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Interfacial Layer" sheetId="3" r:id="rId6"/>
    <sheet name="Spline" sheetId="4" r:id="rId7"/>
  </sheets>
</workbook>
</file>

<file path=xl/sharedStrings.xml><?xml version="1.0" encoding="utf-8"?>
<sst xmlns="http://schemas.openxmlformats.org/spreadsheetml/2006/main" uniqueCount="71">
  <si>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</si>
  <si>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</si>
  <si>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</si>
  <si>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</si>
  <si>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</si>
  <si>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</si>
  <si>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</si>
  <si>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 Argon Gas</t>
  </si>
  <si>
    <t>Magnetic SiOx</t>
  </si>
  <si>
    <t>Substrate Informed</t>
  </si>
  <si>
    <t>z4 Dependence</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</si>
  <si>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</si>
  <si>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</si>
  <si>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</si>
  <si>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</si>
  <si>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</si>
  <si>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</si>
  <si>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</si>
  <si>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</si>
  <si>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</si>
  <si>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</si>
  <si>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</si>
  <si>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</si>
  <si>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</si>
  <si>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</si>
  <si>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</si>
  <si>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</si>
  <si>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</si>
  <si>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</si>
  <si>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</si>
  <si>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</si>
  <si>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</si>
  <si>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</si>
  <si>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</si>
  <si>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</si>
  <si>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</si>
  <si>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</si>
  <si>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Thickness </t>
    </r>
    <r>
      <rPr>
        <i val="1"/>
        <sz val="10"/>
        <color indexed="8"/>
        <rFont val="Helvetica Neue"/>
      </rPr>
      <t>d</t>
    </r>
    <r>
      <rPr>
        <sz val="10"/>
        <color indexed="8"/>
        <rFont val="Helvetica Neue"/>
      </rPr>
      <t xml:space="preserve"> (Å)</t>
    </r>
  </si>
  <si>
    <t>SiOx</t>
  </si>
  <si>
    <t>Interfacial Layer</t>
  </si>
  <si>
    <t>Permalloy</t>
  </si>
  <si>
    <t>Platinum</t>
  </si>
  <si>
    <t>See below</t>
  </si>
  <si>
    <t>Water</t>
  </si>
  <si>
    <t>Nafion</t>
  </si>
  <si>
    <t>Air</t>
  </si>
  <si>
    <t>Stack Thickness</t>
  </si>
  <si>
    <t>Platinum:Water (W/T)</t>
  </si>
  <si>
    <t>Water:Nafion(W/T)</t>
  </si>
  <si>
    <t>Spline-Interfacial Layer</t>
  </si>
  <si>
    <t>Spline 5 Control Points</t>
  </si>
  <si>
    <t>Spline 6 Control Points</t>
  </si>
  <si>
    <t>Spline 7 Control Ponits</t>
  </si>
  <si>
    <t>Spline</t>
  </si>
  <si>
    <t>Interfacial Thickness (Å)</t>
  </si>
  <si>
    <t>z–0</t>
  </si>
  <si>
    <t>z–1</t>
  </si>
  <si>
    <t>z–2</t>
  </si>
  <si>
    <t>z–3</t>
  </si>
  <si>
    <t>z–4</t>
  </si>
  <si>
    <t>z–5</t>
  </si>
  <si>
    <t>z–6</t>
  </si>
  <si>
    <t>water fraction–0</t>
  </si>
  <si>
    <t>water fraction–1</t>
  </si>
  <si>
    <t>water fraction–2</t>
  </si>
  <si>
    <t>water fraction–3</t>
  </si>
  <si>
    <t>water fraction–4</t>
  </si>
  <si>
    <t>water fraction–5</t>
  </si>
  <si>
    <t>water fraction–6</t>
  </si>
  <si>
    <t>Nafion Spline</t>
  </si>
  <si>
    <t>Nafion Thickness</t>
  </si>
</sst>
</file>

<file path=xl/styles.xml><?xml version="1.0" encoding="utf-8"?>
<styleSheet xmlns="http://schemas.openxmlformats.org/spreadsheetml/2006/main">
  <numFmts count="6">
    <numFmt numFmtId="0" formatCode="General"/>
    <numFmt numFmtId="59" formatCode="0.00000"/>
    <numFmt numFmtId="60" formatCode="0.0#########E+00"/>
    <numFmt numFmtId="61" formatCode="0.0####E+00"/>
    <numFmt numFmtId="62" formatCode="0.0########E+00"/>
    <numFmt numFmtId="63" formatCode="0.0##########E+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fillId="4" borderId="1" applyNumberFormat="0"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0" applyFont="1" applyFill="0" applyBorder="1" applyAlignment="1" applyProtection="0">
      <alignment horizontal="center" vertical="top" wrapText="1"/>
    </xf>
    <xf numFmtId="5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0" applyFont="1" applyFill="0" applyBorder="1" applyAlignment="1" applyProtection="0">
      <alignment horizontal="center"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borderId="6" applyNumberFormat="1" applyFont="1" applyFill="0" applyBorder="1" applyAlignment="1" applyProtection="0">
      <alignment vertical="top" wrapText="1"/>
    </xf>
    <xf numFmtId="49" fontId="4" borderId="7" applyNumberFormat="1" applyFont="1" applyFill="0" applyBorder="1" applyAlignment="1" applyProtection="0">
      <alignment horizontal="left" vertical="top" wrapText="1"/>
    </xf>
    <xf numFmtId="49" fontId="4" borderId="7"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49" fontId="0" borderId="7" applyNumberFormat="1" applyFont="1" applyFill="0" applyBorder="1" applyAlignment="1" applyProtection="0">
      <alignment vertical="top" wrapText="1"/>
    </xf>
    <xf numFmtId="49" fontId="4" borderId="6"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0" fontId="4" fillId="5" borderId="5" applyNumberFormat="0" applyFont="1" applyFill="1" applyBorder="1" applyAlignment="1" applyProtection="0">
      <alignment horizontal="left" vertical="top" wrapText="1"/>
    </xf>
    <xf numFmtId="6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62"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49</v>
      </c>
      <c r="C11" s="3"/>
      <c r="D11" s="3"/>
    </row>
    <row r="12">
      <c r="B12" s="4"/>
      <c r="C12" t="s" s="4">
        <v>5</v>
      </c>
      <c r="D12" t="s" s="5">
        <v>49</v>
      </c>
    </row>
    <row r="13">
      <c r="B13" t="s" s="3">
        <v>53</v>
      </c>
      <c r="C13" s="3"/>
      <c r="D13" s="3"/>
    </row>
    <row r="14">
      <c r="B14" s="4"/>
      <c r="C14" t="s" s="4">
        <v>5</v>
      </c>
      <c r="D14" t="s" s="5">
        <v>53</v>
      </c>
    </row>
  </sheetData>
  <mergeCells count="1">
    <mergeCell ref="B3:D3"/>
  </mergeCells>
  <hyperlinks>
    <hyperlink ref="D10" location="'Box Models'!R2C1" tooltip="" display="Box Models"/>
    <hyperlink ref="D12" location="'Spline-Interfacial Layer'!R2C1" tooltip="" display="Spline-Interfacial Layer"/>
    <hyperlink ref="D14" location="'Spline'!R2C1" tooltip="" display="Spline"/>
  </hyperlinks>
</worksheet>
</file>

<file path=xl/worksheets/sheet2.xml><?xml version="1.0" encoding="utf-8"?>
<worksheet xmlns:r="http://schemas.openxmlformats.org/officeDocument/2006/relationships" xmlns="http://schemas.openxmlformats.org/spreadsheetml/2006/main">
  <dimension ref="A2:X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9" width="3.35156" style="6" customWidth="1"/>
    <col min="20" max="20" width="21.3516" style="6" customWidth="1"/>
    <col min="21" max="21" width="8.35156" style="6" customWidth="1"/>
    <col min="22" max="24" width="10" style="6" customWidth="1"/>
    <col min="25"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row>
    <row r="2" ht="20.25" customHeight="1">
      <c r="A2" t="s" s="8">
        <v>6</v>
      </c>
      <c r="B2" t="s" s="8">
        <v>7</v>
      </c>
      <c r="C2" s="9"/>
      <c r="D2" s="10"/>
      <c r="E2" s="10"/>
      <c r="F2" s="10"/>
      <c r="G2" s="10"/>
      <c r="H2" t="s" s="8">
        <v>8</v>
      </c>
      <c r="I2" s="9"/>
      <c r="J2" s="10"/>
      <c r="K2" s="10"/>
      <c r="L2" s="10"/>
      <c r="M2" s="10"/>
      <c r="N2" t="s" s="8">
        <v>9</v>
      </c>
      <c r="O2" s="9"/>
      <c r="P2" s="10"/>
      <c r="Q2" s="10"/>
      <c r="R2" s="10"/>
      <c r="S2" s="10"/>
      <c r="T2" t="s" s="8">
        <v>10</v>
      </c>
      <c r="U2" s="9"/>
      <c r="V2" s="10"/>
      <c r="W2" s="10"/>
      <c r="X2" s="10"/>
    </row>
    <row r="3" ht="20.25" customHeight="1">
      <c r="A3" t="s" s="11">
        <v>11</v>
      </c>
      <c r="B3" s="12">
        <v>4.99287</v>
      </c>
      <c r="C3" s="13"/>
      <c r="D3" s="14"/>
      <c r="E3" s="15"/>
      <c r="F3" s="15"/>
      <c r="G3" s="16"/>
      <c r="H3" s="17">
        <v>6.66588</v>
      </c>
      <c r="I3" s="13"/>
      <c r="J3" s="14"/>
      <c r="K3" s="15"/>
      <c r="L3" s="15"/>
      <c r="M3" s="16"/>
      <c r="N3" s="17">
        <v>6.67175</v>
      </c>
      <c r="O3" s="13"/>
      <c r="P3" s="14"/>
      <c r="Q3" s="15"/>
      <c r="R3" s="15"/>
      <c r="S3" s="16"/>
      <c r="T3" s="17">
        <v>4.32798</v>
      </c>
      <c r="U3" s="13"/>
      <c r="V3" s="14"/>
      <c r="W3" s="15"/>
      <c r="X3" s="15"/>
    </row>
    <row r="4" ht="20.05" customHeight="1">
      <c r="A4" t="s" s="18">
        <v>12</v>
      </c>
      <c r="B4" s="19">
        <f>SUM(C9:C10,C12:C16,C18:C22,C24:C29,C31:C36,C38:C43,C45:C50,C52:C57,C59:C64,C66:C72)</f>
        <v>18</v>
      </c>
      <c r="C4" s="20"/>
      <c r="D4" s="21"/>
      <c r="E4" s="21"/>
      <c r="F4" s="21"/>
      <c r="G4" s="21"/>
      <c r="H4" s="22">
        <f>SUM(I9:I10,I12:I16,I18:I22,I24:I29,I31:I36,I38:I43,I45:I50,I52:I57,I59:I64,I66:I72)</f>
        <v>22</v>
      </c>
      <c r="I4" s="20"/>
      <c r="J4" s="21"/>
      <c r="K4" s="21"/>
      <c r="L4" s="21"/>
      <c r="M4" s="21"/>
      <c r="N4" s="22">
        <f>SUM(O9:O10,O12:O16,O18:O22,O24:O29,O31:O36,O38:O43,O45:O50,O52:O57,O59:O64,O66:O72)</f>
        <v>19</v>
      </c>
      <c r="O4" s="20"/>
      <c r="P4" s="21"/>
      <c r="Q4" s="21"/>
      <c r="R4" s="21"/>
      <c r="S4" s="21"/>
      <c r="T4" s="22">
        <f>SUM(U9:U10,U12:U16,U18:U22,U24:U29,U31:U36,U38:U43,U45:U50,U52:U57,U59:U64,U66:U72,U74:U75)</f>
        <v>19</v>
      </c>
      <c r="U4" s="20"/>
      <c r="V4" s="21"/>
      <c r="W4" s="21"/>
      <c r="X4" s="21"/>
    </row>
    <row r="5" ht="20.05" customHeight="1">
      <c r="A5" t="s" s="18">
        <v>13</v>
      </c>
      <c r="B5" s="19">
        <v>691</v>
      </c>
      <c r="C5" s="20"/>
      <c r="D5" s="21"/>
      <c r="E5" s="21"/>
      <c r="F5" s="21"/>
      <c r="G5" s="21"/>
      <c r="H5" s="22">
        <v>691</v>
      </c>
      <c r="I5" s="20"/>
      <c r="J5" s="21"/>
      <c r="K5" s="21"/>
      <c r="L5" s="21"/>
      <c r="M5" s="21"/>
      <c r="N5" s="22">
        <v>691</v>
      </c>
      <c r="O5" s="20"/>
      <c r="P5" s="21"/>
      <c r="Q5" s="21"/>
      <c r="R5" s="21"/>
      <c r="S5" s="21"/>
      <c r="T5" s="22">
        <v>691</v>
      </c>
      <c r="U5" s="20"/>
      <c r="V5" s="21"/>
      <c r="W5" s="21"/>
      <c r="X5" s="21"/>
    </row>
    <row r="6" ht="20.05" customHeight="1">
      <c r="A6" t="s" s="18">
        <v>14</v>
      </c>
      <c r="B6" s="23">
        <f>(B5-B4)*B3+B4*LN(B5)</f>
        <v>3477.888026827820</v>
      </c>
      <c r="C6" s="20"/>
      <c r="D6" s="21"/>
      <c r="E6" s="21"/>
      <c r="F6" s="21"/>
      <c r="G6" s="21"/>
      <c r="H6" s="24">
        <f>(H5-H4)*H3+H4*LN(H5)</f>
        <v>4603.312796122890</v>
      </c>
      <c r="I6" s="20"/>
      <c r="J6" s="21"/>
      <c r="K6" s="21"/>
      <c r="L6" s="21"/>
      <c r="M6" s="21"/>
      <c r="N6" s="24">
        <f>(N5-N4)*N3+N4*LN(N5)</f>
        <v>4607.640656651590</v>
      </c>
      <c r="O6" s="20"/>
      <c r="P6" s="21"/>
      <c r="Q6" s="21"/>
      <c r="R6" s="21"/>
      <c r="S6" s="21"/>
      <c r="T6" s="24">
        <f>(T5-T4)*T3+T4*LN(T5)</f>
        <v>3032.627216651590</v>
      </c>
      <c r="U6" s="20"/>
      <c r="V6" s="21"/>
      <c r="W6" s="21"/>
      <c r="X6" s="21"/>
    </row>
    <row r="7" ht="20.05" customHeight="1">
      <c r="A7" s="25"/>
      <c r="B7" s="26"/>
      <c r="C7" s="20"/>
      <c r="D7" s="21"/>
      <c r="E7" s="21"/>
      <c r="F7" s="21"/>
      <c r="G7" s="21"/>
      <c r="H7" s="21"/>
      <c r="I7" s="20"/>
      <c r="J7" s="21"/>
      <c r="K7" s="21"/>
      <c r="L7" s="21"/>
      <c r="M7" s="21"/>
      <c r="N7" s="21"/>
      <c r="O7" s="20"/>
      <c r="P7" s="21"/>
      <c r="Q7" s="21"/>
      <c r="R7" s="21"/>
      <c r="S7" s="21"/>
      <c r="T7" s="21"/>
      <c r="U7" s="20"/>
      <c r="V7" s="21"/>
      <c r="W7" s="21"/>
      <c r="X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c r="S8" s="21"/>
      <c r="T8" t="s" s="29">
        <v>16</v>
      </c>
      <c r="U8" t="s" s="28">
        <v>17</v>
      </c>
      <c r="V8" t="s" s="29">
        <v>18</v>
      </c>
      <c r="W8" t="s" s="29">
        <v>19</v>
      </c>
      <c r="X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c r="S9" s="21"/>
      <c r="T9" t="s" s="32">
        <v>22</v>
      </c>
      <c r="U9" s="31">
        <v>0</v>
      </c>
      <c r="V9" s="22">
        <v>270</v>
      </c>
      <c r="W9" s="21"/>
      <c r="X9" s="21"/>
    </row>
    <row r="10" ht="20.05" customHeight="1">
      <c r="A10" s="25"/>
      <c r="B10" t="s" s="30">
        <v>23</v>
      </c>
      <c r="C10" s="31">
        <v>0</v>
      </c>
      <c r="D10" s="22">
        <v>0</v>
      </c>
      <c r="E10" s="21"/>
      <c r="F10" s="21"/>
      <c r="G10" s="21"/>
      <c r="H10" t="s" s="32">
        <v>23</v>
      </c>
      <c r="I10" s="31">
        <v>0</v>
      </c>
      <c r="J10" s="22">
        <v>0</v>
      </c>
      <c r="K10" s="21"/>
      <c r="L10" s="21"/>
      <c r="M10" s="21"/>
      <c r="N10" t="s" s="32">
        <v>23</v>
      </c>
      <c r="O10" s="31">
        <v>0</v>
      </c>
      <c r="P10" s="22">
        <v>0</v>
      </c>
      <c r="Q10" s="21"/>
      <c r="R10" s="21"/>
      <c r="S10" s="21"/>
      <c r="T10" t="s" s="32">
        <v>23</v>
      </c>
      <c r="U10" s="31">
        <v>0</v>
      </c>
      <c r="V10" s="22">
        <v>0</v>
      </c>
      <c r="W10" s="21"/>
      <c r="X10" s="21"/>
    </row>
    <row r="11" ht="20.05" customHeight="1">
      <c r="A11" s="25"/>
      <c r="B11" t="s" s="33">
        <v>24</v>
      </c>
      <c r="C11" s="21"/>
      <c r="D11" s="21"/>
      <c r="E11" s="21"/>
      <c r="F11" s="21"/>
      <c r="G11" s="21"/>
      <c r="H11" t="s" s="34">
        <v>24</v>
      </c>
      <c r="I11" s="21"/>
      <c r="J11" s="21"/>
      <c r="K11" s="21"/>
      <c r="L11" s="21"/>
      <c r="M11" s="21"/>
      <c r="N11" t="s" s="34">
        <v>24</v>
      </c>
      <c r="O11" s="21"/>
      <c r="P11" s="21"/>
      <c r="Q11" s="21"/>
      <c r="R11" s="21"/>
      <c r="S11" s="21"/>
      <c r="T11" t="s" s="34">
        <v>24</v>
      </c>
      <c r="U11" s="21"/>
      <c r="V11" s="21"/>
      <c r="W11" s="21"/>
      <c r="X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c r="S12" s="21"/>
      <c r="T12" t="s" s="32">
        <v>25</v>
      </c>
      <c r="U12" s="31">
        <v>0</v>
      </c>
      <c r="V12" s="22">
        <v>1</v>
      </c>
      <c r="W12" s="21"/>
      <c r="X12" s="21"/>
    </row>
    <row r="13" ht="20.05" customHeight="1">
      <c r="A13" s="25"/>
      <c r="B13" t="s" s="30">
        <v>26</v>
      </c>
      <c r="C13" s="31">
        <v>0</v>
      </c>
      <c r="D13" s="22">
        <v>0</v>
      </c>
      <c r="E13" s="21"/>
      <c r="F13" s="21"/>
      <c r="G13" s="21"/>
      <c r="H13" t="s" s="32">
        <v>26</v>
      </c>
      <c r="I13" s="31">
        <v>0</v>
      </c>
      <c r="J13" s="22">
        <v>0</v>
      </c>
      <c r="K13" s="21"/>
      <c r="L13" s="21"/>
      <c r="M13" s="21"/>
      <c r="N13" t="s" s="32">
        <v>26</v>
      </c>
      <c r="O13" s="31">
        <v>0</v>
      </c>
      <c r="P13" s="22">
        <v>0</v>
      </c>
      <c r="Q13" s="21"/>
      <c r="R13" s="21"/>
      <c r="S13" s="21"/>
      <c r="T13" t="s" s="32">
        <v>26</v>
      </c>
      <c r="U13" s="31">
        <v>1</v>
      </c>
      <c r="V13" s="36">
        <v>2.583e-07</v>
      </c>
      <c r="W13" s="22">
        <v>0</v>
      </c>
      <c r="X13" s="37">
        <v>1e-05</v>
      </c>
    </row>
    <row r="14" ht="20.05" customHeight="1">
      <c r="A14" s="25"/>
      <c r="B14" t="s" s="30">
        <v>27</v>
      </c>
      <c r="C14" s="31">
        <v>0</v>
      </c>
      <c r="D14" s="22">
        <v>1</v>
      </c>
      <c r="E14" s="21"/>
      <c r="F14" s="21"/>
      <c r="G14" s="21"/>
      <c r="H14" t="s" s="32">
        <v>27</v>
      </c>
      <c r="I14" s="31">
        <v>0</v>
      </c>
      <c r="J14" s="22">
        <v>1</v>
      </c>
      <c r="K14" s="21"/>
      <c r="L14" s="21"/>
      <c r="M14" s="21"/>
      <c r="N14" t="s" s="32">
        <v>27</v>
      </c>
      <c r="O14" s="31">
        <v>0</v>
      </c>
      <c r="P14" s="22">
        <v>1</v>
      </c>
      <c r="Q14" s="21"/>
      <c r="R14" s="21"/>
      <c r="S14" s="21"/>
      <c r="T14" t="s" s="32">
        <v>27</v>
      </c>
      <c r="U14" s="31">
        <v>1</v>
      </c>
      <c r="V14" s="22">
        <v>0.965</v>
      </c>
      <c r="W14" s="22">
        <v>0.9</v>
      </c>
      <c r="X14" s="22">
        <v>1.1</v>
      </c>
    </row>
    <row r="15" ht="20.05" customHeight="1">
      <c r="A15" s="25"/>
      <c r="B15" t="s" s="30">
        <v>28</v>
      </c>
      <c r="C15" s="31">
        <v>0</v>
      </c>
      <c r="D15" s="22">
        <v>0</v>
      </c>
      <c r="E15" s="21"/>
      <c r="F15" s="21"/>
      <c r="G15" s="21"/>
      <c r="H15" t="s" s="32">
        <v>28</v>
      </c>
      <c r="I15" s="31">
        <v>0</v>
      </c>
      <c r="J15" s="22">
        <v>0</v>
      </c>
      <c r="K15" s="21"/>
      <c r="L15" s="21"/>
      <c r="M15" s="21"/>
      <c r="N15" t="s" s="32">
        <v>28</v>
      </c>
      <c r="O15" s="31">
        <v>0</v>
      </c>
      <c r="P15" s="22">
        <v>0</v>
      </c>
      <c r="Q15" s="21"/>
      <c r="R15" s="21"/>
      <c r="S15" s="21"/>
      <c r="T15" t="s" s="32">
        <v>28</v>
      </c>
      <c r="U15" s="31">
        <v>0</v>
      </c>
      <c r="V15" s="22">
        <v>0</v>
      </c>
      <c r="W15" s="21"/>
      <c r="X15" s="21"/>
    </row>
    <row r="16" ht="20.05" customHeight="1">
      <c r="A16" s="25"/>
      <c r="B16" t="s" s="30">
        <v>29</v>
      </c>
      <c r="C16" s="31">
        <v>0</v>
      </c>
      <c r="D16" s="22">
        <v>0</v>
      </c>
      <c r="E16" s="21"/>
      <c r="F16" s="21"/>
      <c r="G16" s="21"/>
      <c r="H16" t="s" s="32">
        <v>29</v>
      </c>
      <c r="I16" s="31">
        <v>0</v>
      </c>
      <c r="J16" s="22">
        <v>0</v>
      </c>
      <c r="K16" s="21"/>
      <c r="L16" s="21"/>
      <c r="M16" s="21"/>
      <c r="N16" t="s" s="32">
        <v>29</v>
      </c>
      <c r="O16" s="31">
        <v>0</v>
      </c>
      <c r="P16" s="22">
        <v>0</v>
      </c>
      <c r="Q16" s="21"/>
      <c r="R16" s="21"/>
      <c r="S16" s="21"/>
      <c r="T16" t="s" s="32">
        <v>29</v>
      </c>
      <c r="U16" s="31">
        <v>0</v>
      </c>
      <c r="V16" s="22">
        <v>0</v>
      </c>
      <c r="W16" s="21"/>
      <c r="X16" s="21"/>
    </row>
    <row r="17" ht="20.05" customHeight="1">
      <c r="A17" s="25"/>
      <c r="B17" t="s" s="33">
        <v>30</v>
      </c>
      <c r="C17" s="21"/>
      <c r="D17" s="21"/>
      <c r="E17" s="21"/>
      <c r="F17" s="21"/>
      <c r="G17" s="21"/>
      <c r="H17" t="s" s="34">
        <v>30</v>
      </c>
      <c r="I17" s="21"/>
      <c r="J17" s="21"/>
      <c r="K17" s="21"/>
      <c r="L17" s="21"/>
      <c r="M17" s="21"/>
      <c r="N17" t="s" s="34">
        <v>30</v>
      </c>
      <c r="O17" s="21"/>
      <c r="P17" s="21"/>
      <c r="Q17" s="21"/>
      <c r="R17" s="21"/>
      <c r="S17" s="21"/>
      <c r="T17" t="s" s="34">
        <v>30</v>
      </c>
      <c r="U17" s="21"/>
      <c r="V17" s="21"/>
      <c r="W17" s="21"/>
      <c r="X17" s="21"/>
    </row>
    <row r="18" ht="20.05" customHeight="1">
      <c r="A18" s="35"/>
      <c r="B18" t="s" s="30">
        <v>25</v>
      </c>
      <c r="C18" s="31">
        <v>0</v>
      </c>
      <c r="D18" s="22">
        <v>1</v>
      </c>
      <c r="E18" s="21"/>
      <c r="F18" s="21"/>
      <c r="G18" s="21"/>
      <c r="H18" t="s" s="32">
        <v>25</v>
      </c>
      <c r="I18" s="31">
        <v>0</v>
      </c>
      <c r="J18" s="22">
        <v>1</v>
      </c>
      <c r="K18" s="21"/>
      <c r="L18" s="21"/>
      <c r="M18" s="21"/>
      <c r="N18" t="s" s="32">
        <v>25</v>
      </c>
      <c r="O18" s="31">
        <v>0</v>
      </c>
      <c r="P18" s="22">
        <v>1</v>
      </c>
      <c r="Q18" s="21"/>
      <c r="R18" s="21"/>
      <c r="S18" s="21"/>
      <c r="T18" t="s" s="32">
        <v>25</v>
      </c>
      <c r="U18" s="31">
        <v>0</v>
      </c>
      <c r="V18" s="21"/>
      <c r="W18" s="21"/>
      <c r="X18" s="21"/>
    </row>
    <row r="19" ht="20.05" customHeight="1">
      <c r="A19" s="25"/>
      <c r="B19" t="s" s="30">
        <v>26</v>
      </c>
      <c r="C19" s="31">
        <v>0</v>
      </c>
      <c r="D19" s="22">
        <v>0</v>
      </c>
      <c r="E19" s="21"/>
      <c r="F19" s="21"/>
      <c r="G19" s="21"/>
      <c r="H19" t="s" s="32">
        <v>26</v>
      </c>
      <c r="I19" s="31">
        <v>0</v>
      </c>
      <c r="J19" s="22">
        <v>0</v>
      </c>
      <c r="K19" s="21"/>
      <c r="L19" s="21"/>
      <c r="M19" s="21"/>
      <c r="N19" t="s" s="32">
        <v>26</v>
      </c>
      <c r="O19" s="31">
        <v>0</v>
      </c>
      <c r="P19" s="22">
        <v>0</v>
      </c>
      <c r="Q19" s="21"/>
      <c r="R19" s="21"/>
      <c r="S19" s="21"/>
      <c r="T19" t="s" s="32">
        <v>26</v>
      </c>
      <c r="U19" s="31">
        <v>1</v>
      </c>
      <c r="V19" s="36">
        <v>2.807e-07</v>
      </c>
      <c r="W19" s="22">
        <v>0</v>
      </c>
      <c r="X19" s="37">
        <v>1e-05</v>
      </c>
    </row>
    <row r="20" ht="20.05" customHeight="1">
      <c r="A20" s="25"/>
      <c r="B20" t="s" s="30">
        <v>27</v>
      </c>
      <c r="C20" s="31">
        <v>1</v>
      </c>
      <c r="D20" s="22">
        <v>0.9524</v>
      </c>
      <c r="E20" s="22">
        <v>0.9</v>
      </c>
      <c r="F20" s="22">
        <v>1.1</v>
      </c>
      <c r="G20" s="21"/>
      <c r="H20" t="s" s="32">
        <v>27</v>
      </c>
      <c r="I20" s="31">
        <v>1</v>
      </c>
      <c r="J20" s="22">
        <v>0.9525</v>
      </c>
      <c r="K20" s="22">
        <v>0.9</v>
      </c>
      <c r="L20" s="22">
        <v>1.1</v>
      </c>
      <c r="M20" s="21"/>
      <c r="N20" t="s" s="32">
        <v>27</v>
      </c>
      <c r="O20" s="31">
        <v>1</v>
      </c>
      <c r="P20" s="22">
        <v>0.9428</v>
      </c>
      <c r="Q20" s="22">
        <v>0.9</v>
      </c>
      <c r="R20" s="22">
        <v>1.1</v>
      </c>
      <c r="S20" s="21"/>
      <c r="T20" t="s" s="32">
        <v>27</v>
      </c>
      <c r="U20" s="31">
        <v>1</v>
      </c>
      <c r="V20" s="22">
        <v>0.965</v>
      </c>
      <c r="W20" s="22">
        <v>0.9</v>
      </c>
      <c r="X20" s="22">
        <v>1.1</v>
      </c>
    </row>
    <row r="21" ht="20.05" customHeight="1">
      <c r="A21" s="25"/>
      <c r="B21" t="s" s="30">
        <v>28</v>
      </c>
      <c r="C21" s="31">
        <v>0</v>
      </c>
      <c r="D21" s="22">
        <v>0</v>
      </c>
      <c r="E21" s="21"/>
      <c r="F21" s="21"/>
      <c r="G21" s="21"/>
      <c r="H21" t="s" s="32">
        <v>28</v>
      </c>
      <c r="I21" s="31">
        <v>0</v>
      </c>
      <c r="J21" s="22">
        <v>0</v>
      </c>
      <c r="K21" s="21"/>
      <c r="L21" s="21"/>
      <c r="M21" s="21"/>
      <c r="N21" t="s" s="32">
        <v>28</v>
      </c>
      <c r="O21" s="31">
        <v>0</v>
      </c>
      <c r="P21" s="22">
        <v>0</v>
      </c>
      <c r="Q21" s="21"/>
      <c r="R21" s="21"/>
      <c r="S21" s="21"/>
      <c r="T21" t="s" s="32">
        <v>28</v>
      </c>
      <c r="U21" s="31">
        <v>0</v>
      </c>
      <c r="V21" s="21"/>
      <c r="W21" s="21"/>
      <c r="X21" s="21"/>
    </row>
    <row r="22" ht="20.05" customHeight="1">
      <c r="A22" s="25"/>
      <c r="B22" t="s" s="30">
        <v>29</v>
      </c>
      <c r="C22" s="31">
        <v>0</v>
      </c>
      <c r="D22" s="22">
        <v>0</v>
      </c>
      <c r="E22" s="21"/>
      <c r="F22" s="21"/>
      <c r="G22" s="21"/>
      <c r="H22" t="s" s="32">
        <v>29</v>
      </c>
      <c r="I22" s="31">
        <v>0</v>
      </c>
      <c r="J22" s="22">
        <v>0</v>
      </c>
      <c r="K22" s="21"/>
      <c r="L22" s="21"/>
      <c r="M22" s="21"/>
      <c r="N22" t="s" s="32">
        <v>29</v>
      </c>
      <c r="O22" s="31">
        <v>0</v>
      </c>
      <c r="P22" s="22">
        <v>0</v>
      </c>
      <c r="Q22" s="21"/>
      <c r="R22" s="21"/>
      <c r="S22" s="21"/>
      <c r="T22" t="s" s="32">
        <v>29</v>
      </c>
      <c r="U22" s="31">
        <v>0</v>
      </c>
      <c r="V22" s="21"/>
      <c r="W22" s="21"/>
      <c r="X22" s="21"/>
    </row>
    <row r="23" ht="20.05" customHeight="1">
      <c r="A23" s="38">
        <v>0</v>
      </c>
      <c r="B23" t="s" s="33">
        <v>31</v>
      </c>
      <c r="C23" s="21"/>
      <c r="D23" s="21"/>
      <c r="E23" s="21"/>
      <c r="F23" s="21"/>
      <c r="G23" s="21"/>
      <c r="H23" t="s" s="34">
        <v>31</v>
      </c>
      <c r="I23" s="21"/>
      <c r="J23" s="21"/>
      <c r="K23" s="21"/>
      <c r="L23" s="21"/>
      <c r="M23" s="21"/>
      <c r="N23" t="s" s="34">
        <v>31</v>
      </c>
      <c r="O23" s="21"/>
      <c r="P23" s="21"/>
      <c r="Q23" s="21"/>
      <c r="R23" s="21"/>
      <c r="S23" s="21"/>
      <c r="T23" t="s" s="34">
        <v>31</v>
      </c>
      <c r="U23" s="21"/>
      <c r="V23" s="21"/>
      <c r="W23" s="21"/>
      <c r="X23" s="21"/>
    </row>
    <row r="24" ht="20.05" customHeight="1">
      <c r="A24" s="25"/>
      <c r="B24" t="s" s="30">
        <v>32</v>
      </c>
      <c r="C24" s="31">
        <v>1</v>
      </c>
      <c r="D24" s="22">
        <v>25.7</v>
      </c>
      <c r="E24" s="22">
        <v>25.49</v>
      </c>
      <c r="F24" s="22">
        <v>45.49</v>
      </c>
      <c r="G24" s="21"/>
      <c r="H24" t="s" s="32">
        <v>32</v>
      </c>
      <c r="I24" s="31">
        <v>1</v>
      </c>
      <c r="J24" s="22">
        <v>35.74</v>
      </c>
      <c r="K24" s="22">
        <v>25.49</v>
      </c>
      <c r="L24" s="22">
        <v>45.49</v>
      </c>
      <c r="M24" s="21"/>
      <c r="N24" t="s" s="32">
        <v>32</v>
      </c>
      <c r="O24" s="31">
        <v>1</v>
      </c>
      <c r="P24" s="22">
        <v>44.84</v>
      </c>
      <c r="Q24" s="22">
        <v>25.49</v>
      </c>
      <c r="R24" s="22">
        <v>45.49</v>
      </c>
      <c r="S24" s="21"/>
      <c r="T24" t="s" s="32">
        <v>32</v>
      </c>
      <c r="U24" s="31">
        <v>1</v>
      </c>
      <c r="V24" s="22">
        <v>50</v>
      </c>
      <c r="W24" s="22">
        <v>30</v>
      </c>
      <c r="X24" s="22">
        <v>50</v>
      </c>
    </row>
    <row r="25" ht="20.05" customHeight="1">
      <c r="A25" s="25"/>
      <c r="B25" t="s" s="30">
        <v>33</v>
      </c>
      <c r="C25" s="31">
        <v>0</v>
      </c>
      <c r="D25" s="22">
        <v>0</v>
      </c>
      <c r="E25" s="21"/>
      <c r="F25" s="21"/>
      <c r="G25" s="21"/>
      <c r="H25" t="s" s="32">
        <v>33</v>
      </c>
      <c r="I25" s="31">
        <v>0</v>
      </c>
      <c r="J25" s="22">
        <v>0</v>
      </c>
      <c r="K25" s="21"/>
      <c r="L25" s="21"/>
      <c r="M25" s="21"/>
      <c r="N25" t="s" s="32">
        <v>33</v>
      </c>
      <c r="O25" s="31">
        <v>0</v>
      </c>
      <c r="P25" s="22">
        <v>0</v>
      </c>
      <c r="Q25" s="21"/>
      <c r="R25" s="21"/>
      <c r="S25" s="21"/>
      <c r="T25" t="s" s="32">
        <v>33</v>
      </c>
      <c r="U25" s="31">
        <v>0</v>
      </c>
      <c r="V25" s="21"/>
      <c r="W25" s="21"/>
      <c r="X25" s="21"/>
    </row>
    <row r="26" ht="20.1" customHeight="1">
      <c r="A26" s="25"/>
      <c r="B26" t="s" s="30">
        <v>34</v>
      </c>
      <c r="C26" s="31">
        <v>0</v>
      </c>
      <c r="D26" s="22">
        <v>0</v>
      </c>
      <c r="E26" s="21"/>
      <c r="F26" s="21"/>
      <c r="G26" s="21"/>
      <c r="H26" t="s" s="32">
        <v>34</v>
      </c>
      <c r="I26" s="31">
        <v>0</v>
      </c>
      <c r="J26" s="22">
        <v>0</v>
      </c>
      <c r="K26" s="21"/>
      <c r="L26" s="21"/>
      <c r="M26" s="21"/>
      <c r="N26" t="s" s="32">
        <v>34</v>
      </c>
      <c r="O26" s="31">
        <v>0</v>
      </c>
      <c r="P26" s="22">
        <v>0</v>
      </c>
      <c r="Q26" s="21"/>
      <c r="R26" s="21"/>
      <c r="S26" s="21"/>
      <c r="T26" t="s" s="32">
        <v>34</v>
      </c>
      <c r="U26" s="31">
        <v>0</v>
      </c>
      <c r="V26" s="21"/>
      <c r="W26" s="21"/>
      <c r="X26" s="21"/>
    </row>
    <row r="27" ht="20.05" customHeight="1">
      <c r="A27" s="25"/>
      <c r="B27" t="s" s="30">
        <v>35</v>
      </c>
      <c r="C27" s="31">
        <v>0</v>
      </c>
      <c r="D27" s="22">
        <v>0</v>
      </c>
      <c r="E27" s="21"/>
      <c r="F27" s="21"/>
      <c r="G27" s="21"/>
      <c r="H27" t="s" s="32">
        <v>35</v>
      </c>
      <c r="I27" s="31">
        <v>0</v>
      </c>
      <c r="J27" s="22">
        <v>0</v>
      </c>
      <c r="K27" s="21"/>
      <c r="L27" s="21"/>
      <c r="M27" s="21"/>
      <c r="N27" t="s" s="32">
        <v>35</v>
      </c>
      <c r="O27" s="31">
        <v>0</v>
      </c>
      <c r="P27" s="22">
        <v>0</v>
      </c>
      <c r="Q27" s="21"/>
      <c r="R27" s="21"/>
      <c r="S27" s="21"/>
      <c r="T27" t="s" s="32">
        <v>35</v>
      </c>
      <c r="U27" s="31">
        <v>0</v>
      </c>
      <c r="V27" s="21"/>
      <c r="W27" s="21"/>
      <c r="X27" s="21"/>
    </row>
    <row r="28" ht="20.05" customHeight="1">
      <c r="A28" s="25"/>
      <c r="B28" t="s" s="30">
        <v>36</v>
      </c>
      <c r="C28" s="31">
        <v>0</v>
      </c>
      <c r="D28" s="22">
        <v>2.071</v>
      </c>
      <c r="E28" s="21"/>
      <c r="F28" s="21"/>
      <c r="G28" s="21"/>
      <c r="H28" t="s" s="32">
        <v>36</v>
      </c>
      <c r="I28" s="31">
        <v>0</v>
      </c>
      <c r="J28" s="22">
        <v>2.071</v>
      </c>
      <c r="K28" s="21"/>
      <c r="L28" s="21"/>
      <c r="M28" s="21"/>
      <c r="N28" t="s" s="32">
        <v>36</v>
      </c>
      <c r="O28" s="31">
        <v>1</v>
      </c>
      <c r="P28" s="22">
        <v>2.148</v>
      </c>
      <c r="Q28" s="22">
        <v>1.95</v>
      </c>
      <c r="R28" s="22">
        <v>2.15</v>
      </c>
      <c r="S28" s="21"/>
      <c r="T28" t="s" s="32">
        <v>36</v>
      </c>
      <c r="U28" s="31">
        <v>0</v>
      </c>
      <c r="V28" s="22">
        <v>2.148</v>
      </c>
      <c r="W28" s="21"/>
      <c r="X28" s="21"/>
    </row>
    <row r="29" ht="20.05" customHeight="1">
      <c r="A29" s="25"/>
      <c r="B29" t="s" s="30">
        <v>37</v>
      </c>
      <c r="C29" s="31">
        <v>0</v>
      </c>
      <c r="D29" s="22">
        <v>0</v>
      </c>
      <c r="E29" s="21"/>
      <c r="F29" s="21"/>
      <c r="G29" s="21"/>
      <c r="H29" t="s" s="32">
        <v>37</v>
      </c>
      <c r="I29" s="31">
        <v>0</v>
      </c>
      <c r="J29" s="22">
        <v>0</v>
      </c>
      <c r="K29" s="21"/>
      <c r="L29" s="21"/>
      <c r="M29" s="21"/>
      <c r="N29" t="s" s="32">
        <v>37</v>
      </c>
      <c r="O29" s="31">
        <v>0</v>
      </c>
      <c r="P29" s="22">
        <v>0</v>
      </c>
      <c r="Q29" s="21"/>
      <c r="R29" s="21"/>
      <c r="S29" s="21"/>
      <c r="T29" t="s" s="32">
        <v>37</v>
      </c>
      <c r="U29" s="31">
        <v>0</v>
      </c>
      <c r="V29" s="22">
        <v>0</v>
      </c>
      <c r="W29" s="21"/>
      <c r="X29" s="21"/>
    </row>
    <row r="30" ht="20.05" customHeight="1">
      <c r="A30" s="38">
        <v>1</v>
      </c>
      <c r="B30" t="s" s="33">
        <v>38</v>
      </c>
      <c r="C30" s="21"/>
      <c r="D30" s="21"/>
      <c r="E30" s="21"/>
      <c r="F30" s="21"/>
      <c r="G30" s="21"/>
      <c r="H30" t="s" s="34">
        <v>39</v>
      </c>
      <c r="I30" s="21"/>
      <c r="J30" s="21"/>
      <c r="K30" s="21"/>
      <c r="L30" s="21"/>
      <c r="M30" s="21"/>
      <c r="N30" t="s" s="34">
        <v>38</v>
      </c>
      <c r="O30" s="21"/>
      <c r="P30" s="21"/>
      <c r="Q30" s="21"/>
      <c r="R30" s="21"/>
      <c r="S30" s="21"/>
      <c r="T30" t="s" s="34">
        <v>38</v>
      </c>
      <c r="U30" s="21"/>
      <c r="V30" s="21"/>
      <c r="W30" s="21"/>
      <c r="X30" s="21"/>
    </row>
    <row r="31" ht="20.05" customHeight="1">
      <c r="A31" s="25"/>
      <c r="B31" t="s" s="30">
        <v>32</v>
      </c>
      <c r="C31" s="31">
        <v>1</v>
      </c>
      <c r="D31" s="22">
        <v>4.298</v>
      </c>
      <c r="E31" s="22">
        <v>0</v>
      </c>
      <c r="F31" s="22">
        <v>13.559</v>
      </c>
      <c r="G31" s="21"/>
      <c r="H31" t="s" s="32">
        <v>32</v>
      </c>
      <c r="I31" s="31">
        <v>1</v>
      </c>
      <c r="J31" s="22">
        <v>0.341</v>
      </c>
      <c r="K31" s="22">
        <v>0</v>
      </c>
      <c r="L31" s="22">
        <v>15</v>
      </c>
      <c r="M31" s="21"/>
      <c r="N31" t="s" s="32">
        <v>32</v>
      </c>
      <c r="O31" s="31">
        <v>1</v>
      </c>
      <c r="P31" s="22">
        <v>2.96</v>
      </c>
      <c r="Q31" s="22">
        <v>0</v>
      </c>
      <c r="R31" s="22">
        <v>13.559</v>
      </c>
      <c r="S31" s="21"/>
      <c r="T31" t="s" s="32">
        <v>32</v>
      </c>
      <c r="U31" s="31">
        <v>1</v>
      </c>
      <c r="V31" s="22">
        <v>6.599</v>
      </c>
      <c r="W31" s="22">
        <v>0</v>
      </c>
      <c r="X31" s="22">
        <v>20</v>
      </c>
    </row>
    <row r="32" ht="20.05" customHeight="1">
      <c r="A32" s="25"/>
      <c r="B32" t="s" s="30">
        <v>33</v>
      </c>
      <c r="C32" s="31">
        <v>0</v>
      </c>
      <c r="D32" s="22">
        <v>0</v>
      </c>
      <c r="E32" s="21"/>
      <c r="F32" s="21"/>
      <c r="G32" s="21"/>
      <c r="H32" t="s" s="32">
        <v>33</v>
      </c>
      <c r="I32" s="31">
        <v>0</v>
      </c>
      <c r="J32" s="22">
        <v>0</v>
      </c>
      <c r="K32" s="21"/>
      <c r="L32" s="21"/>
      <c r="M32" s="21"/>
      <c r="N32" t="s" s="32">
        <v>33</v>
      </c>
      <c r="O32" s="31">
        <v>0</v>
      </c>
      <c r="P32" s="22">
        <v>0</v>
      </c>
      <c r="Q32" s="21"/>
      <c r="R32" s="21"/>
      <c r="S32" s="21"/>
      <c r="T32" t="s" s="32">
        <v>33</v>
      </c>
      <c r="U32" s="31">
        <v>0</v>
      </c>
      <c r="V32" s="21"/>
      <c r="W32" s="21"/>
      <c r="X32" s="21"/>
    </row>
    <row r="33" ht="20.1" customHeight="1">
      <c r="A33" s="25"/>
      <c r="B33" t="s" s="30">
        <v>34</v>
      </c>
      <c r="C33" s="31">
        <v>0</v>
      </c>
      <c r="D33" s="22">
        <v>0</v>
      </c>
      <c r="E33" s="21"/>
      <c r="F33" s="21"/>
      <c r="G33" s="21"/>
      <c r="H33" t="s" s="32">
        <v>34</v>
      </c>
      <c r="I33" s="31">
        <v>0</v>
      </c>
      <c r="J33" s="22">
        <v>0</v>
      </c>
      <c r="K33" s="21"/>
      <c r="L33" s="21"/>
      <c r="M33" s="21"/>
      <c r="N33" t="s" s="32">
        <v>34</v>
      </c>
      <c r="O33" s="31">
        <v>0</v>
      </c>
      <c r="P33" s="22">
        <v>0</v>
      </c>
      <c r="Q33" s="21"/>
      <c r="R33" s="21"/>
      <c r="S33" s="21"/>
      <c r="T33" t="s" s="32">
        <v>34</v>
      </c>
      <c r="U33" s="31">
        <v>0</v>
      </c>
      <c r="V33" s="21"/>
      <c r="W33" s="21"/>
      <c r="X33" s="21"/>
    </row>
    <row r="34" ht="20.05" customHeight="1">
      <c r="A34" s="25"/>
      <c r="B34" t="s" s="30">
        <v>35</v>
      </c>
      <c r="C34" s="31">
        <v>0</v>
      </c>
      <c r="D34" s="22">
        <v>0</v>
      </c>
      <c r="E34" s="21"/>
      <c r="F34" s="21"/>
      <c r="G34" s="21"/>
      <c r="H34" t="s" s="32">
        <v>35</v>
      </c>
      <c r="I34" s="31">
        <v>0</v>
      </c>
      <c r="J34" s="22">
        <v>0</v>
      </c>
      <c r="K34" s="21"/>
      <c r="L34" s="21"/>
      <c r="M34" s="21"/>
      <c r="N34" t="s" s="32">
        <v>35</v>
      </c>
      <c r="O34" s="31">
        <v>0</v>
      </c>
      <c r="P34" s="22">
        <v>0</v>
      </c>
      <c r="Q34" s="21"/>
      <c r="R34" s="21"/>
      <c r="S34" s="21"/>
      <c r="T34" t="s" s="32">
        <v>35</v>
      </c>
      <c r="U34" s="31">
        <v>0</v>
      </c>
      <c r="V34" s="21"/>
      <c r="W34" s="21"/>
      <c r="X34" s="21"/>
    </row>
    <row r="35" ht="20.05" customHeight="1">
      <c r="A35" s="25"/>
      <c r="B35" t="s" s="30">
        <v>36</v>
      </c>
      <c r="C35" s="31">
        <v>1</v>
      </c>
      <c r="D35" s="22">
        <v>2.071</v>
      </c>
      <c r="E35" s="22">
        <v>2.071</v>
      </c>
      <c r="F35" s="22">
        <v>3.11</v>
      </c>
      <c r="G35" s="21"/>
      <c r="H35" t="s" s="32">
        <v>36</v>
      </c>
      <c r="I35" s="31">
        <v>1</v>
      </c>
      <c r="J35" s="22">
        <v>2.071</v>
      </c>
      <c r="K35" s="22">
        <v>2.071</v>
      </c>
      <c r="L35" s="22">
        <v>5</v>
      </c>
      <c r="M35" s="21"/>
      <c r="N35" t="s" s="32">
        <v>36</v>
      </c>
      <c r="O35" s="31">
        <v>1</v>
      </c>
      <c r="P35" s="22">
        <v>3</v>
      </c>
      <c r="Q35" s="22">
        <v>3</v>
      </c>
      <c r="R35" s="22">
        <v>8</v>
      </c>
      <c r="S35" s="21"/>
      <c r="T35" t="s" s="32">
        <v>36</v>
      </c>
      <c r="U35" s="31">
        <v>1</v>
      </c>
      <c r="V35" s="22">
        <v>0.7688</v>
      </c>
      <c r="W35" s="22">
        <v>0.7</v>
      </c>
      <c r="X35" s="22">
        <v>5</v>
      </c>
    </row>
    <row r="36" ht="20.05" customHeight="1">
      <c r="A36" s="25"/>
      <c r="B36" t="s" s="30">
        <v>37</v>
      </c>
      <c r="C36" s="31">
        <v>1</v>
      </c>
      <c r="D36" s="22">
        <v>50.69</v>
      </c>
      <c r="E36" s="22">
        <v>0</v>
      </c>
      <c r="F36" s="22">
        <v>135.1</v>
      </c>
      <c r="G36" s="21"/>
      <c r="H36" t="s" s="32">
        <v>37</v>
      </c>
      <c r="I36" s="31">
        <v>1</v>
      </c>
      <c r="J36" s="22">
        <v>0.0001781</v>
      </c>
      <c r="K36" s="22">
        <v>0</v>
      </c>
      <c r="L36" s="22">
        <v>15</v>
      </c>
      <c r="M36" s="21"/>
      <c r="N36" t="s" s="32">
        <v>37</v>
      </c>
      <c r="O36" s="31">
        <v>1</v>
      </c>
      <c r="P36" s="22">
        <v>30.04</v>
      </c>
      <c r="Q36" s="22">
        <v>30</v>
      </c>
      <c r="R36" s="22">
        <v>45</v>
      </c>
      <c r="S36" s="21"/>
      <c r="T36" t="s" s="32">
        <v>37</v>
      </c>
      <c r="U36" s="31">
        <v>1</v>
      </c>
      <c r="V36" s="22">
        <v>45</v>
      </c>
      <c r="W36" s="22">
        <v>25</v>
      </c>
      <c r="X36" s="22">
        <v>45</v>
      </c>
    </row>
    <row r="37" ht="20.05" customHeight="1">
      <c r="A37" s="38">
        <v>2</v>
      </c>
      <c r="B37" t="s" s="33">
        <v>40</v>
      </c>
      <c r="C37" s="21"/>
      <c r="D37" s="21"/>
      <c r="E37" s="21"/>
      <c r="F37" s="21"/>
      <c r="G37" s="21"/>
      <c r="H37" t="s" s="34">
        <v>38</v>
      </c>
      <c r="I37" s="21"/>
      <c r="J37" s="21"/>
      <c r="K37" s="21"/>
      <c r="L37" s="21"/>
      <c r="M37" s="21"/>
      <c r="N37" t="s" s="34">
        <v>40</v>
      </c>
      <c r="O37" s="21"/>
      <c r="P37" s="21"/>
      <c r="Q37" s="21"/>
      <c r="R37" s="21"/>
      <c r="S37" s="21"/>
      <c r="T37" t="s" s="34">
        <v>40</v>
      </c>
      <c r="U37" s="21"/>
      <c r="V37" s="21"/>
      <c r="W37" s="21"/>
      <c r="X37" s="21"/>
    </row>
    <row r="38" ht="20.05" customHeight="1">
      <c r="A38" s="25"/>
      <c r="B38" t="s" s="30">
        <v>32</v>
      </c>
      <c r="C38" s="31">
        <v>1</v>
      </c>
      <c r="D38" s="22">
        <v>8.832000000000001</v>
      </c>
      <c r="E38" s="22">
        <v>0</v>
      </c>
      <c r="F38" s="22">
        <v>18.522</v>
      </c>
      <c r="G38" s="21"/>
      <c r="H38" t="s" s="32">
        <v>32</v>
      </c>
      <c r="I38" s="31">
        <v>1</v>
      </c>
      <c r="J38" s="22">
        <v>2.843</v>
      </c>
      <c r="K38" s="22">
        <v>0</v>
      </c>
      <c r="L38" s="22">
        <v>13.559</v>
      </c>
      <c r="M38" s="21"/>
      <c r="N38" t="s" s="32">
        <v>32</v>
      </c>
      <c r="O38" s="31">
        <v>1</v>
      </c>
      <c r="P38" s="22">
        <v>9.105</v>
      </c>
      <c r="Q38" s="22">
        <v>0</v>
      </c>
      <c r="R38" s="22">
        <v>18.522</v>
      </c>
      <c r="S38" s="21"/>
      <c r="T38" t="s" s="32">
        <v>32</v>
      </c>
      <c r="U38" s="31">
        <v>1</v>
      </c>
      <c r="V38" s="22">
        <v>6.654</v>
      </c>
      <c r="W38" s="22">
        <v>0</v>
      </c>
      <c r="X38" s="22">
        <v>20</v>
      </c>
    </row>
    <row r="39" ht="20.05" customHeight="1">
      <c r="A39" s="25"/>
      <c r="B39" t="s" s="30">
        <v>33</v>
      </c>
      <c r="C39" s="31">
        <v>1</v>
      </c>
      <c r="D39" s="22">
        <v>1.931</v>
      </c>
      <c r="E39" s="22">
        <v>0.9419999999999999</v>
      </c>
      <c r="F39" s="22">
        <v>2.942</v>
      </c>
      <c r="G39" s="21"/>
      <c r="H39" t="s" s="32">
        <v>33</v>
      </c>
      <c r="I39" s="31">
        <v>1</v>
      </c>
      <c r="J39" s="22">
        <v>0.3345</v>
      </c>
      <c r="K39" s="22">
        <v>0</v>
      </c>
      <c r="L39" s="22">
        <v>2</v>
      </c>
      <c r="M39" s="21"/>
      <c r="N39" t="s" s="32">
        <v>33</v>
      </c>
      <c r="O39" s="31">
        <v>1</v>
      </c>
      <c r="P39" s="22">
        <v>1.971</v>
      </c>
      <c r="Q39" s="22">
        <v>0.9419999999999999</v>
      </c>
      <c r="R39" s="22">
        <v>2.942</v>
      </c>
      <c r="S39" s="21"/>
      <c r="T39" t="s" s="32">
        <v>33</v>
      </c>
      <c r="U39" s="31">
        <v>1</v>
      </c>
      <c r="V39" s="22">
        <v>1.888</v>
      </c>
      <c r="W39" s="22">
        <v>0.9419999999999999</v>
      </c>
      <c r="X39" s="22">
        <v>2.942</v>
      </c>
    </row>
    <row r="40" ht="20.1" customHeight="1">
      <c r="A40" s="25"/>
      <c r="B40" t="s" s="30">
        <v>34</v>
      </c>
      <c r="C40" s="31">
        <v>0</v>
      </c>
      <c r="D40" s="22">
        <v>270</v>
      </c>
      <c r="E40" s="21"/>
      <c r="F40" s="21"/>
      <c r="G40" s="21"/>
      <c r="H40" t="s" s="32">
        <v>34</v>
      </c>
      <c r="I40" s="31">
        <v>0</v>
      </c>
      <c r="J40" s="22">
        <v>270</v>
      </c>
      <c r="K40" s="21"/>
      <c r="L40" s="21"/>
      <c r="M40" s="21"/>
      <c r="N40" t="s" s="32">
        <v>34</v>
      </c>
      <c r="O40" s="31">
        <v>0</v>
      </c>
      <c r="P40" s="22">
        <v>270</v>
      </c>
      <c r="Q40" s="21"/>
      <c r="R40" s="21"/>
      <c r="S40" s="21"/>
      <c r="T40" t="s" s="32">
        <v>34</v>
      </c>
      <c r="U40" s="31">
        <v>0</v>
      </c>
      <c r="V40" s="22">
        <v>270</v>
      </c>
      <c r="W40" s="21"/>
      <c r="X40" s="21"/>
    </row>
    <row r="41" ht="20.05" customHeight="1">
      <c r="A41" s="25"/>
      <c r="B41" t="s" s="30">
        <v>35</v>
      </c>
      <c r="C41" s="31">
        <v>0</v>
      </c>
      <c r="D41" s="22">
        <v>0</v>
      </c>
      <c r="E41" s="21"/>
      <c r="F41" s="21"/>
      <c r="G41" s="21"/>
      <c r="H41" t="s" s="32">
        <v>35</v>
      </c>
      <c r="I41" s="31">
        <v>0</v>
      </c>
      <c r="J41" s="22">
        <v>0</v>
      </c>
      <c r="K41" s="21"/>
      <c r="L41" s="21"/>
      <c r="M41" s="21"/>
      <c r="N41" t="s" s="32">
        <v>35</v>
      </c>
      <c r="O41" s="31">
        <v>0</v>
      </c>
      <c r="P41" s="22">
        <v>0</v>
      </c>
      <c r="Q41" s="21"/>
      <c r="R41" s="21"/>
      <c r="S41" s="21"/>
      <c r="T41" t="s" s="32">
        <v>35</v>
      </c>
      <c r="U41" s="31">
        <v>0</v>
      </c>
      <c r="V41" s="21"/>
      <c r="W41" s="21"/>
      <c r="X41" s="21"/>
    </row>
    <row r="42" ht="20.05" customHeight="1">
      <c r="A42" s="25"/>
      <c r="B42" t="s" s="30">
        <v>36</v>
      </c>
      <c r="C42" s="31">
        <v>1</v>
      </c>
      <c r="D42" s="22">
        <v>9.263999999999999</v>
      </c>
      <c r="E42" s="22">
        <v>8.239000000000001</v>
      </c>
      <c r="F42" s="22">
        <v>10.239</v>
      </c>
      <c r="G42" s="21"/>
      <c r="H42" t="s" s="32">
        <v>36</v>
      </c>
      <c r="I42" s="31">
        <v>1</v>
      </c>
      <c r="J42" s="22">
        <v>4.551</v>
      </c>
      <c r="K42" s="22">
        <v>3</v>
      </c>
      <c r="L42" s="22">
        <v>8</v>
      </c>
      <c r="M42" s="21"/>
      <c r="N42" t="s" s="32">
        <v>36</v>
      </c>
      <c r="O42" s="31">
        <v>1</v>
      </c>
      <c r="P42" s="22">
        <v>9.429</v>
      </c>
      <c r="Q42" s="22">
        <v>8.239000000000001</v>
      </c>
      <c r="R42" s="22">
        <v>10.239</v>
      </c>
      <c r="S42" s="21"/>
      <c r="T42" t="s" s="32">
        <v>36</v>
      </c>
      <c r="U42" s="31">
        <v>1</v>
      </c>
      <c r="V42" s="22">
        <v>9.034000000000001</v>
      </c>
      <c r="W42" s="22">
        <v>8.239000000000001</v>
      </c>
      <c r="X42" s="22">
        <v>10.239</v>
      </c>
    </row>
    <row r="43" ht="20.05" customHeight="1">
      <c r="A43" s="25"/>
      <c r="B43" t="s" s="30">
        <v>37</v>
      </c>
      <c r="C43" s="31">
        <v>1</v>
      </c>
      <c r="D43" s="22">
        <v>108.7</v>
      </c>
      <c r="E43" s="22">
        <v>8</v>
      </c>
      <c r="F43" s="22">
        <v>208.8</v>
      </c>
      <c r="G43" s="21"/>
      <c r="H43" t="s" s="32">
        <v>37</v>
      </c>
      <c r="I43" s="31">
        <v>1</v>
      </c>
      <c r="J43" s="22">
        <v>8.019</v>
      </c>
      <c r="K43" s="22">
        <v>3</v>
      </c>
      <c r="L43" s="22">
        <v>135.1</v>
      </c>
      <c r="M43" s="21"/>
      <c r="N43" t="s" s="32">
        <v>37</v>
      </c>
      <c r="O43" s="31">
        <v>1</v>
      </c>
      <c r="P43" s="22">
        <v>107.5</v>
      </c>
      <c r="Q43" s="22">
        <v>100</v>
      </c>
      <c r="R43" s="22">
        <v>120</v>
      </c>
      <c r="S43" s="21"/>
      <c r="T43" t="s" s="32">
        <v>37</v>
      </c>
      <c r="U43" s="31">
        <v>1</v>
      </c>
      <c r="V43" s="22">
        <v>109.3</v>
      </c>
      <c r="W43" s="22">
        <v>98</v>
      </c>
      <c r="X43" s="22">
        <v>115</v>
      </c>
    </row>
    <row r="44" ht="20.05" customHeight="1">
      <c r="A44" s="38">
        <v>3</v>
      </c>
      <c r="B44" t="s" s="33">
        <v>41</v>
      </c>
      <c r="C44" s="21"/>
      <c r="D44" s="21"/>
      <c r="E44" s="21"/>
      <c r="F44" s="21"/>
      <c r="G44" s="21"/>
      <c r="H44" t="s" s="34">
        <v>40</v>
      </c>
      <c r="I44" s="21"/>
      <c r="J44" s="21"/>
      <c r="K44" s="21"/>
      <c r="L44" s="21"/>
      <c r="M44" s="21"/>
      <c r="N44" t="s" s="34">
        <v>41</v>
      </c>
      <c r="O44" s="21"/>
      <c r="P44" s="21"/>
      <c r="Q44" s="21"/>
      <c r="R44" s="21"/>
      <c r="S44" s="21"/>
      <c r="T44" t="s" s="34">
        <v>41</v>
      </c>
      <c r="U44" s="21"/>
      <c r="V44" s="21"/>
      <c r="W44" s="21"/>
      <c r="X44" s="21"/>
    </row>
    <row r="45" ht="20.05" customHeight="1">
      <c r="A45" s="25"/>
      <c r="B45" t="s" s="30">
        <v>32</v>
      </c>
      <c r="C45" s="31">
        <v>1</v>
      </c>
      <c r="D45" s="22">
        <v>0.09567000000000001</v>
      </c>
      <c r="E45" s="22">
        <v>0</v>
      </c>
      <c r="F45" s="22">
        <v>10</v>
      </c>
      <c r="G45" s="21"/>
      <c r="H45" t="s" s="32">
        <v>32</v>
      </c>
      <c r="I45" s="31">
        <v>1</v>
      </c>
      <c r="J45" s="22">
        <v>8.928000000000001</v>
      </c>
      <c r="K45" s="22">
        <v>0</v>
      </c>
      <c r="L45" s="22">
        <v>18.522</v>
      </c>
      <c r="M45" s="21"/>
      <c r="N45" t="s" s="32">
        <v>32</v>
      </c>
      <c r="O45" s="31">
        <v>1</v>
      </c>
      <c r="P45" s="22">
        <v>0.2639</v>
      </c>
      <c r="Q45" s="22">
        <v>0</v>
      </c>
      <c r="R45" s="22">
        <v>10</v>
      </c>
      <c r="S45" s="21"/>
      <c r="T45" t="s" s="32">
        <v>32</v>
      </c>
      <c r="U45" s="31">
        <v>0</v>
      </c>
      <c r="V45" t="s" s="32">
        <v>42</v>
      </c>
      <c r="W45" s="21"/>
      <c r="X45" s="21"/>
    </row>
    <row r="46" ht="20.05" customHeight="1">
      <c r="A46" s="25"/>
      <c r="B46" t="s" s="30">
        <v>33</v>
      </c>
      <c r="C46" s="31">
        <v>0</v>
      </c>
      <c r="D46" s="22">
        <v>0</v>
      </c>
      <c r="E46" s="21"/>
      <c r="F46" s="21"/>
      <c r="G46" s="21"/>
      <c r="H46" t="s" s="32">
        <v>33</v>
      </c>
      <c r="I46" s="31">
        <v>1</v>
      </c>
      <c r="J46" s="22">
        <v>1.938</v>
      </c>
      <c r="K46" s="22">
        <v>0.9419999999999999</v>
      </c>
      <c r="L46" s="22">
        <v>2.942</v>
      </c>
      <c r="M46" s="21"/>
      <c r="N46" t="s" s="32">
        <v>33</v>
      </c>
      <c r="O46" s="31">
        <v>0</v>
      </c>
      <c r="P46" s="22">
        <v>0</v>
      </c>
      <c r="Q46" s="21"/>
      <c r="R46" s="21"/>
      <c r="S46" s="21"/>
      <c r="T46" t="s" s="32">
        <v>33</v>
      </c>
      <c r="U46" s="31">
        <v>0</v>
      </c>
      <c r="V46" s="21"/>
      <c r="W46" s="21"/>
      <c r="X46" s="21"/>
    </row>
    <row r="47" ht="20.1" customHeight="1">
      <c r="A47" s="25"/>
      <c r="B47" t="s" s="30">
        <v>34</v>
      </c>
      <c r="C47" s="31">
        <v>0</v>
      </c>
      <c r="D47" s="22">
        <v>0</v>
      </c>
      <c r="E47" s="21"/>
      <c r="F47" s="21"/>
      <c r="G47" s="21"/>
      <c r="H47" t="s" s="32">
        <v>34</v>
      </c>
      <c r="I47" s="31">
        <v>0</v>
      </c>
      <c r="J47" s="22">
        <v>270</v>
      </c>
      <c r="K47" s="21"/>
      <c r="L47" s="21"/>
      <c r="M47" s="21"/>
      <c r="N47" t="s" s="32">
        <v>34</v>
      </c>
      <c r="O47" s="31">
        <v>0</v>
      </c>
      <c r="P47" s="22">
        <v>0</v>
      </c>
      <c r="Q47" s="21"/>
      <c r="R47" s="21"/>
      <c r="S47" s="21"/>
      <c r="T47" t="s" s="32">
        <v>34</v>
      </c>
      <c r="U47" s="31">
        <v>0</v>
      </c>
      <c r="V47" s="21"/>
      <c r="W47" s="21"/>
      <c r="X47" s="21"/>
    </row>
    <row r="48" ht="20.05" customHeight="1">
      <c r="A48" s="25"/>
      <c r="B48" t="s" s="30">
        <v>35</v>
      </c>
      <c r="C48" s="31">
        <v>0</v>
      </c>
      <c r="D48" s="22">
        <v>0</v>
      </c>
      <c r="E48" s="21"/>
      <c r="F48" s="21"/>
      <c r="G48" s="21"/>
      <c r="H48" t="s" s="32">
        <v>35</v>
      </c>
      <c r="I48" s="31">
        <v>0</v>
      </c>
      <c r="J48" s="22">
        <v>0</v>
      </c>
      <c r="K48" s="21"/>
      <c r="L48" s="21"/>
      <c r="M48" s="21"/>
      <c r="N48" t="s" s="32">
        <v>35</v>
      </c>
      <c r="O48" s="31">
        <v>0</v>
      </c>
      <c r="P48" s="22">
        <v>0</v>
      </c>
      <c r="Q48" s="21"/>
      <c r="R48" s="21"/>
      <c r="S48" s="21"/>
      <c r="T48" t="s" s="32">
        <v>35</v>
      </c>
      <c r="U48" s="31">
        <v>0</v>
      </c>
      <c r="V48" s="21"/>
      <c r="W48" s="21"/>
      <c r="X48" s="21"/>
    </row>
    <row r="49" ht="20.05" customHeight="1">
      <c r="A49" s="25"/>
      <c r="B49" t="s" s="30">
        <v>36</v>
      </c>
      <c r="C49" s="31">
        <v>1</v>
      </c>
      <c r="D49" s="22">
        <v>6.299</v>
      </c>
      <c r="E49" s="22">
        <v>5.446</v>
      </c>
      <c r="F49" s="22">
        <v>7.446</v>
      </c>
      <c r="G49" s="21"/>
      <c r="H49" t="s" s="32">
        <v>36</v>
      </c>
      <c r="I49" s="31">
        <v>1</v>
      </c>
      <c r="J49" s="22">
        <v>9.259</v>
      </c>
      <c r="K49" s="22">
        <v>8.239000000000001</v>
      </c>
      <c r="L49" s="22">
        <v>10.239</v>
      </c>
      <c r="M49" s="21"/>
      <c r="N49" t="s" s="32">
        <v>36</v>
      </c>
      <c r="O49" s="31">
        <v>1</v>
      </c>
      <c r="P49" s="22">
        <v>6.349</v>
      </c>
      <c r="Q49" s="22">
        <v>5.446</v>
      </c>
      <c r="R49" s="22">
        <v>7.446</v>
      </c>
      <c r="S49" s="21"/>
      <c r="T49" t="s" s="32">
        <v>36</v>
      </c>
      <c r="U49" s="31">
        <v>1</v>
      </c>
      <c r="V49" s="22">
        <v>6.513</v>
      </c>
      <c r="W49" s="22">
        <v>5.446</v>
      </c>
      <c r="X49" s="22">
        <v>7.446</v>
      </c>
    </row>
    <row r="50" ht="20.05" customHeight="1">
      <c r="A50" s="25"/>
      <c r="B50" t="s" s="30">
        <v>37</v>
      </c>
      <c r="C50" s="31">
        <v>1</v>
      </c>
      <c r="D50" s="22">
        <v>50.01</v>
      </c>
      <c r="E50" s="22">
        <v>0</v>
      </c>
      <c r="F50" s="22">
        <v>148.25</v>
      </c>
      <c r="G50" s="21"/>
      <c r="H50" t="s" s="32">
        <v>37</v>
      </c>
      <c r="I50" s="31">
        <v>1</v>
      </c>
      <c r="J50" s="22">
        <v>105.9</v>
      </c>
      <c r="K50" s="22">
        <v>8</v>
      </c>
      <c r="L50" s="22">
        <v>208</v>
      </c>
      <c r="M50" s="21"/>
      <c r="N50" t="s" s="32">
        <v>37</v>
      </c>
      <c r="O50" s="31">
        <v>1</v>
      </c>
      <c r="P50" s="22">
        <v>50.28</v>
      </c>
      <c r="Q50" s="22">
        <v>40</v>
      </c>
      <c r="R50" s="22">
        <v>60</v>
      </c>
      <c r="S50" s="21"/>
      <c r="T50" t="s" s="32">
        <v>37</v>
      </c>
      <c r="U50" s="31">
        <v>1</v>
      </c>
      <c r="V50" s="22">
        <v>53.11</v>
      </c>
      <c r="W50" s="22">
        <v>30</v>
      </c>
      <c r="X50" s="22">
        <v>70</v>
      </c>
    </row>
    <row r="51" ht="20.05" customHeight="1">
      <c r="A51" s="38">
        <v>4</v>
      </c>
      <c r="B51" t="s" s="33">
        <v>43</v>
      </c>
      <c r="C51" s="21"/>
      <c r="D51" s="21"/>
      <c r="E51" s="21"/>
      <c r="F51" s="21"/>
      <c r="G51" s="21"/>
      <c r="H51" t="s" s="34">
        <v>41</v>
      </c>
      <c r="I51" s="21"/>
      <c r="J51" s="21"/>
      <c r="K51" s="21"/>
      <c r="L51" s="21"/>
      <c r="M51" s="21"/>
      <c r="N51" t="s" s="34">
        <v>43</v>
      </c>
      <c r="O51" s="21"/>
      <c r="P51" s="21"/>
      <c r="Q51" s="21"/>
      <c r="R51" s="21"/>
      <c r="S51" s="21"/>
      <c r="T51" t="s" s="34">
        <v>43</v>
      </c>
      <c r="U51" s="21"/>
      <c r="V51" s="21"/>
      <c r="W51" s="21"/>
      <c r="X51" s="21"/>
    </row>
    <row r="52" ht="20.05" customHeight="1">
      <c r="A52" s="25"/>
      <c r="B52" t="s" s="30">
        <v>32</v>
      </c>
      <c r="C52" s="31">
        <v>1</v>
      </c>
      <c r="D52" s="22">
        <v>29.96</v>
      </c>
      <c r="E52" s="22">
        <v>0</v>
      </c>
      <c r="F52" s="22">
        <v>30</v>
      </c>
      <c r="G52" s="21"/>
      <c r="H52" t="s" s="32">
        <v>32</v>
      </c>
      <c r="I52" s="31">
        <v>1</v>
      </c>
      <c r="J52" s="22">
        <v>0.238</v>
      </c>
      <c r="K52" s="22">
        <v>0</v>
      </c>
      <c r="L52" s="22">
        <v>10</v>
      </c>
      <c r="M52" s="21"/>
      <c r="N52" t="s" s="32">
        <v>32</v>
      </c>
      <c r="O52" s="31">
        <v>1</v>
      </c>
      <c r="P52" s="22">
        <v>19.64</v>
      </c>
      <c r="Q52" s="22">
        <v>0</v>
      </c>
      <c r="R52" s="22">
        <v>50</v>
      </c>
      <c r="S52" s="21"/>
      <c r="T52" t="s" s="32">
        <v>32</v>
      </c>
      <c r="U52" s="31">
        <v>0</v>
      </c>
      <c r="V52" t="s" s="32">
        <v>42</v>
      </c>
      <c r="W52" s="21"/>
      <c r="X52" s="21"/>
    </row>
    <row r="53" ht="20.05" customHeight="1">
      <c r="A53" s="25"/>
      <c r="B53" t="s" s="30">
        <v>33</v>
      </c>
      <c r="C53" s="31">
        <v>0</v>
      </c>
      <c r="D53" s="22">
        <v>0</v>
      </c>
      <c r="E53" s="21"/>
      <c r="F53" s="21"/>
      <c r="G53" s="21"/>
      <c r="H53" t="s" s="32">
        <v>33</v>
      </c>
      <c r="I53" s="31">
        <v>0</v>
      </c>
      <c r="J53" s="22">
        <v>0</v>
      </c>
      <c r="K53" s="21"/>
      <c r="L53" s="21"/>
      <c r="M53" s="21"/>
      <c r="N53" t="s" s="32">
        <v>33</v>
      </c>
      <c r="O53" s="31">
        <v>0</v>
      </c>
      <c r="P53" s="22">
        <v>0</v>
      </c>
      <c r="Q53" s="21"/>
      <c r="R53" s="21"/>
      <c r="S53" s="21"/>
      <c r="T53" t="s" s="32">
        <v>33</v>
      </c>
      <c r="U53" s="31">
        <v>0</v>
      </c>
      <c r="V53" s="21"/>
      <c r="W53" s="21"/>
      <c r="X53" s="21"/>
    </row>
    <row r="54" ht="20.1" customHeight="1">
      <c r="A54" s="25"/>
      <c r="B54" t="s" s="30">
        <v>34</v>
      </c>
      <c r="C54" s="31">
        <v>0</v>
      </c>
      <c r="D54" s="22">
        <v>0</v>
      </c>
      <c r="E54" s="21"/>
      <c r="F54" s="21"/>
      <c r="G54" s="21"/>
      <c r="H54" t="s" s="32">
        <v>34</v>
      </c>
      <c r="I54" s="31">
        <v>0</v>
      </c>
      <c r="J54" s="22">
        <v>0</v>
      </c>
      <c r="K54" s="21"/>
      <c r="L54" s="21"/>
      <c r="M54" s="21"/>
      <c r="N54" t="s" s="32">
        <v>34</v>
      </c>
      <c r="O54" s="31">
        <v>0</v>
      </c>
      <c r="P54" s="22">
        <v>0</v>
      </c>
      <c r="Q54" s="21"/>
      <c r="R54" s="21"/>
      <c r="S54" s="21"/>
      <c r="T54" t="s" s="32">
        <v>34</v>
      </c>
      <c r="U54" s="31">
        <v>0</v>
      </c>
      <c r="V54" s="21"/>
      <c r="W54" s="21"/>
      <c r="X54" s="21"/>
    </row>
    <row r="55" ht="20.05" customHeight="1">
      <c r="A55" s="25"/>
      <c r="B55" t="s" s="30">
        <v>35</v>
      </c>
      <c r="C55" s="31">
        <v>0</v>
      </c>
      <c r="D55" s="22">
        <v>0</v>
      </c>
      <c r="E55" s="21"/>
      <c r="F55" s="21"/>
      <c r="G55" s="21"/>
      <c r="H55" t="s" s="32">
        <v>35</v>
      </c>
      <c r="I55" s="31">
        <v>0</v>
      </c>
      <c r="J55" s="22">
        <v>0</v>
      </c>
      <c r="K55" s="21"/>
      <c r="L55" s="21"/>
      <c r="M55" s="21"/>
      <c r="N55" t="s" s="32">
        <v>35</v>
      </c>
      <c r="O55" s="31">
        <v>0</v>
      </c>
      <c r="P55" s="22">
        <v>0</v>
      </c>
      <c r="Q55" s="21"/>
      <c r="R55" s="21"/>
      <c r="S55" s="21"/>
      <c r="T55" t="s" s="32">
        <v>35</v>
      </c>
      <c r="U55" s="31">
        <v>0</v>
      </c>
      <c r="V55" s="21"/>
      <c r="W55" s="21"/>
      <c r="X55" s="21"/>
    </row>
    <row r="56" ht="20.05" customHeight="1">
      <c r="A56" s="25"/>
      <c r="B56" t="s" s="30">
        <v>36</v>
      </c>
      <c r="C56" s="31">
        <v>1</v>
      </c>
      <c r="D56" s="22">
        <v>2.449</v>
      </c>
      <c r="E56" s="22">
        <v>0.5</v>
      </c>
      <c r="F56" s="22">
        <v>2.5</v>
      </c>
      <c r="G56" s="21"/>
      <c r="H56" t="s" s="32">
        <v>36</v>
      </c>
      <c r="I56" s="31">
        <v>1</v>
      </c>
      <c r="J56" s="22">
        <v>6.325</v>
      </c>
      <c r="K56" s="22">
        <v>5.446</v>
      </c>
      <c r="L56" s="22">
        <v>7.446</v>
      </c>
      <c r="M56" s="21"/>
      <c r="N56" t="s" s="32">
        <v>36</v>
      </c>
      <c r="O56" s="31">
        <v>1</v>
      </c>
      <c r="P56" s="22">
        <v>2.989</v>
      </c>
      <c r="Q56" s="22">
        <v>0.5</v>
      </c>
      <c r="R56" s="22">
        <v>3</v>
      </c>
      <c r="S56" s="21"/>
      <c r="T56" t="s" s="32">
        <v>36</v>
      </c>
      <c r="U56" s="31">
        <v>0</v>
      </c>
      <c r="V56" s="21"/>
      <c r="W56" s="21"/>
      <c r="X56" s="21"/>
    </row>
    <row r="57" ht="20.05" customHeight="1">
      <c r="A57" s="25"/>
      <c r="B57" t="s" s="30">
        <v>37</v>
      </c>
      <c r="C57" s="31">
        <v>1</v>
      </c>
      <c r="D57" s="22">
        <v>36.39</v>
      </c>
      <c r="E57" s="22">
        <v>0</v>
      </c>
      <c r="F57" s="22">
        <v>110</v>
      </c>
      <c r="G57" s="21"/>
      <c r="H57" t="s" s="32">
        <v>37</v>
      </c>
      <c r="I57" s="31">
        <v>1</v>
      </c>
      <c r="J57" s="22">
        <v>51.24</v>
      </c>
      <c r="K57" s="22">
        <v>0</v>
      </c>
      <c r="L57" s="22">
        <v>148.25</v>
      </c>
      <c r="M57" s="21"/>
      <c r="N57" t="s" s="32">
        <v>37</v>
      </c>
      <c r="O57" s="31">
        <v>1</v>
      </c>
      <c r="P57" s="22">
        <v>65.98</v>
      </c>
      <c r="Q57" s="22">
        <v>0</v>
      </c>
      <c r="R57" s="22">
        <v>110</v>
      </c>
      <c r="S57" s="21"/>
      <c r="T57" t="s" s="32">
        <v>37</v>
      </c>
      <c r="U57" s="31">
        <v>0</v>
      </c>
      <c r="V57" s="21"/>
      <c r="W57" s="21"/>
      <c r="X57" s="21"/>
    </row>
    <row r="58" ht="20.05" customHeight="1">
      <c r="A58" s="38">
        <v>5</v>
      </c>
      <c r="B58" t="s" s="33">
        <v>44</v>
      </c>
      <c r="C58" s="21"/>
      <c r="D58" s="21"/>
      <c r="E58" s="21"/>
      <c r="F58" s="21"/>
      <c r="G58" s="21"/>
      <c r="H58" t="s" s="34">
        <v>43</v>
      </c>
      <c r="I58" s="21"/>
      <c r="J58" s="21"/>
      <c r="K58" s="21"/>
      <c r="L58" s="21"/>
      <c r="M58" s="21"/>
      <c r="N58" t="s" s="34">
        <v>44</v>
      </c>
      <c r="O58" s="21"/>
      <c r="P58" s="21"/>
      <c r="Q58" s="21"/>
      <c r="R58" s="21"/>
      <c r="S58" s="21"/>
      <c r="T58" t="s" s="34">
        <v>44</v>
      </c>
      <c r="U58" s="21"/>
      <c r="V58" s="21"/>
      <c r="W58" s="21"/>
      <c r="X58" s="21"/>
    </row>
    <row r="59" ht="20.05" customHeight="1">
      <c r="A59" s="25"/>
      <c r="B59" t="s" s="30">
        <v>32</v>
      </c>
      <c r="C59" s="31">
        <v>1</v>
      </c>
      <c r="D59" s="22">
        <v>8.936</v>
      </c>
      <c r="E59" s="22">
        <v>0</v>
      </c>
      <c r="F59" s="22">
        <v>17.702</v>
      </c>
      <c r="G59" s="21"/>
      <c r="H59" t="s" s="32">
        <v>32</v>
      </c>
      <c r="I59" s="31">
        <v>1</v>
      </c>
      <c r="J59" s="22">
        <v>5.172</v>
      </c>
      <c r="K59" s="22">
        <v>0</v>
      </c>
      <c r="L59" s="22">
        <v>10</v>
      </c>
      <c r="M59" s="21"/>
      <c r="N59" t="s" s="32">
        <v>32</v>
      </c>
      <c r="O59" s="31">
        <v>1</v>
      </c>
      <c r="P59" s="22">
        <v>8.518000000000001</v>
      </c>
      <c r="Q59" s="22">
        <v>0</v>
      </c>
      <c r="R59" s="22">
        <v>17.702</v>
      </c>
      <c r="S59" s="21"/>
      <c r="T59" t="s" s="32">
        <v>32</v>
      </c>
      <c r="U59" s="31">
        <v>1</v>
      </c>
      <c r="V59" s="22">
        <v>8.257</v>
      </c>
      <c r="W59" s="22">
        <v>0</v>
      </c>
      <c r="X59" s="22">
        <v>20</v>
      </c>
    </row>
    <row r="60" ht="20.05" customHeight="1">
      <c r="A60" s="25"/>
      <c r="B60" t="s" s="30">
        <v>33</v>
      </c>
      <c r="C60" s="31">
        <v>0</v>
      </c>
      <c r="D60" s="22">
        <v>0</v>
      </c>
      <c r="E60" s="21"/>
      <c r="F60" s="21"/>
      <c r="G60" s="21"/>
      <c r="H60" t="s" s="32">
        <v>33</v>
      </c>
      <c r="I60" s="31">
        <v>0</v>
      </c>
      <c r="J60" s="22">
        <v>0</v>
      </c>
      <c r="K60" s="21"/>
      <c r="L60" s="21"/>
      <c r="M60" s="21"/>
      <c r="N60" t="s" s="32">
        <v>33</v>
      </c>
      <c r="O60" s="31">
        <v>0</v>
      </c>
      <c r="P60" s="22">
        <v>0</v>
      </c>
      <c r="Q60" s="21"/>
      <c r="R60" s="21"/>
      <c r="S60" s="21"/>
      <c r="T60" t="s" s="32">
        <v>33</v>
      </c>
      <c r="U60" s="31">
        <v>0</v>
      </c>
      <c r="V60" s="22">
        <v>0</v>
      </c>
      <c r="W60" s="21"/>
      <c r="X60" s="21"/>
    </row>
    <row r="61" ht="20.1" customHeight="1">
      <c r="A61" s="25"/>
      <c r="B61" t="s" s="30">
        <v>34</v>
      </c>
      <c r="C61" s="31">
        <v>0</v>
      </c>
      <c r="D61" s="22">
        <v>0</v>
      </c>
      <c r="E61" s="21"/>
      <c r="F61" s="21"/>
      <c r="G61" s="21"/>
      <c r="H61" t="s" s="32">
        <v>34</v>
      </c>
      <c r="I61" s="31">
        <v>0</v>
      </c>
      <c r="J61" s="22">
        <v>0</v>
      </c>
      <c r="K61" s="21"/>
      <c r="L61" s="21"/>
      <c r="M61" s="21"/>
      <c r="N61" t="s" s="32">
        <v>34</v>
      </c>
      <c r="O61" s="31">
        <v>0</v>
      </c>
      <c r="P61" s="22">
        <v>0</v>
      </c>
      <c r="Q61" s="21"/>
      <c r="R61" s="21"/>
      <c r="S61" s="21"/>
      <c r="T61" t="s" s="32">
        <v>34</v>
      </c>
      <c r="U61" s="31">
        <v>0</v>
      </c>
      <c r="V61" s="22">
        <v>0</v>
      </c>
      <c r="W61" s="21"/>
      <c r="X61" s="21"/>
    </row>
    <row r="62" ht="20.05" customHeight="1">
      <c r="A62" s="25"/>
      <c r="B62" t="s" s="30">
        <v>35</v>
      </c>
      <c r="C62" s="31">
        <v>0</v>
      </c>
      <c r="D62" s="22">
        <v>0</v>
      </c>
      <c r="E62" s="21"/>
      <c r="F62" s="21"/>
      <c r="G62" s="21"/>
      <c r="H62" t="s" s="32">
        <v>35</v>
      </c>
      <c r="I62" s="31">
        <v>0</v>
      </c>
      <c r="J62" s="22">
        <v>0</v>
      </c>
      <c r="K62" s="21"/>
      <c r="L62" s="21"/>
      <c r="M62" s="21"/>
      <c r="N62" t="s" s="32">
        <v>35</v>
      </c>
      <c r="O62" s="31">
        <v>0</v>
      </c>
      <c r="P62" s="22">
        <v>0</v>
      </c>
      <c r="Q62" s="21"/>
      <c r="R62" s="21"/>
      <c r="S62" s="21"/>
      <c r="T62" t="s" s="32">
        <v>35</v>
      </c>
      <c r="U62" s="31">
        <v>0</v>
      </c>
      <c r="V62" s="22">
        <v>0</v>
      </c>
      <c r="W62" s="21"/>
      <c r="X62" s="21"/>
    </row>
    <row r="63" ht="20.05" customHeight="1">
      <c r="A63" s="25"/>
      <c r="B63" t="s" s="30">
        <v>36</v>
      </c>
      <c r="C63" s="31">
        <v>1</v>
      </c>
      <c r="D63" s="22">
        <v>3.989</v>
      </c>
      <c r="E63" s="22">
        <v>2.705</v>
      </c>
      <c r="F63" s="22">
        <v>4.705</v>
      </c>
      <c r="G63" s="21"/>
      <c r="H63" t="s" s="32">
        <v>36</v>
      </c>
      <c r="I63" s="31">
        <v>1</v>
      </c>
      <c r="J63" s="22">
        <v>1.88</v>
      </c>
      <c r="K63" s="22">
        <v>0.5</v>
      </c>
      <c r="L63" s="22">
        <v>2.5</v>
      </c>
      <c r="M63" s="21"/>
      <c r="N63" t="s" s="32">
        <v>36</v>
      </c>
      <c r="O63" s="31">
        <v>1</v>
      </c>
      <c r="P63" s="22">
        <v>4.114</v>
      </c>
      <c r="Q63" s="22">
        <v>2.705</v>
      </c>
      <c r="R63" s="22">
        <v>4.705</v>
      </c>
      <c r="S63" s="21"/>
      <c r="T63" t="s" s="32">
        <v>36</v>
      </c>
      <c r="U63" s="31">
        <v>1</v>
      </c>
      <c r="V63" s="22">
        <v>3.787</v>
      </c>
      <c r="W63" s="22">
        <v>2.705</v>
      </c>
      <c r="X63" s="22">
        <v>4.705</v>
      </c>
    </row>
    <row r="64" ht="20.05" customHeight="1">
      <c r="A64" s="25"/>
      <c r="B64" t="s" s="30">
        <v>37</v>
      </c>
      <c r="C64" s="31">
        <v>1</v>
      </c>
      <c r="D64" s="22">
        <v>248.2</v>
      </c>
      <c r="E64" s="22">
        <v>186.6</v>
      </c>
      <c r="F64" s="22">
        <v>386.6</v>
      </c>
      <c r="G64" s="21"/>
      <c r="H64" t="s" s="32">
        <v>37</v>
      </c>
      <c r="I64" s="31">
        <v>1</v>
      </c>
      <c r="J64" s="22">
        <v>8.127000000000001</v>
      </c>
      <c r="K64" s="22">
        <v>0</v>
      </c>
      <c r="L64" s="22">
        <v>110</v>
      </c>
      <c r="M64" s="21"/>
      <c r="N64" t="s" s="32">
        <v>37</v>
      </c>
      <c r="O64" s="31">
        <v>1</v>
      </c>
      <c r="P64" s="22">
        <v>219.4</v>
      </c>
      <c r="Q64" s="22">
        <v>186.6</v>
      </c>
      <c r="R64" s="22">
        <v>386.6</v>
      </c>
      <c r="S64" s="21"/>
      <c r="T64" t="s" s="32">
        <v>37</v>
      </c>
      <c r="U64" s="31">
        <v>1</v>
      </c>
      <c r="V64" s="22">
        <v>271.5</v>
      </c>
      <c r="W64" s="22">
        <v>200</v>
      </c>
      <c r="X64" s="22">
        <v>400</v>
      </c>
    </row>
    <row r="65" ht="20.05" customHeight="1">
      <c r="A65" s="38">
        <v>6</v>
      </c>
      <c r="B65" t="s" s="33">
        <v>45</v>
      </c>
      <c r="C65" s="21"/>
      <c r="D65" s="21"/>
      <c r="E65" s="21"/>
      <c r="F65" s="21"/>
      <c r="G65" s="21"/>
      <c r="H65" t="s" s="34">
        <v>44</v>
      </c>
      <c r="I65" s="21"/>
      <c r="J65" s="21"/>
      <c r="K65" s="21"/>
      <c r="L65" s="21"/>
      <c r="M65" s="21"/>
      <c r="N65" t="s" s="34">
        <v>45</v>
      </c>
      <c r="O65" s="21"/>
      <c r="P65" s="21"/>
      <c r="Q65" s="21"/>
      <c r="R65" s="21"/>
      <c r="S65" s="21"/>
      <c r="T65" t="s" s="34">
        <v>45</v>
      </c>
      <c r="U65" s="21"/>
      <c r="V65" s="21"/>
      <c r="W65" s="21"/>
      <c r="X65" s="21"/>
    </row>
    <row r="66" ht="20.05" customHeight="1">
      <c r="A66" s="25"/>
      <c r="B66" t="s" s="30">
        <v>32</v>
      </c>
      <c r="C66" s="31">
        <v>0</v>
      </c>
      <c r="D66" s="21"/>
      <c r="E66" s="21"/>
      <c r="F66" s="21"/>
      <c r="G66" s="21"/>
      <c r="H66" t="s" s="32">
        <v>32</v>
      </c>
      <c r="I66" s="31">
        <v>1</v>
      </c>
      <c r="J66" s="22">
        <v>7.71</v>
      </c>
      <c r="K66" s="22">
        <v>0</v>
      </c>
      <c r="L66" s="22">
        <v>17.702</v>
      </c>
      <c r="M66" s="21"/>
      <c r="N66" t="s" s="32">
        <v>32</v>
      </c>
      <c r="O66" s="31">
        <v>0</v>
      </c>
      <c r="P66" s="22">
        <v>0</v>
      </c>
      <c r="Q66" s="21"/>
      <c r="R66" s="21"/>
      <c r="S66" s="21"/>
      <c r="T66" t="s" s="32">
        <v>32</v>
      </c>
      <c r="U66" s="31">
        <v>0</v>
      </c>
      <c r="V66" s="22">
        <v>0</v>
      </c>
      <c r="W66" s="21"/>
      <c r="X66" s="21"/>
    </row>
    <row r="67" ht="20.05" customHeight="1">
      <c r="A67" s="25"/>
      <c r="B67" t="s" s="30">
        <v>33</v>
      </c>
      <c r="C67" s="31">
        <v>0</v>
      </c>
      <c r="D67" s="21"/>
      <c r="E67" s="21"/>
      <c r="F67" s="21"/>
      <c r="G67" s="21"/>
      <c r="H67" t="s" s="32">
        <v>33</v>
      </c>
      <c r="I67" s="31">
        <v>0</v>
      </c>
      <c r="J67" s="22">
        <v>0</v>
      </c>
      <c r="K67" s="21"/>
      <c r="L67" s="21"/>
      <c r="M67" s="21"/>
      <c r="N67" t="s" s="32">
        <v>33</v>
      </c>
      <c r="O67" s="31">
        <v>0</v>
      </c>
      <c r="P67" s="22">
        <v>0</v>
      </c>
      <c r="Q67" s="21"/>
      <c r="R67" s="21"/>
      <c r="S67" s="21"/>
      <c r="T67" t="s" s="32">
        <v>33</v>
      </c>
      <c r="U67" s="31">
        <v>0</v>
      </c>
      <c r="V67" s="22">
        <v>0</v>
      </c>
      <c r="W67" s="21"/>
      <c r="X67" s="21"/>
    </row>
    <row r="68" ht="20.1" customHeight="1">
      <c r="A68" s="25"/>
      <c r="B68" t="s" s="30">
        <v>34</v>
      </c>
      <c r="C68" s="31">
        <v>0</v>
      </c>
      <c r="D68" s="21"/>
      <c r="E68" s="21"/>
      <c r="F68" s="21"/>
      <c r="G68" s="21"/>
      <c r="H68" t="s" s="32">
        <v>34</v>
      </c>
      <c r="I68" s="31">
        <v>0</v>
      </c>
      <c r="J68" s="22">
        <v>0</v>
      </c>
      <c r="K68" s="21"/>
      <c r="L68" s="21"/>
      <c r="M68" s="21"/>
      <c r="N68" t="s" s="32">
        <v>34</v>
      </c>
      <c r="O68" s="31">
        <v>0</v>
      </c>
      <c r="P68" s="22">
        <v>0</v>
      </c>
      <c r="Q68" s="21"/>
      <c r="R68" s="21"/>
      <c r="S68" s="21"/>
      <c r="T68" t="s" s="32">
        <v>34</v>
      </c>
      <c r="U68" s="31">
        <v>0</v>
      </c>
      <c r="V68" s="22">
        <v>0</v>
      </c>
      <c r="W68" s="21"/>
      <c r="X68" s="21"/>
    </row>
    <row r="69" ht="20.05" customHeight="1">
      <c r="A69" s="25"/>
      <c r="B69" t="s" s="30">
        <v>35</v>
      </c>
      <c r="C69" s="31">
        <v>0</v>
      </c>
      <c r="D69" s="21"/>
      <c r="E69" s="21"/>
      <c r="F69" s="21"/>
      <c r="G69" s="21"/>
      <c r="H69" t="s" s="32">
        <v>35</v>
      </c>
      <c r="I69" s="31">
        <v>0</v>
      </c>
      <c r="J69" s="22">
        <v>0</v>
      </c>
      <c r="K69" s="21"/>
      <c r="L69" s="21"/>
      <c r="M69" s="21"/>
      <c r="N69" t="s" s="32">
        <v>35</v>
      </c>
      <c r="O69" s="31">
        <v>0</v>
      </c>
      <c r="P69" s="22">
        <v>0</v>
      </c>
      <c r="Q69" s="21"/>
      <c r="R69" s="21"/>
      <c r="S69" s="21"/>
      <c r="T69" t="s" s="32">
        <v>35</v>
      </c>
      <c r="U69" s="31">
        <v>0</v>
      </c>
      <c r="V69" s="22">
        <v>0</v>
      </c>
      <c r="W69" s="21"/>
      <c r="X69" s="21"/>
    </row>
    <row r="70" ht="20.05" customHeight="1">
      <c r="A70" s="25"/>
      <c r="B70" t="s" s="30">
        <v>36</v>
      </c>
      <c r="C70" s="31">
        <v>0</v>
      </c>
      <c r="D70" s="21"/>
      <c r="E70" s="21"/>
      <c r="F70" s="21"/>
      <c r="G70" s="21"/>
      <c r="H70" t="s" s="32">
        <v>36</v>
      </c>
      <c r="I70" s="31">
        <v>1</v>
      </c>
      <c r="J70" s="22">
        <v>3.772</v>
      </c>
      <c r="K70" s="22">
        <v>2.705</v>
      </c>
      <c r="L70" s="22">
        <v>4.705</v>
      </c>
      <c r="M70" s="21"/>
      <c r="N70" t="s" s="32">
        <v>36</v>
      </c>
      <c r="O70" s="31">
        <v>0</v>
      </c>
      <c r="P70" s="22">
        <v>0</v>
      </c>
      <c r="Q70" s="21"/>
      <c r="R70" s="21"/>
      <c r="S70" s="21"/>
      <c r="T70" t="s" s="32">
        <v>36</v>
      </c>
      <c r="U70" s="31">
        <v>0</v>
      </c>
      <c r="V70" s="22">
        <v>0</v>
      </c>
      <c r="W70" s="21"/>
      <c r="X70" s="21"/>
    </row>
    <row r="71" ht="20.05" customHeight="1">
      <c r="A71" s="25"/>
      <c r="B71" t="s" s="30">
        <v>37</v>
      </c>
      <c r="C71" s="31">
        <v>0</v>
      </c>
      <c r="D71" s="21"/>
      <c r="E71" s="21"/>
      <c r="F71" s="21"/>
      <c r="G71" s="21"/>
      <c r="H71" t="s" s="32">
        <v>37</v>
      </c>
      <c r="I71" s="31">
        <v>1</v>
      </c>
      <c r="J71" s="22">
        <v>275.4</v>
      </c>
      <c r="K71" s="22">
        <v>186.6</v>
      </c>
      <c r="L71" s="22">
        <v>386.6</v>
      </c>
      <c r="M71" s="21"/>
      <c r="N71" t="s" s="32">
        <v>37</v>
      </c>
      <c r="O71" s="31">
        <v>0</v>
      </c>
      <c r="P71" s="22">
        <v>0</v>
      </c>
      <c r="Q71" s="21"/>
      <c r="R71" s="21"/>
      <c r="S71" s="21"/>
      <c r="T71" t="s" s="32">
        <v>37</v>
      </c>
      <c r="U71" s="31">
        <v>0</v>
      </c>
      <c r="V71" s="22">
        <v>0</v>
      </c>
      <c r="W71" s="21"/>
      <c r="X71" s="21"/>
    </row>
    <row r="72" ht="20.05" customHeight="1">
      <c r="A72" s="38">
        <v>7</v>
      </c>
      <c r="B72" t="s" s="27">
        <v>46</v>
      </c>
      <c r="C72" s="31">
        <v>0</v>
      </c>
      <c r="D72" s="22">
        <v>494</v>
      </c>
      <c r="E72" s="21"/>
      <c r="F72" s="21"/>
      <c r="G72" s="21"/>
      <c r="H72" t="s" s="34">
        <v>45</v>
      </c>
      <c r="I72" s="21"/>
      <c r="J72" s="21"/>
      <c r="K72" s="21"/>
      <c r="L72" s="21"/>
      <c r="M72" s="21"/>
      <c r="N72" t="s" s="32">
        <v>46</v>
      </c>
      <c r="O72" s="31">
        <v>0</v>
      </c>
      <c r="P72" s="22">
        <v>473.2</v>
      </c>
      <c r="Q72" s="21"/>
      <c r="R72" s="21"/>
      <c r="S72" s="21"/>
      <c r="T72" t="s" s="32">
        <v>46</v>
      </c>
      <c r="U72" s="31">
        <v>0</v>
      </c>
      <c r="V72" s="22">
        <v>0</v>
      </c>
      <c r="W72" s="21"/>
      <c r="X72" s="21"/>
    </row>
    <row r="73" ht="20.05" customHeight="1">
      <c r="A73" s="25"/>
      <c r="B73" s="26"/>
      <c r="C73" s="20"/>
      <c r="D73" s="21"/>
      <c r="E73" s="21"/>
      <c r="F73" s="21"/>
      <c r="G73" s="21"/>
      <c r="H73" t="s" s="32">
        <v>32</v>
      </c>
      <c r="I73" s="31">
        <v>0</v>
      </c>
      <c r="J73" s="22">
        <v>0</v>
      </c>
      <c r="K73" s="21"/>
      <c r="L73" s="21"/>
      <c r="M73" s="21"/>
      <c r="N73" s="21"/>
      <c r="O73" s="20"/>
      <c r="P73" s="21"/>
      <c r="Q73" s="21"/>
      <c r="R73" s="21"/>
      <c r="S73" s="21"/>
      <c r="T73" t="s" s="34">
        <v>39</v>
      </c>
      <c r="U73" s="21"/>
      <c r="V73" s="21"/>
      <c r="W73" s="21"/>
      <c r="X73" s="21"/>
    </row>
    <row r="74" ht="20.05" customHeight="1">
      <c r="A74" s="25"/>
      <c r="B74" s="26"/>
      <c r="C74" s="20"/>
      <c r="D74" s="21"/>
      <c r="E74" s="21"/>
      <c r="F74" s="21"/>
      <c r="G74" s="21"/>
      <c r="H74" t="s" s="32">
        <v>33</v>
      </c>
      <c r="I74" s="31">
        <v>0</v>
      </c>
      <c r="J74" s="22">
        <v>0</v>
      </c>
      <c r="K74" s="21"/>
      <c r="L74" s="21"/>
      <c r="M74" s="21"/>
      <c r="N74" s="21"/>
      <c r="O74" s="20"/>
      <c r="P74" s="21"/>
      <c r="Q74" s="21"/>
      <c r="R74" s="21"/>
      <c r="S74" s="21"/>
      <c r="T74" t="s" s="32">
        <v>47</v>
      </c>
      <c r="U74" s="31">
        <v>1</v>
      </c>
      <c r="V74" s="22">
        <v>0.5273</v>
      </c>
      <c r="W74" s="22">
        <v>0</v>
      </c>
      <c r="X74" s="22">
        <v>0.55</v>
      </c>
    </row>
    <row r="75" ht="20.1" customHeight="1">
      <c r="A75" s="25"/>
      <c r="B75" s="26"/>
      <c r="C75" s="20"/>
      <c r="D75" s="21"/>
      <c r="E75" s="21"/>
      <c r="F75" s="21"/>
      <c r="G75" s="21"/>
      <c r="H75" t="s" s="32">
        <v>34</v>
      </c>
      <c r="I75" s="31">
        <v>0</v>
      </c>
      <c r="J75" s="22">
        <v>0</v>
      </c>
      <c r="K75" s="21"/>
      <c r="L75" s="21"/>
      <c r="M75" s="21"/>
      <c r="N75" s="21"/>
      <c r="O75" s="20"/>
      <c r="P75" s="21"/>
      <c r="Q75" s="21"/>
      <c r="R75" s="21"/>
      <c r="S75" s="21"/>
      <c r="T75" t="s" s="32">
        <v>48</v>
      </c>
      <c r="U75" s="31">
        <v>1</v>
      </c>
      <c r="V75" s="22">
        <v>0.001186</v>
      </c>
      <c r="W75" s="22">
        <v>0</v>
      </c>
      <c r="X75" s="22">
        <v>0.55</v>
      </c>
    </row>
    <row r="76" ht="20.05" customHeight="1">
      <c r="A76" s="25"/>
      <c r="B76" s="26"/>
      <c r="C76" s="20"/>
      <c r="D76" s="21"/>
      <c r="E76" s="21"/>
      <c r="F76" s="21"/>
      <c r="G76" s="21"/>
      <c r="H76" t="s" s="32">
        <v>35</v>
      </c>
      <c r="I76" s="31">
        <v>0</v>
      </c>
      <c r="J76" s="22">
        <v>0</v>
      </c>
      <c r="K76" s="21"/>
      <c r="L76" s="21"/>
      <c r="M76" s="21"/>
      <c r="N76" s="21"/>
      <c r="O76" s="20"/>
      <c r="P76" s="21"/>
      <c r="Q76" s="21"/>
      <c r="R76" s="21"/>
      <c r="S76" s="21"/>
      <c r="T76" s="21"/>
      <c r="U76" s="20"/>
      <c r="V76" s="21"/>
      <c r="W76" s="21"/>
      <c r="X76" s="21"/>
    </row>
    <row r="77" ht="20.05" customHeight="1">
      <c r="A77" s="25"/>
      <c r="B77" s="26"/>
      <c r="C77" s="20"/>
      <c r="D77" s="21"/>
      <c r="E77" s="21"/>
      <c r="F77" s="21"/>
      <c r="G77" s="21"/>
      <c r="H77" t="s" s="32">
        <v>36</v>
      </c>
      <c r="I77" s="31">
        <v>0</v>
      </c>
      <c r="J77" s="22">
        <v>0</v>
      </c>
      <c r="K77" s="21"/>
      <c r="L77" s="21"/>
      <c r="M77" s="21"/>
      <c r="N77" s="21"/>
      <c r="O77" s="20"/>
      <c r="P77" s="21"/>
      <c r="Q77" s="21"/>
      <c r="R77" s="21"/>
      <c r="S77" s="21"/>
      <c r="T77" s="21"/>
      <c r="U77" s="20"/>
      <c r="V77" s="21"/>
      <c r="W77" s="21"/>
      <c r="X77" s="21"/>
    </row>
    <row r="78" ht="20.05" customHeight="1">
      <c r="A78" s="25"/>
      <c r="B78" s="26"/>
      <c r="C78" s="20"/>
      <c r="D78" s="21"/>
      <c r="E78" s="21"/>
      <c r="F78" s="21"/>
      <c r="G78" s="21"/>
      <c r="H78" t="s" s="32">
        <v>37</v>
      </c>
      <c r="I78" s="31">
        <v>0</v>
      </c>
      <c r="J78" s="22">
        <v>0</v>
      </c>
      <c r="K78" s="21"/>
      <c r="L78" s="21"/>
      <c r="M78" s="21"/>
      <c r="N78" s="21"/>
      <c r="O78" s="20"/>
      <c r="P78" s="21"/>
      <c r="Q78" s="21"/>
      <c r="R78" s="21"/>
      <c r="S78" s="21"/>
      <c r="T78" s="21"/>
      <c r="U78" s="20"/>
      <c r="V78" s="21"/>
      <c r="W78" s="21"/>
      <c r="X78" s="21"/>
    </row>
    <row r="79" ht="20.05" customHeight="1">
      <c r="A79" s="25"/>
      <c r="B79" s="26"/>
      <c r="C79" s="20"/>
      <c r="D79" s="21"/>
      <c r="E79" s="21"/>
      <c r="F79" s="21"/>
      <c r="G79" s="21"/>
      <c r="H79" t="s" s="32">
        <v>46</v>
      </c>
      <c r="I79" s="31">
        <v>0</v>
      </c>
      <c r="J79" s="22">
        <v>448.6</v>
      </c>
      <c r="K79" s="21"/>
      <c r="L79" s="21"/>
      <c r="M79" s="21"/>
      <c r="N79" s="21"/>
      <c r="O79" s="20"/>
      <c r="P79" s="21"/>
      <c r="Q79" s="21"/>
      <c r="R79" s="21"/>
      <c r="S79" s="21"/>
      <c r="T79" s="21"/>
      <c r="U79" s="20"/>
      <c r="V79" s="21"/>
      <c r="W79" s="21"/>
      <c r="X79" s="21"/>
    </row>
  </sheetData>
  <mergeCells count="39">
    <mergeCell ref="A1:X1"/>
    <mergeCell ref="B11:F11"/>
    <mergeCell ref="B17:F17"/>
    <mergeCell ref="B23:F23"/>
    <mergeCell ref="B30:F30"/>
    <mergeCell ref="B37:F37"/>
    <mergeCell ref="B44:F44"/>
    <mergeCell ref="B51:F51"/>
    <mergeCell ref="B58:F58"/>
    <mergeCell ref="B65:F65"/>
    <mergeCell ref="H11:L11"/>
    <mergeCell ref="H17:L17"/>
    <mergeCell ref="H23:L23"/>
    <mergeCell ref="H30:L30"/>
    <mergeCell ref="N11:R11"/>
    <mergeCell ref="N17:R17"/>
    <mergeCell ref="N23:R23"/>
    <mergeCell ref="N30:R30"/>
    <mergeCell ref="N37:R37"/>
    <mergeCell ref="N44:R44"/>
    <mergeCell ref="N51:R51"/>
    <mergeCell ref="N58:R58"/>
    <mergeCell ref="N65:R65"/>
    <mergeCell ref="H37:L37"/>
    <mergeCell ref="H44:L44"/>
    <mergeCell ref="H51:L51"/>
    <mergeCell ref="H58:L58"/>
    <mergeCell ref="H65:L65"/>
    <mergeCell ref="H72:L72"/>
    <mergeCell ref="T11:X11"/>
    <mergeCell ref="T17:X17"/>
    <mergeCell ref="T23:X23"/>
    <mergeCell ref="T30:X30"/>
    <mergeCell ref="T37:X37"/>
    <mergeCell ref="T44:X44"/>
    <mergeCell ref="T51:X51"/>
    <mergeCell ref="T58:X58"/>
    <mergeCell ref="T65:X65"/>
    <mergeCell ref="T73:X73"/>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9" customWidth="1"/>
    <col min="2" max="2" width="21.3516" style="39" customWidth="1"/>
    <col min="3" max="3" width="8.35156" style="39" customWidth="1"/>
    <col min="4" max="6" width="10" style="39" customWidth="1"/>
    <col min="7" max="7" width="3.35156" style="39" customWidth="1"/>
    <col min="8" max="8" width="21.3516" style="39" customWidth="1"/>
    <col min="9" max="9" width="8.35156" style="39" customWidth="1"/>
    <col min="10" max="12" width="10" style="39" customWidth="1"/>
    <col min="13" max="13" width="3.35156" style="39" customWidth="1"/>
    <col min="14" max="14" width="21.3516" style="39" customWidth="1"/>
    <col min="15" max="15" width="8.35156" style="39" customWidth="1"/>
    <col min="16" max="18" width="10" style="39" customWidth="1"/>
    <col min="19" max="16384" width="16.3516" style="39"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50</v>
      </c>
      <c r="C2" s="9"/>
      <c r="D2" s="10"/>
      <c r="E2" s="10"/>
      <c r="F2" s="10"/>
      <c r="G2" s="10"/>
      <c r="H2" t="s" s="8">
        <v>51</v>
      </c>
      <c r="I2" s="9"/>
      <c r="J2" s="10"/>
      <c r="K2" s="10"/>
      <c r="L2" s="10"/>
      <c r="M2" s="10"/>
      <c r="N2" t="s" s="8">
        <v>52</v>
      </c>
      <c r="O2" s="9"/>
      <c r="P2" s="10"/>
      <c r="Q2" s="10"/>
      <c r="R2" s="10"/>
    </row>
    <row r="3" ht="20.25" customHeight="1">
      <c r="A3" t="s" s="11">
        <v>11</v>
      </c>
      <c r="B3" s="12">
        <v>3.31793</v>
      </c>
      <c r="C3" s="13"/>
      <c r="D3" s="14"/>
      <c r="E3" s="15"/>
      <c r="F3" s="15"/>
      <c r="G3" s="16"/>
      <c r="H3" s="17">
        <v>2.2951</v>
      </c>
      <c r="I3" s="13"/>
      <c r="J3" s="14"/>
      <c r="K3" s="15"/>
      <c r="L3" s="15"/>
      <c r="M3" s="16"/>
      <c r="N3" s="17">
        <v>4.19814</v>
      </c>
      <c r="O3" s="13"/>
      <c r="P3" s="14"/>
      <c r="Q3" s="15"/>
      <c r="R3" s="15"/>
    </row>
    <row r="4" ht="20.05" customHeight="1">
      <c r="A4" t="s" s="18">
        <v>12</v>
      </c>
      <c r="B4" s="19">
        <f>SUM(C9:C10,C12:C16,C18:C22,C24:C27,C29:C32,C34:C39,C41:C44,C46:C60,C62:C65,C67:C70)</f>
        <v>29</v>
      </c>
      <c r="C4" s="20"/>
      <c r="D4" s="21"/>
      <c r="E4" s="21"/>
      <c r="F4" s="21"/>
      <c r="G4" s="21"/>
      <c r="H4" s="22">
        <f>SUM(I9:I10,I12:I16,I18:I22,I24:I27,I29:I32,I34:I39,I41:I44,I46:I60,I62:I65,I67:I70)</f>
        <v>32</v>
      </c>
      <c r="I4" s="20"/>
      <c r="J4" s="21"/>
      <c r="K4" s="21"/>
      <c r="L4" s="21"/>
      <c r="M4" s="21"/>
      <c r="N4" s="22">
        <f>SUM(O9:O10,O12:O16,O18:O22,O24:O27,O29:O32,O34:O39,O41:O44,O46:O60,O62:O65,O67:O70)</f>
        <v>34</v>
      </c>
      <c r="O4" s="20"/>
      <c r="P4" s="21"/>
      <c r="Q4" s="21"/>
      <c r="R4" s="21"/>
    </row>
    <row r="5" ht="20.05" customHeight="1">
      <c r="A5" t="s" s="18">
        <v>13</v>
      </c>
      <c r="B5" s="19">
        <v>691</v>
      </c>
      <c r="C5" s="20"/>
      <c r="D5" s="21"/>
      <c r="E5" s="21"/>
      <c r="F5" s="21"/>
      <c r="G5" s="21"/>
      <c r="H5" s="22">
        <v>691</v>
      </c>
      <c r="I5" s="20"/>
      <c r="J5" s="21"/>
      <c r="K5" s="21"/>
      <c r="L5" s="21"/>
      <c r="M5" s="21"/>
      <c r="N5" s="22">
        <v>691</v>
      </c>
      <c r="O5" s="20"/>
      <c r="P5" s="21"/>
      <c r="Q5" s="21"/>
      <c r="R5" s="21"/>
    </row>
    <row r="6" ht="20.05" customHeight="1">
      <c r="A6" t="s" s="18">
        <v>14</v>
      </c>
      <c r="B6" s="23">
        <f>(B5-B4)*B3+B4*LN(B5)</f>
        <v>2386.075714889260</v>
      </c>
      <c r="C6" s="20"/>
      <c r="D6" s="21"/>
      <c r="E6" s="21"/>
      <c r="F6" s="21"/>
      <c r="G6" s="21"/>
      <c r="H6" s="24">
        <f>(H5-H4)*H3+H4*LN(H5)</f>
        <v>1721.691374360570</v>
      </c>
      <c r="I6" s="20"/>
      <c r="J6" s="21"/>
      <c r="K6" s="21"/>
      <c r="L6" s="21"/>
      <c r="M6" s="21"/>
      <c r="N6" s="24">
        <f>(N5-N4)*N3+N4*LN(N5)</f>
        <v>2980.4747340081</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row>
    <row r="10" ht="20.05" customHeight="1">
      <c r="A10" s="25"/>
      <c r="B10" t="s" s="30">
        <v>23</v>
      </c>
      <c r="C10" s="31">
        <v>0</v>
      </c>
      <c r="D10" s="22">
        <v>0</v>
      </c>
      <c r="E10" s="21"/>
      <c r="F10" s="21"/>
      <c r="G10" s="21"/>
      <c r="H10" t="s" s="32">
        <v>23</v>
      </c>
      <c r="I10" s="31">
        <v>0</v>
      </c>
      <c r="J10" s="21"/>
      <c r="K10" s="21"/>
      <c r="L10" s="21"/>
      <c r="M10" s="21"/>
      <c r="N10" t="s" s="32">
        <v>23</v>
      </c>
      <c r="O10" s="31">
        <v>0</v>
      </c>
      <c r="P10" s="21"/>
      <c r="Q10" s="21"/>
      <c r="R10" s="21"/>
    </row>
    <row r="11" ht="20.05" customHeight="1">
      <c r="A11" s="25"/>
      <c r="B11" t="s" s="33">
        <v>24</v>
      </c>
      <c r="C11" s="21"/>
      <c r="D11" s="21"/>
      <c r="E11" s="21"/>
      <c r="F11" s="21"/>
      <c r="G11" s="21"/>
      <c r="H11" t="s" s="34">
        <v>24</v>
      </c>
      <c r="I11" s="21"/>
      <c r="J11" s="21"/>
      <c r="K11" s="21"/>
      <c r="L11" s="21"/>
      <c r="M11" s="21"/>
      <c r="N11" t="s" s="34">
        <v>24</v>
      </c>
      <c r="O11" s="21"/>
      <c r="P11" s="21"/>
      <c r="Q11" s="21"/>
      <c r="R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row>
    <row r="13" ht="20.05" customHeight="1">
      <c r="A13" s="25"/>
      <c r="B13" t="s" s="30">
        <v>26</v>
      </c>
      <c r="C13" s="31">
        <v>1</v>
      </c>
      <c r="D13" s="40">
        <v>3.11e-07</v>
      </c>
      <c r="E13" s="22">
        <v>0</v>
      </c>
      <c r="F13" s="37">
        <v>1e-05</v>
      </c>
      <c r="G13" s="21"/>
      <c r="H13" t="s" s="32">
        <v>26</v>
      </c>
      <c r="I13" s="31">
        <v>1</v>
      </c>
      <c r="J13" s="36">
        <v>4.56e-08</v>
      </c>
      <c r="K13" s="22">
        <v>0</v>
      </c>
      <c r="L13" s="37">
        <v>1e-05</v>
      </c>
      <c r="M13" s="21"/>
      <c r="N13" t="s" s="32">
        <v>26</v>
      </c>
      <c r="O13" s="31">
        <v>1</v>
      </c>
      <c r="P13" s="36">
        <v>2.149e-07</v>
      </c>
      <c r="Q13" s="22">
        <v>0</v>
      </c>
      <c r="R13" s="37">
        <v>1e-05</v>
      </c>
    </row>
    <row r="14" ht="20.05" customHeight="1">
      <c r="A14" s="25"/>
      <c r="B14" t="s" s="30">
        <v>27</v>
      </c>
      <c r="C14" s="31">
        <v>1</v>
      </c>
      <c r="D14" s="22">
        <v>0.9713000000000001</v>
      </c>
      <c r="E14" s="22">
        <v>0.9</v>
      </c>
      <c r="F14" s="22">
        <v>1.1</v>
      </c>
      <c r="G14" s="21"/>
      <c r="H14" t="s" s="32">
        <v>27</v>
      </c>
      <c r="I14" s="31">
        <v>1</v>
      </c>
      <c r="J14" s="22">
        <v>0.9789</v>
      </c>
      <c r="K14" s="22">
        <v>0.9</v>
      </c>
      <c r="L14" s="22">
        <v>1.1</v>
      </c>
      <c r="M14" s="21"/>
      <c r="N14" t="s" s="32">
        <v>27</v>
      </c>
      <c r="O14" s="31">
        <v>1</v>
      </c>
      <c r="P14" s="22">
        <v>0.9761</v>
      </c>
      <c r="Q14" s="22">
        <v>0.9</v>
      </c>
      <c r="R14" s="22">
        <v>1.1</v>
      </c>
    </row>
    <row r="15" ht="20.05" customHeight="1">
      <c r="A15" s="25"/>
      <c r="B15" t="s" s="30">
        <v>28</v>
      </c>
      <c r="C15" s="31">
        <v>0</v>
      </c>
      <c r="D15" s="21"/>
      <c r="E15" s="21"/>
      <c r="F15" s="21"/>
      <c r="G15" s="21"/>
      <c r="H15" t="s" s="32">
        <v>28</v>
      </c>
      <c r="I15" s="31">
        <v>0</v>
      </c>
      <c r="J15" s="21"/>
      <c r="K15" s="21"/>
      <c r="L15" s="21"/>
      <c r="M15" s="21"/>
      <c r="N15" t="s" s="32">
        <v>28</v>
      </c>
      <c r="O15" s="31">
        <v>0</v>
      </c>
      <c r="P15" s="21"/>
      <c r="Q15" s="21"/>
      <c r="R15" s="21"/>
    </row>
    <row r="16" ht="20.05" customHeight="1">
      <c r="A16" s="25"/>
      <c r="B16" t="s" s="30">
        <v>29</v>
      </c>
      <c r="C16" s="31">
        <v>0</v>
      </c>
      <c r="D16" s="22">
        <v>0</v>
      </c>
      <c r="E16" s="21"/>
      <c r="F16" s="21"/>
      <c r="G16" s="21"/>
      <c r="H16" t="s" s="32">
        <v>29</v>
      </c>
      <c r="I16" s="31">
        <v>0</v>
      </c>
      <c r="J16" s="21"/>
      <c r="K16" s="21"/>
      <c r="L16" s="21"/>
      <c r="M16" s="21"/>
      <c r="N16" t="s" s="32">
        <v>29</v>
      </c>
      <c r="O16" s="31">
        <v>0</v>
      </c>
      <c r="P16" s="21"/>
      <c r="Q16" s="21"/>
      <c r="R16" s="21"/>
    </row>
    <row r="17" ht="20.05" customHeight="1">
      <c r="A17" s="25"/>
      <c r="B17" t="s" s="33">
        <v>30</v>
      </c>
      <c r="C17" s="21"/>
      <c r="D17" s="21"/>
      <c r="E17" s="21"/>
      <c r="F17" s="21"/>
      <c r="G17" s="21"/>
      <c r="H17" t="s" s="34">
        <v>30</v>
      </c>
      <c r="I17" s="21"/>
      <c r="J17" s="21"/>
      <c r="K17" s="21"/>
      <c r="L17" s="21"/>
      <c r="M17" s="21"/>
      <c r="N17" t="s" s="34">
        <v>30</v>
      </c>
      <c r="O17" s="21"/>
      <c r="P17" s="21"/>
      <c r="Q17" s="21"/>
      <c r="R17" s="21"/>
    </row>
    <row r="18" ht="20.05" customHeight="1">
      <c r="A18" s="35"/>
      <c r="B18" t="s" s="30">
        <v>25</v>
      </c>
      <c r="C18" s="31">
        <v>0</v>
      </c>
      <c r="D18" s="22">
        <v>1</v>
      </c>
      <c r="E18" s="21"/>
      <c r="F18" s="21"/>
      <c r="G18" s="21"/>
      <c r="H18" t="s" s="32">
        <v>25</v>
      </c>
      <c r="I18" s="31">
        <v>0</v>
      </c>
      <c r="J18" s="22">
        <v>1</v>
      </c>
      <c r="K18" s="21"/>
      <c r="L18" s="21"/>
      <c r="M18" s="21"/>
      <c r="N18" t="s" s="32">
        <v>25</v>
      </c>
      <c r="O18" s="31">
        <v>0</v>
      </c>
      <c r="P18" s="22">
        <v>1</v>
      </c>
      <c r="Q18" s="21"/>
      <c r="R18" s="21"/>
    </row>
    <row r="19" ht="20.05" customHeight="1">
      <c r="A19" s="25"/>
      <c r="B19" t="s" s="30">
        <v>26</v>
      </c>
      <c r="C19" s="31">
        <v>1</v>
      </c>
      <c r="D19" s="36">
        <v>1.117e-07</v>
      </c>
      <c r="E19" s="22">
        <v>0</v>
      </c>
      <c r="F19" s="37">
        <v>1e-05</v>
      </c>
      <c r="G19" s="21"/>
      <c r="H19" t="s" s="32">
        <v>26</v>
      </c>
      <c r="I19" s="31">
        <v>1</v>
      </c>
      <c r="J19" s="41">
        <v>6.723e-08</v>
      </c>
      <c r="K19" s="22">
        <v>0</v>
      </c>
      <c r="L19" s="37">
        <v>1e-05</v>
      </c>
      <c r="M19" s="21"/>
      <c r="N19" t="s" s="32">
        <v>26</v>
      </c>
      <c r="O19" s="31">
        <v>1</v>
      </c>
      <c r="P19" s="36">
        <v>1.286e-07</v>
      </c>
      <c r="Q19" s="22">
        <v>0</v>
      </c>
      <c r="R19" s="37">
        <v>1e-05</v>
      </c>
    </row>
    <row r="20" ht="20.05" customHeight="1">
      <c r="A20" s="25"/>
      <c r="B20" t="s" s="30">
        <v>27</v>
      </c>
      <c r="C20" s="31">
        <v>1</v>
      </c>
      <c r="D20" s="22">
        <v>0.9568</v>
      </c>
      <c r="E20" s="22">
        <v>0.9</v>
      </c>
      <c r="F20" s="22">
        <v>1.1</v>
      </c>
      <c r="G20" s="21"/>
      <c r="H20" t="s" s="32">
        <v>27</v>
      </c>
      <c r="I20" s="31">
        <v>1</v>
      </c>
      <c r="J20" s="22">
        <v>0.9631</v>
      </c>
      <c r="K20" s="22">
        <v>0.9</v>
      </c>
      <c r="L20" s="22">
        <v>1.1</v>
      </c>
      <c r="M20" s="21"/>
      <c r="N20" t="s" s="32">
        <v>27</v>
      </c>
      <c r="O20" s="31">
        <v>1</v>
      </c>
      <c r="P20" s="22">
        <v>0.9612000000000001</v>
      </c>
      <c r="Q20" s="22">
        <v>0.9</v>
      </c>
      <c r="R20" s="22">
        <v>1.1</v>
      </c>
    </row>
    <row r="21" ht="20.05" customHeight="1">
      <c r="A21" s="25"/>
      <c r="B21" t="s" s="30">
        <v>28</v>
      </c>
      <c r="C21" s="31">
        <v>0</v>
      </c>
      <c r="D21" s="21"/>
      <c r="E21" s="21"/>
      <c r="F21" s="21"/>
      <c r="G21" s="21"/>
      <c r="H21" t="s" s="32">
        <v>28</v>
      </c>
      <c r="I21" s="31">
        <v>0</v>
      </c>
      <c r="J21" s="21"/>
      <c r="K21" s="21"/>
      <c r="L21" s="21"/>
      <c r="M21" s="21"/>
      <c r="N21" t="s" s="32">
        <v>28</v>
      </c>
      <c r="O21" s="31">
        <v>0</v>
      </c>
      <c r="P21" s="21"/>
      <c r="Q21" s="21"/>
      <c r="R21" s="21"/>
    </row>
    <row r="22" ht="20.05" customHeight="1">
      <c r="A22" s="25"/>
      <c r="B22" t="s" s="30">
        <v>29</v>
      </c>
      <c r="C22" s="31">
        <v>0</v>
      </c>
      <c r="D22" s="21"/>
      <c r="E22" s="21"/>
      <c r="F22" s="21"/>
      <c r="G22" s="21"/>
      <c r="H22" t="s" s="32">
        <v>29</v>
      </c>
      <c r="I22" s="31">
        <v>0</v>
      </c>
      <c r="J22" s="21"/>
      <c r="K22" s="21"/>
      <c r="L22" s="21"/>
      <c r="M22" s="21"/>
      <c r="N22" t="s" s="32">
        <v>29</v>
      </c>
      <c r="O22" s="31">
        <v>0</v>
      </c>
      <c r="P22" s="21"/>
      <c r="Q22" s="21"/>
      <c r="R22" s="21"/>
    </row>
    <row r="23" ht="20.05" customHeight="1">
      <c r="A23" s="38">
        <v>0</v>
      </c>
      <c r="B23" t="s" s="33">
        <v>31</v>
      </c>
      <c r="C23" s="21"/>
      <c r="D23" s="21"/>
      <c r="E23" s="21"/>
      <c r="F23" s="21"/>
      <c r="G23" s="21"/>
      <c r="H23" t="s" s="34">
        <v>31</v>
      </c>
      <c r="I23" s="21"/>
      <c r="J23" s="21"/>
      <c r="K23" s="21"/>
      <c r="L23" s="21"/>
      <c r="M23" s="21"/>
      <c r="N23" t="s" s="34">
        <v>31</v>
      </c>
      <c r="O23" s="21"/>
      <c r="P23" s="21"/>
      <c r="Q23" s="21"/>
      <c r="R23" s="21"/>
    </row>
    <row r="24" ht="20.05" customHeight="1">
      <c r="A24" s="25"/>
      <c r="B24" t="s" s="30">
        <v>32</v>
      </c>
      <c r="C24" s="31">
        <v>1</v>
      </c>
      <c r="D24" s="22">
        <v>50</v>
      </c>
      <c r="E24" s="22">
        <v>30</v>
      </c>
      <c r="F24" s="22">
        <v>50</v>
      </c>
      <c r="G24" s="21"/>
      <c r="H24" t="s" s="32">
        <v>32</v>
      </c>
      <c r="I24" s="31">
        <v>1</v>
      </c>
      <c r="J24" s="22">
        <v>75</v>
      </c>
      <c r="K24" s="22">
        <v>30</v>
      </c>
      <c r="L24" s="22">
        <v>75</v>
      </c>
      <c r="M24" s="21"/>
      <c r="N24" t="s" s="32">
        <v>32</v>
      </c>
      <c r="O24" s="31">
        <v>1</v>
      </c>
      <c r="P24" s="22">
        <v>49.37</v>
      </c>
      <c r="Q24" s="22">
        <v>30</v>
      </c>
      <c r="R24" s="22">
        <v>50</v>
      </c>
    </row>
    <row r="25" ht="20.05" customHeight="1">
      <c r="A25" s="25"/>
      <c r="B25" t="s" s="30">
        <v>35</v>
      </c>
      <c r="C25" s="31">
        <v>0</v>
      </c>
      <c r="D25" s="21"/>
      <c r="E25" s="21"/>
      <c r="F25" s="21"/>
      <c r="G25" s="21"/>
      <c r="H25" t="s" s="32">
        <v>35</v>
      </c>
      <c r="I25" s="31">
        <v>0</v>
      </c>
      <c r="J25" s="21"/>
      <c r="K25" s="21"/>
      <c r="L25" s="21"/>
      <c r="M25" s="21"/>
      <c r="N25" t="s" s="32">
        <v>35</v>
      </c>
      <c r="O25" s="31">
        <v>0</v>
      </c>
      <c r="P25" s="21"/>
      <c r="Q25" s="21"/>
      <c r="R25" s="21"/>
    </row>
    <row r="26" ht="20.05" customHeight="1">
      <c r="A26" s="25"/>
      <c r="B26" t="s" s="30">
        <v>36</v>
      </c>
      <c r="C26" s="31">
        <v>0</v>
      </c>
      <c r="D26" s="22">
        <v>2.148</v>
      </c>
      <c r="E26" s="21"/>
      <c r="F26" s="21"/>
      <c r="G26" s="21"/>
      <c r="H26" t="s" s="32">
        <v>36</v>
      </c>
      <c r="I26" s="31">
        <v>1</v>
      </c>
      <c r="J26" s="22">
        <v>2.25</v>
      </c>
      <c r="K26" s="22">
        <v>2</v>
      </c>
      <c r="L26" s="22">
        <v>2.25</v>
      </c>
      <c r="M26" s="21"/>
      <c r="N26" t="s" s="32">
        <v>36</v>
      </c>
      <c r="O26" s="31">
        <v>1</v>
      </c>
      <c r="P26" s="22">
        <v>2.141</v>
      </c>
      <c r="Q26" s="22">
        <v>2</v>
      </c>
      <c r="R26" s="22">
        <v>2.25</v>
      </c>
    </row>
    <row r="27" ht="20.05" customHeight="1">
      <c r="A27" s="25"/>
      <c r="B27" t="s" s="30">
        <v>37</v>
      </c>
      <c r="C27" s="31">
        <v>0</v>
      </c>
      <c r="D27" s="22">
        <v>5000</v>
      </c>
      <c r="E27" s="21"/>
      <c r="F27" s="21"/>
      <c r="G27" s="21"/>
      <c r="H27" t="s" s="32">
        <v>37</v>
      </c>
      <c r="I27" s="31">
        <v>0</v>
      </c>
      <c r="J27" s="22">
        <v>5000</v>
      </c>
      <c r="K27" s="21"/>
      <c r="L27" s="21"/>
      <c r="M27" s="21"/>
      <c r="N27" t="s" s="32">
        <v>37</v>
      </c>
      <c r="O27" s="31">
        <v>0</v>
      </c>
      <c r="P27" s="22">
        <v>5000</v>
      </c>
      <c r="Q27" s="21"/>
      <c r="R27" s="21"/>
    </row>
    <row r="28" ht="20.05" customHeight="1">
      <c r="A28" s="38">
        <v>1</v>
      </c>
      <c r="B28" t="s" s="33">
        <v>38</v>
      </c>
      <c r="C28" s="21"/>
      <c r="D28" s="21"/>
      <c r="E28" s="21"/>
      <c r="F28" s="21"/>
      <c r="G28" s="21"/>
      <c r="H28" t="s" s="34">
        <v>38</v>
      </c>
      <c r="I28" s="21"/>
      <c r="J28" s="21"/>
      <c r="K28" s="21"/>
      <c r="L28" s="21"/>
      <c r="M28" s="21"/>
      <c r="N28" t="s" s="34">
        <v>38</v>
      </c>
      <c r="O28" s="21"/>
      <c r="P28" s="21"/>
      <c r="Q28" s="21"/>
      <c r="R28" s="21"/>
    </row>
    <row r="29" ht="20.05" customHeight="1">
      <c r="A29" s="25"/>
      <c r="B29" t="s" s="30">
        <v>32</v>
      </c>
      <c r="C29" s="31">
        <v>1</v>
      </c>
      <c r="D29" s="22">
        <v>4.829</v>
      </c>
      <c r="E29" s="22">
        <v>0</v>
      </c>
      <c r="F29" s="22">
        <v>20</v>
      </c>
      <c r="G29" s="21"/>
      <c r="H29" t="s" s="32">
        <v>32</v>
      </c>
      <c r="I29" s="31">
        <v>1</v>
      </c>
      <c r="J29" s="22">
        <v>5.939</v>
      </c>
      <c r="K29" s="22">
        <v>0</v>
      </c>
      <c r="L29" s="22">
        <v>20</v>
      </c>
      <c r="M29" s="21"/>
      <c r="N29" t="s" s="32">
        <v>32</v>
      </c>
      <c r="O29" s="31">
        <v>1</v>
      </c>
      <c r="P29" s="22">
        <v>5.559</v>
      </c>
      <c r="Q29" s="22">
        <v>0</v>
      </c>
      <c r="R29" s="22">
        <v>20</v>
      </c>
    </row>
    <row r="30" ht="20.05" customHeight="1">
      <c r="A30" s="25"/>
      <c r="B30" t="s" s="30">
        <v>35</v>
      </c>
      <c r="C30" s="31">
        <v>0</v>
      </c>
      <c r="D30" s="22">
        <v>0</v>
      </c>
      <c r="E30" s="21"/>
      <c r="F30" s="21"/>
      <c r="G30" s="21"/>
      <c r="H30" t="s" s="32">
        <v>35</v>
      </c>
      <c r="I30" s="31">
        <v>0</v>
      </c>
      <c r="J30" s="21"/>
      <c r="K30" s="21"/>
      <c r="L30" s="21"/>
      <c r="M30" s="21"/>
      <c r="N30" t="s" s="32">
        <v>35</v>
      </c>
      <c r="O30" s="31">
        <v>0</v>
      </c>
      <c r="P30" s="21"/>
      <c r="Q30" s="21"/>
      <c r="R30" s="21"/>
    </row>
    <row r="31" ht="20.05" customHeight="1">
      <c r="A31" s="25"/>
      <c r="B31" t="s" s="30">
        <v>36</v>
      </c>
      <c r="C31" s="31">
        <v>1</v>
      </c>
      <c r="D31" s="22">
        <v>1.405</v>
      </c>
      <c r="E31" s="22">
        <v>0.7</v>
      </c>
      <c r="F31" s="22">
        <v>5</v>
      </c>
      <c r="G31" s="21"/>
      <c r="H31" t="s" s="32">
        <v>36</v>
      </c>
      <c r="I31" s="31">
        <v>1</v>
      </c>
      <c r="J31" s="22">
        <v>1.04</v>
      </c>
      <c r="K31" s="22">
        <v>0.7</v>
      </c>
      <c r="L31" s="22">
        <v>5</v>
      </c>
      <c r="M31" s="21"/>
      <c r="N31" t="s" s="32">
        <v>36</v>
      </c>
      <c r="O31" s="31">
        <v>1</v>
      </c>
      <c r="P31" s="22">
        <v>1.67</v>
      </c>
      <c r="Q31" s="22">
        <v>0.7</v>
      </c>
      <c r="R31" s="22">
        <v>5</v>
      </c>
    </row>
    <row r="32" ht="20.05" customHeight="1">
      <c r="A32" s="25"/>
      <c r="B32" t="s" s="30">
        <v>37</v>
      </c>
      <c r="C32" s="31">
        <v>1</v>
      </c>
      <c r="D32" s="22">
        <v>45</v>
      </c>
      <c r="E32" s="22">
        <v>25</v>
      </c>
      <c r="F32" s="22">
        <v>45</v>
      </c>
      <c r="G32" s="21"/>
      <c r="H32" t="s" s="32">
        <v>37</v>
      </c>
      <c r="I32" s="31">
        <v>1</v>
      </c>
      <c r="J32" s="22">
        <v>75</v>
      </c>
      <c r="K32" s="22">
        <v>25</v>
      </c>
      <c r="L32" s="22">
        <v>75</v>
      </c>
      <c r="M32" s="21"/>
      <c r="N32" t="s" s="32">
        <v>37</v>
      </c>
      <c r="O32" s="31">
        <v>1</v>
      </c>
      <c r="P32" s="22">
        <v>27.29</v>
      </c>
      <c r="Q32" s="22">
        <v>25</v>
      </c>
      <c r="R32" s="22">
        <v>60</v>
      </c>
    </row>
    <row r="33" ht="20.05" customHeight="1">
      <c r="A33" s="38">
        <v>2</v>
      </c>
      <c r="B33" t="s" s="33">
        <v>40</v>
      </c>
      <c r="C33" s="21"/>
      <c r="D33" s="21"/>
      <c r="E33" s="21"/>
      <c r="F33" s="21"/>
      <c r="G33" s="21"/>
      <c r="H33" t="s" s="34">
        <v>40</v>
      </c>
      <c r="I33" s="21"/>
      <c r="J33" s="21"/>
      <c r="K33" s="21"/>
      <c r="L33" s="21"/>
      <c r="M33" s="21"/>
      <c r="N33" t="s" s="34">
        <v>40</v>
      </c>
      <c r="O33" s="21"/>
      <c r="P33" s="21"/>
      <c r="Q33" s="21"/>
      <c r="R33" s="21"/>
    </row>
    <row r="34" ht="20.05" customHeight="1">
      <c r="A34" s="25"/>
      <c r="B34" t="s" s="30">
        <v>32</v>
      </c>
      <c r="C34" s="31">
        <v>1</v>
      </c>
      <c r="D34" s="22">
        <v>8.259</v>
      </c>
      <c r="E34" s="22">
        <v>0</v>
      </c>
      <c r="F34" s="22">
        <v>20</v>
      </c>
      <c r="G34" s="21"/>
      <c r="H34" t="s" s="32">
        <v>32</v>
      </c>
      <c r="I34" s="31">
        <v>1</v>
      </c>
      <c r="J34" s="22">
        <v>7.36</v>
      </c>
      <c r="K34" s="22">
        <v>0</v>
      </c>
      <c r="L34" s="22">
        <v>20</v>
      </c>
      <c r="M34" s="21"/>
      <c r="N34" t="s" s="32">
        <v>32</v>
      </c>
      <c r="O34" s="31">
        <v>1</v>
      </c>
      <c r="P34" s="22">
        <v>6.67</v>
      </c>
      <c r="Q34" s="22">
        <v>0</v>
      </c>
      <c r="R34" s="22">
        <v>20</v>
      </c>
    </row>
    <row r="35" ht="20.05" customHeight="1">
      <c r="A35" s="25"/>
      <c r="B35" t="s" s="30">
        <v>33</v>
      </c>
      <c r="C35" s="31">
        <v>1</v>
      </c>
      <c r="D35" s="22">
        <v>1.897</v>
      </c>
      <c r="E35" s="22">
        <v>0.9419999999999999</v>
      </c>
      <c r="F35" s="22">
        <v>2.942</v>
      </c>
      <c r="G35" s="21"/>
      <c r="H35" t="s" s="32">
        <v>33</v>
      </c>
      <c r="I35" s="31">
        <v>1</v>
      </c>
      <c r="J35" s="22">
        <v>1.898</v>
      </c>
      <c r="K35" s="22">
        <v>0.9419999999999999</v>
      </c>
      <c r="L35" s="22">
        <v>2.942</v>
      </c>
      <c r="M35" s="21"/>
      <c r="N35" t="s" s="32">
        <v>33</v>
      </c>
      <c r="O35" s="31">
        <v>1</v>
      </c>
      <c r="P35" s="22">
        <v>1.895</v>
      </c>
      <c r="Q35" s="22">
        <v>0.9419999999999999</v>
      </c>
      <c r="R35" s="22">
        <v>2.942</v>
      </c>
    </row>
    <row r="36" ht="20.1" customHeight="1">
      <c r="A36" s="25"/>
      <c r="B36" t="s" s="30">
        <v>34</v>
      </c>
      <c r="C36" s="31">
        <v>0</v>
      </c>
      <c r="D36" s="22">
        <v>270</v>
      </c>
      <c r="E36" s="21"/>
      <c r="F36" s="21"/>
      <c r="G36" s="21"/>
      <c r="H36" t="s" s="32">
        <v>34</v>
      </c>
      <c r="I36" s="31">
        <v>0</v>
      </c>
      <c r="J36" s="22">
        <v>270</v>
      </c>
      <c r="K36" s="21"/>
      <c r="L36" s="21"/>
      <c r="M36" s="21"/>
      <c r="N36" t="s" s="32">
        <v>34</v>
      </c>
      <c r="O36" s="31">
        <v>0</v>
      </c>
      <c r="P36" s="22">
        <v>270</v>
      </c>
      <c r="Q36" s="21"/>
      <c r="R36" s="21"/>
    </row>
    <row r="37" ht="20.05" customHeight="1">
      <c r="A37" s="25"/>
      <c r="B37" t="s" s="30">
        <v>35</v>
      </c>
      <c r="C37" s="31">
        <v>0</v>
      </c>
      <c r="D37" s="21"/>
      <c r="E37" s="21"/>
      <c r="F37" s="21"/>
      <c r="G37" s="21"/>
      <c r="H37" t="s" s="32">
        <v>35</v>
      </c>
      <c r="I37" s="31">
        <v>0</v>
      </c>
      <c r="J37" s="21"/>
      <c r="K37" s="21"/>
      <c r="L37" s="21"/>
      <c r="M37" s="21"/>
      <c r="N37" t="s" s="32">
        <v>35</v>
      </c>
      <c r="O37" s="31">
        <v>0</v>
      </c>
      <c r="P37" s="21"/>
      <c r="Q37" s="21"/>
      <c r="R37" s="21"/>
    </row>
    <row r="38" ht="20.05" customHeight="1">
      <c r="A38" s="25"/>
      <c r="B38" t="s" s="30">
        <v>36</v>
      </c>
      <c r="C38" s="31">
        <v>1</v>
      </c>
      <c r="D38" s="22">
        <v>9.178000000000001</v>
      </c>
      <c r="E38" s="22">
        <v>8.239000000000001</v>
      </c>
      <c r="F38" s="22">
        <v>10.239</v>
      </c>
      <c r="G38" s="21"/>
      <c r="H38" t="s" s="32">
        <v>36</v>
      </c>
      <c r="I38" s="31">
        <v>1</v>
      </c>
      <c r="J38" s="22">
        <v>9.042999999999999</v>
      </c>
      <c r="K38" s="22">
        <v>8.239000000000001</v>
      </c>
      <c r="L38" s="22">
        <v>10.239</v>
      </c>
      <c r="M38" s="21"/>
      <c r="N38" t="s" s="32">
        <v>36</v>
      </c>
      <c r="O38" s="31">
        <v>1</v>
      </c>
      <c r="P38" s="22">
        <v>9.236000000000001</v>
      </c>
      <c r="Q38" s="22">
        <v>8.239000000000001</v>
      </c>
      <c r="R38" s="22">
        <v>10.239</v>
      </c>
    </row>
    <row r="39" ht="20.05" customHeight="1">
      <c r="A39" s="25"/>
      <c r="B39" t="s" s="30">
        <v>37</v>
      </c>
      <c r="C39" s="31">
        <v>1</v>
      </c>
      <c r="D39" s="22">
        <v>109</v>
      </c>
      <c r="E39" s="22">
        <v>98</v>
      </c>
      <c r="F39" s="22">
        <v>115</v>
      </c>
      <c r="G39" s="21"/>
      <c r="H39" t="s" s="32">
        <v>37</v>
      </c>
      <c r="I39" s="31">
        <v>1</v>
      </c>
      <c r="J39" s="22">
        <v>109.2</v>
      </c>
      <c r="K39" s="22">
        <v>98</v>
      </c>
      <c r="L39" s="22">
        <v>115</v>
      </c>
      <c r="M39" s="21"/>
      <c r="N39" t="s" s="32">
        <v>37</v>
      </c>
      <c r="O39" s="31">
        <v>1</v>
      </c>
      <c r="P39" s="22">
        <v>107.9</v>
      </c>
      <c r="Q39" s="22">
        <v>98</v>
      </c>
      <c r="R39" s="22">
        <v>115</v>
      </c>
    </row>
    <row r="40" ht="20.05" customHeight="1">
      <c r="A40" s="38">
        <v>3</v>
      </c>
      <c r="B40" t="s" s="33">
        <v>41</v>
      </c>
      <c r="C40" s="21"/>
      <c r="D40" s="21"/>
      <c r="E40" s="21"/>
      <c r="F40" s="21"/>
      <c r="G40" s="21"/>
      <c r="H40" t="s" s="34">
        <v>41</v>
      </c>
      <c r="I40" s="21"/>
      <c r="J40" s="21"/>
      <c r="K40" s="21"/>
      <c r="L40" s="21"/>
      <c r="M40" s="21"/>
      <c r="N40" t="s" s="34">
        <v>41</v>
      </c>
      <c r="O40" s="21"/>
      <c r="P40" s="21"/>
      <c r="Q40" s="21"/>
      <c r="R40" s="21"/>
    </row>
    <row r="41" ht="20.05" customHeight="1">
      <c r="A41" s="25"/>
      <c r="B41" t="s" s="30">
        <v>32</v>
      </c>
      <c r="C41" s="31">
        <v>1</v>
      </c>
      <c r="D41" s="22">
        <v>0.1573</v>
      </c>
      <c r="E41" s="22">
        <v>0</v>
      </c>
      <c r="F41" s="22">
        <v>10</v>
      </c>
      <c r="G41" s="21"/>
      <c r="H41" t="s" s="32">
        <v>32</v>
      </c>
      <c r="I41" s="31">
        <v>1</v>
      </c>
      <c r="J41" s="22">
        <v>9.999000000000001</v>
      </c>
      <c r="K41" s="22">
        <v>0</v>
      </c>
      <c r="L41" s="22">
        <v>10</v>
      </c>
      <c r="M41" s="21"/>
      <c r="N41" t="s" s="32">
        <v>32</v>
      </c>
      <c r="O41" s="31">
        <v>1</v>
      </c>
      <c r="P41" s="22">
        <v>0.7072000000000001</v>
      </c>
      <c r="Q41" s="22">
        <v>0</v>
      </c>
      <c r="R41" s="22">
        <v>10</v>
      </c>
    </row>
    <row r="42" ht="20.05" customHeight="1">
      <c r="A42" s="25"/>
      <c r="B42" t="s" s="30">
        <v>35</v>
      </c>
      <c r="C42" s="31">
        <v>0</v>
      </c>
      <c r="D42" s="21"/>
      <c r="E42" s="21"/>
      <c r="F42" s="21"/>
      <c r="G42" s="21"/>
      <c r="H42" t="s" s="32">
        <v>35</v>
      </c>
      <c r="I42" s="31">
        <v>0</v>
      </c>
      <c r="J42" s="21"/>
      <c r="K42" s="21"/>
      <c r="L42" s="21"/>
      <c r="M42" s="21"/>
      <c r="N42" t="s" s="32">
        <v>35</v>
      </c>
      <c r="O42" s="31">
        <v>0</v>
      </c>
      <c r="P42" s="21"/>
      <c r="Q42" s="21"/>
      <c r="R42" s="21"/>
    </row>
    <row r="43" ht="20.05" customHeight="1">
      <c r="A43" s="25"/>
      <c r="B43" t="s" s="30">
        <v>36</v>
      </c>
      <c r="C43" s="31">
        <v>1</v>
      </c>
      <c r="D43" s="22">
        <v>6.526</v>
      </c>
      <c r="E43" s="22">
        <v>5.446</v>
      </c>
      <c r="F43" s="22">
        <v>7.446</v>
      </c>
      <c r="G43" s="21"/>
      <c r="H43" t="s" s="32">
        <v>36</v>
      </c>
      <c r="I43" s="31">
        <v>1</v>
      </c>
      <c r="J43" s="22">
        <v>6.419</v>
      </c>
      <c r="K43" s="22">
        <v>5.446</v>
      </c>
      <c r="L43" s="22">
        <v>7.446</v>
      </c>
      <c r="M43" s="21"/>
      <c r="N43" t="s" s="32">
        <v>36</v>
      </c>
      <c r="O43" s="31">
        <v>1</v>
      </c>
      <c r="P43" s="22">
        <v>6.48</v>
      </c>
      <c r="Q43" s="22">
        <v>5.446</v>
      </c>
      <c r="R43" s="22">
        <v>7.446</v>
      </c>
    </row>
    <row r="44" ht="20.05" customHeight="1">
      <c r="A44" s="25"/>
      <c r="B44" t="s" s="30">
        <v>37</v>
      </c>
      <c r="C44" s="31">
        <v>1</v>
      </c>
      <c r="D44" s="22">
        <v>47.92</v>
      </c>
      <c r="E44" s="22">
        <v>30</v>
      </c>
      <c r="F44" s="22">
        <v>70</v>
      </c>
      <c r="G44" s="21"/>
      <c r="H44" t="s" s="32">
        <v>37</v>
      </c>
      <c r="I44" s="31">
        <v>1</v>
      </c>
      <c r="J44" s="22">
        <v>47.7</v>
      </c>
      <c r="K44" s="22">
        <v>30</v>
      </c>
      <c r="L44" s="22">
        <v>70</v>
      </c>
      <c r="M44" s="21"/>
      <c r="N44" t="s" s="32">
        <v>37</v>
      </c>
      <c r="O44" s="31">
        <v>1</v>
      </c>
      <c r="P44" s="22">
        <v>49.01</v>
      </c>
      <c r="Q44" s="22">
        <v>30</v>
      </c>
      <c r="R44" s="22">
        <v>70</v>
      </c>
    </row>
    <row r="45" ht="20.05" customHeight="1">
      <c r="A45" s="25"/>
      <c r="B45" t="s" s="33">
        <v>53</v>
      </c>
      <c r="C45" s="21"/>
      <c r="D45" s="21"/>
      <c r="E45" s="21"/>
      <c r="F45" s="21"/>
      <c r="G45" s="21"/>
      <c r="H45" t="s" s="34">
        <v>53</v>
      </c>
      <c r="I45" s="21"/>
      <c r="J45" s="21"/>
      <c r="K45" s="21"/>
      <c r="L45" s="21"/>
      <c r="M45" s="21"/>
      <c r="N45" t="s" s="34">
        <v>53</v>
      </c>
      <c r="O45" s="21"/>
      <c r="P45" s="21"/>
      <c r="Q45" s="21"/>
      <c r="R45" s="21"/>
    </row>
    <row r="46" ht="20.05" customHeight="1">
      <c r="A46" s="25"/>
      <c r="B46" t="s" s="30">
        <v>54</v>
      </c>
      <c r="C46" s="31">
        <v>1</v>
      </c>
      <c r="D46" s="22">
        <v>87.12</v>
      </c>
      <c r="E46" s="22">
        <v>5</v>
      </c>
      <c r="F46" s="22">
        <v>150</v>
      </c>
      <c r="G46" s="21"/>
      <c r="H46" t="s" s="32">
        <v>54</v>
      </c>
      <c r="I46" s="31">
        <v>1</v>
      </c>
      <c r="J46" s="22">
        <v>79.51000000000001</v>
      </c>
      <c r="K46" s="22">
        <v>5</v>
      </c>
      <c r="L46" s="22">
        <v>150</v>
      </c>
      <c r="M46" s="21"/>
      <c r="N46" t="s" s="32">
        <v>54</v>
      </c>
      <c r="O46" s="31">
        <v>1</v>
      </c>
      <c r="P46" s="22">
        <v>70.5</v>
      </c>
      <c r="Q46" s="22">
        <v>5</v>
      </c>
      <c r="R46" s="22">
        <v>150</v>
      </c>
    </row>
    <row r="47" ht="20.05" customHeight="1">
      <c r="A47" s="25"/>
      <c r="B47" t="s" s="30">
        <v>55</v>
      </c>
      <c r="C47" s="31">
        <v>1</v>
      </c>
      <c r="D47" s="22">
        <v>0.01766</v>
      </c>
      <c r="E47" s="22">
        <v>0</v>
      </c>
      <c r="F47" s="22">
        <v>1</v>
      </c>
      <c r="G47" s="21"/>
      <c r="H47" t="s" s="32">
        <v>55</v>
      </c>
      <c r="I47" s="31">
        <v>1</v>
      </c>
      <c r="J47" s="22">
        <v>0.07683</v>
      </c>
      <c r="K47" s="22">
        <v>0</v>
      </c>
      <c r="L47" s="22">
        <v>1</v>
      </c>
      <c r="M47" s="21"/>
      <c r="N47" t="s" s="32">
        <v>55</v>
      </c>
      <c r="O47" s="31">
        <v>1</v>
      </c>
      <c r="P47" s="22">
        <v>0.1412</v>
      </c>
      <c r="Q47" s="22">
        <v>0</v>
      </c>
      <c r="R47" s="22">
        <v>1</v>
      </c>
    </row>
    <row r="48" ht="20.05" customHeight="1">
      <c r="A48" s="25"/>
      <c r="B48" t="s" s="30">
        <v>56</v>
      </c>
      <c r="C48" s="31">
        <v>1</v>
      </c>
      <c r="D48" s="22">
        <v>0.6812</v>
      </c>
      <c r="E48" s="22">
        <v>0</v>
      </c>
      <c r="F48" s="22">
        <v>1</v>
      </c>
      <c r="G48" s="21"/>
      <c r="H48" t="s" s="32">
        <v>56</v>
      </c>
      <c r="I48" s="31">
        <v>1</v>
      </c>
      <c r="J48" s="22">
        <v>0.2193</v>
      </c>
      <c r="K48" s="22">
        <v>0</v>
      </c>
      <c r="L48" s="22">
        <v>1</v>
      </c>
      <c r="M48" s="21"/>
      <c r="N48" t="s" s="32">
        <v>56</v>
      </c>
      <c r="O48" s="31">
        <v>1</v>
      </c>
      <c r="P48" s="22">
        <v>0.1178</v>
      </c>
      <c r="Q48" s="22">
        <v>0</v>
      </c>
      <c r="R48" s="22">
        <v>1</v>
      </c>
    </row>
    <row r="49" ht="20.05" customHeight="1">
      <c r="A49" s="25"/>
      <c r="B49" t="s" s="30">
        <v>57</v>
      </c>
      <c r="C49" s="31">
        <v>1</v>
      </c>
      <c r="D49" s="22">
        <v>0.6113</v>
      </c>
      <c r="E49" s="22">
        <v>0</v>
      </c>
      <c r="F49" s="22">
        <v>1</v>
      </c>
      <c r="G49" s="21"/>
      <c r="H49" t="s" s="32">
        <v>57</v>
      </c>
      <c r="I49" s="31">
        <v>1</v>
      </c>
      <c r="J49" s="22">
        <v>0.517</v>
      </c>
      <c r="K49" s="22">
        <v>0</v>
      </c>
      <c r="L49" s="22">
        <v>1</v>
      </c>
      <c r="M49" s="21"/>
      <c r="N49" t="s" s="32">
        <v>57</v>
      </c>
      <c r="O49" s="31">
        <v>1</v>
      </c>
      <c r="P49" s="22">
        <v>0.1524</v>
      </c>
      <c r="Q49" s="22">
        <v>0</v>
      </c>
      <c r="R49" s="22">
        <v>1</v>
      </c>
    </row>
    <row r="50" ht="20.05" customHeight="1">
      <c r="A50" s="25"/>
      <c r="B50" t="s" s="30">
        <v>58</v>
      </c>
      <c r="C50" s="31">
        <v>1</v>
      </c>
      <c r="D50" s="22">
        <v>0.6983</v>
      </c>
      <c r="E50" s="22">
        <v>0</v>
      </c>
      <c r="F50" s="22">
        <v>1</v>
      </c>
      <c r="G50" s="21"/>
      <c r="H50" t="s" s="32">
        <v>58</v>
      </c>
      <c r="I50" s="31">
        <v>1</v>
      </c>
      <c r="J50" s="22">
        <v>0.646</v>
      </c>
      <c r="K50" s="22">
        <v>0</v>
      </c>
      <c r="L50" s="22">
        <v>1</v>
      </c>
      <c r="M50" s="21"/>
      <c r="N50" t="s" s="32">
        <v>58</v>
      </c>
      <c r="O50" s="31">
        <v>1</v>
      </c>
      <c r="P50" s="22">
        <v>0.6211</v>
      </c>
      <c r="Q50" s="22">
        <v>0</v>
      </c>
      <c r="R50" s="22">
        <v>1</v>
      </c>
    </row>
    <row r="51" ht="20.05" customHeight="1">
      <c r="A51" s="25"/>
      <c r="B51" t="s" s="30">
        <v>59</v>
      </c>
      <c r="C51" s="31">
        <v>1</v>
      </c>
      <c r="D51" s="22">
        <v>0.7691</v>
      </c>
      <c r="E51" s="22">
        <v>0</v>
      </c>
      <c r="F51" s="22">
        <v>1</v>
      </c>
      <c r="G51" s="21"/>
      <c r="H51" t="s" s="32">
        <v>59</v>
      </c>
      <c r="I51" s="31">
        <v>1</v>
      </c>
      <c r="J51" s="22">
        <v>1</v>
      </c>
      <c r="K51" s="22">
        <v>0</v>
      </c>
      <c r="L51" s="22">
        <v>1</v>
      </c>
      <c r="M51" s="21"/>
      <c r="N51" t="s" s="32">
        <v>59</v>
      </c>
      <c r="O51" s="31">
        <v>1</v>
      </c>
      <c r="P51" s="22">
        <v>0.6036</v>
      </c>
      <c r="Q51" s="22">
        <v>0</v>
      </c>
      <c r="R51" s="22">
        <v>1</v>
      </c>
    </row>
    <row r="52" ht="20.05" customHeight="1">
      <c r="A52" s="25"/>
      <c r="B52" t="s" s="30">
        <v>60</v>
      </c>
      <c r="C52" s="31">
        <v>0</v>
      </c>
      <c r="D52" s="21"/>
      <c r="E52" s="21"/>
      <c r="F52" s="21"/>
      <c r="G52" s="21"/>
      <c r="H52" t="s" s="32">
        <v>60</v>
      </c>
      <c r="I52" s="31">
        <v>1</v>
      </c>
      <c r="J52" s="22">
        <v>0.6448</v>
      </c>
      <c r="K52" s="22">
        <v>0</v>
      </c>
      <c r="L52" s="22">
        <v>1</v>
      </c>
      <c r="M52" s="21"/>
      <c r="N52" t="s" s="32">
        <v>60</v>
      </c>
      <c r="O52" s="31">
        <v>1</v>
      </c>
      <c r="P52" s="22">
        <v>0.9704</v>
      </c>
      <c r="Q52" s="22">
        <v>0</v>
      </c>
      <c r="R52" s="22">
        <v>1</v>
      </c>
    </row>
    <row r="53" ht="20.05" customHeight="1">
      <c r="A53" s="25"/>
      <c r="B53" t="s" s="30">
        <v>61</v>
      </c>
      <c r="C53" s="31">
        <v>0</v>
      </c>
      <c r="D53" s="21"/>
      <c r="E53" s="21"/>
      <c r="F53" s="21"/>
      <c r="G53" s="21"/>
      <c r="H53" t="s" s="32">
        <v>61</v>
      </c>
      <c r="I53" s="31">
        <v>0</v>
      </c>
      <c r="J53" s="21"/>
      <c r="K53" s="21"/>
      <c r="L53" s="21"/>
      <c r="M53" s="21"/>
      <c r="N53" t="s" s="32">
        <v>61</v>
      </c>
      <c r="O53" s="31">
        <v>1</v>
      </c>
      <c r="P53" s="22">
        <v>0.8116</v>
      </c>
      <c r="Q53" s="22">
        <v>0</v>
      </c>
      <c r="R53" s="22">
        <v>1</v>
      </c>
    </row>
    <row r="54" ht="20.05" customHeight="1">
      <c r="A54" s="25"/>
      <c r="B54" t="s" s="30">
        <v>62</v>
      </c>
      <c r="C54" s="31">
        <v>1</v>
      </c>
      <c r="D54" s="22">
        <v>0.152</v>
      </c>
      <c r="E54" s="22">
        <v>0</v>
      </c>
      <c r="F54" s="22">
        <v>1</v>
      </c>
      <c r="G54" s="21"/>
      <c r="H54" t="s" s="32">
        <v>62</v>
      </c>
      <c r="I54" s="31">
        <v>1</v>
      </c>
      <c r="J54" s="22">
        <v>0.3816</v>
      </c>
      <c r="K54" s="22">
        <v>0</v>
      </c>
      <c r="L54" s="22">
        <v>1</v>
      </c>
      <c r="M54" s="21"/>
      <c r="N54" t="s" s="32">
        <v>62</v>
      </c>
      <c r="O54" s="31">
        <v>1</v>
      </c>
      <c r="P54" s="22">
        <v>0.5572</v>
      </c>
      <c r="Q54" s="22">
        <v>0</v>
      </c>
      <c r="R54" s="22">
        <v>1</v>
      </c>
    </row>
    <row r="55" ht="20.05" customHeight="1">
      <c r="A55" s="25"/>
      <c r="B55" t="s" s="30">
        <v>63</v>
      </c>
      <c r="C55" s="31">
        <v>1</v>
      </c>
      <c r="D55" s="22">
        <v>0.1444</v>
      </c>
      <c r="E55" s="22">
        <v>0</v>
      </c>
      <c r="F55" s="22">
        <v>1</v>
      </c>
      <c r="G55" s="21"/>
      <c r="H55" t="s" s="32">
        <v>63</v>
      </c>
      <c r="I55" s="31">
        <v>1</v>
      </c>
      <c r="J55" s="22">
        <v>0.5669999999999999</v>
      </c>
      <c r="K55" s="22">
        <v>0</v>
      </c>
      <c r="L55" s="22">
        <v>1</v>
      </c>
      <c r="M55" s="21"/>
      <c r="N55" t="s" s="32">
        <v>63</v>
      </c>
      <c r="O55" s="31">
        <v>1</v>
      </c>
      <c r="P55" s="22">
        <v>0.6181</v>
      </c>
      <c r="Q55" s="22">
        <v>0</v>
      </c>
      <c r="R55" s="22">
        <v>1</v>
      </c>
    </row>
    <row r="56" ht="20.05" customHeight="1">
      <c r="A56" s="25"/>
      <c r="B56" t="s" s="30">
        <v>64</v>
      </c>
      <c r="C56" s="31">
        <v>1</v>
      </c>
      <c r="D56" s="22">
        <v>0.07829999999999999</v>
      </c>
      <c r="E56" s="22">
        <v>0</v>
      </c>
      <c r="F56" s="22">
        <v>1</v>
      </c>
      <c r="G56" s="21"/>
      <c r="H56" t="s" s="32">
        <v>64</v>
      </c>
      <c r="I56" s="31">
        <v>1</v>
      </c>
      <c r="J56" s="22">
        <v>0.234</v>
      </c>
      <c r="K56" s="22">
        <v>0</v>
      </c>
      <c r="L56" s="22">
        <v>1</v>
      </c>
      <c r="M56" s="21"/>
      <c r="N56" t="s" s="32">
        <v>64</v>
      </c>
      <c r="O56" s="31">
        <v>1</v>
      </c>
      <c r="P56" s="22">
        <v>0.09458999999999999</v>
      </c>
      <c r="Q56" s="22">
        <v>0</v>
      </c>
      <c r="R56" s="22">
        <v>1</v>
      </c>
    </row>
    <row r="57" ht="20.05" customHeight="1">
      <c r="A57" s="25"/>
      <c r="B57" t="s" s="30">
        <v>65</v>
      </c>
      <c r="C57" s="31">
        <v>1</v>
      </c>
      <c r="D57" s="22">
        <v>0.0721</v>
      </c>
      <c r="E57" s="22">
        <v>0</v>
      </c>
      <c r="F57" s="22">
        <v>1</v>
      </c>
      <c r="G57" s="21"/>
      <c r="H57" t="s" s="32">
        <v>65</v>
      </c>
      <c r="I57" s="31">
        <v>1</v>
      </c>
      <c r="J57" s="22">
        <v>0.04105</v>
      </c>
      <c r="K57" s="22">
        <v>0</v>
      </c>
      <c r="L57" s="22">
        <v>1</v>
      </c>
      <c r="M57" s="21"/>
      <c r="N57" t="s" s="32">
        <v>65</v>
      </c>
      <c r="O57" s="31">
        <v>1</v>
      </c>
      <c r="P57" s="22">
        <v>0.2377</v>
      </c>
      <c r="Q57" s="22">
        <v>0</v>
      </c>
      <c r="R57" s="22">
        <v>1</v>
      </c>
    </row>
    <row r="58" ht="20.05" customHeight="1">
      <c r="A58" s="25"/>
      <c r="B58" t="s" s="30">
        <v>66</v>
      </c>
      <c r="C58" s="31">
        <v>1</v>
      </c>
      <c r="D58" s="22">
        <v>0.1273</v>
      </c>
      <c r="E58" s="22">
        <v>0</v>
      </c>
      <c r="F58" s="22">
        <v>1</v>
      </c>
      <c r="G58" s="21"/>
      <c r="H58" t="s" s="32">
        <v>66</v>
      </c>
      <c r="I58" s="31">
        <v>1</v>
      </c>
      <c r="J58" s="22">
        <v>0.1065</v>
      </c>
      <c r="K58" s="22">
        <v>0</v>
      </c>
      <c r="L58" s="22">
        <v>1</v>
      </c>
      <c r="M58" s="21"/>
      <c r="N58" t="s" s="32">
        <v>66</v>
      </c>
      <c r="O58" s="31">
        <v>1</v>
      </c>
      <c r="P58" s="22">
        <v>0.178</v>
      </c>
      <c r="Q58" s="22">
        <v>0</v>
      </c>
      <c r="R58" s="22">
        <v>1</v>
      </c>
    </row>
    <row r="59" ht="20.05" customHeight="1">
      <c r="A59" s="25"/>
      <c r="B59" t="s" s="30">
        <v>67</v>
      </c>
      <c r="C59" s="31">
        <v>0</v>
      </c>
      <c r="D59" s="21"/>
      <c r="E59" s="21"/>
      <c r="F59" s="21"/>
      <c r="G59" s="21"/>
      <c r="H59" t="s" s="32">
        <v>67</v>
      </c>
      <c r="I59" s="31">
        <v>1</v>
      </c>
      <c r="J59" s="22">
        <v>0.07839</v>
      </c>
      <c r="K59" s="22">
        <v>0</v>
      </c>
      <c r="L59" s="22">
        <v>1</v>
      </c>
      <c r="M59" s="21"/>
      <c r="N59" t="s" s="32">
        <v>67</v>
      </c>
      <c r="O59" s="31">
        <v>1</v>
      </c>
      <c r="P59" s="22">
        <v>0.1001</v>
      </c>
      <c r="Q59" s="22">
        <v>0</v>
      </c>
      <c r="R59" s="22">
        <v>1</v>
      </c>
    </row>
    <row r="60" ht="20.05" customHeight="1">
      <c r="A60" s="25"/>
      <c r="B60" t="s" s="30">
        <v>68</v>
      </c>
      <c r="C60" s="31">
        <v>0</v>
      </c>
      <c r="D60" s="21"/>
      <c r="E60" s="21"/>
      <c r="F60" s="21"/>
      <c r="G60" s="21"/>
      <c r="H60" t="s" s="32">
        <v>68</v>
      </c>
      <c r="I60" s="31">
        <v>0</v>
      </c>
      <c r="J60" s="21"/>
      <c r="K60" s="21"/>
      <c r="L60" s="21"/>
      <c r="M60" s="21"/>
      <c r="N60" t="s" s="32">
        <v>68</v>
      </c>
      <c r="O60" s="31">
        <v>1</v>
      </c>
      <c r="P60" s="22">
        <v>0.1225</v>
      </c>
      <c r="Q60" s="22">
        <v>0</v>
      </c>
      <c r="R60" s="22">
        <v>1</v>
      </c>
    </row>
    <row r="61" ht="20.05" customHeight="1">
      <c r="A61" s="25"/>
      <c r="B61" t="s" s="33">
        <v>44</v>
      </c>
      <c r="C61" s="21"/>
      <c r="D61" s="21"/>
      <c r="E61" s="21"/>
      <c r="F61" s="21"/>
      <c r="G61" s="21"/>
      <c r="H61" t="s" s="34">
        <v>44</v>
      </c>
      <c r="I61" s="21"/>
      <c r="J61" s="21"/>
      <c r="K61" s="21"/>
      <c r="L61" s="21"/>
      <c r="M61" s="21"/>
      <c r="N61" t="s" s="34">
        <v>44</v>
      </c>
      <c r="O61" s="21"/>
      <c r="P61" s="21"/>
      <c r="Q61" s="21"/>
      <c r="R61" s="21"/>
    </row>
    <row r="62" ht="20.05" customHeight="1">
      <c r="A62" s="25"/>
      <c r="B62" t="s" s="30">
        <v>32</v>
      </c>
      <c r="C62" s="31">
        <v>1</v>
      </c>
      <c r="D62" s="22">
        <v>9.349</v>
      </c>
      <c r="E62" s="22">
        <v>0</v>
      </c>
      <c r="F62" s="22">
        <v>20</v>
      </c>
      <c r="G62" s="21"/>
      <c r="H62" t="s" s="32">
        <v>32</v>
      </c>
      <c r="I62" s="31">
        <v>1</v>
      </c>
      <c r="J62" s="22">
        <v>8.792999999999999</v>
      </c>
      <c r="K62" s="22">
        <v>0</v>
      </c>
      <c r="L62" s="22">
        <v>20</v>
      </c>
      <c r="M62" s="21"/>
      <c r="N62" t="s" s="32">
        <v>32</v>
      </c>
      <c r="O62" s="31">
        <v>1</v>
      </c>
      <c r="P62" s="22">
        <v>9.196</v>
      </c>
      <c r="Q62" s="22">
        <v>0</v>
      </c>
      <c r="R62" s="22">
        <v>20</v>
      </c>
    </row>
    <row r="63" ht="20.05" customHeight="1">
      <c r="A63" s="25"/>
      <c r="B63" t="s" s="30">
        <v>35</v>
      </c>
      <c r="C63" s="31">
        <v>0</v>
      </c>
      <c r="D63" s="21"/>
      <c r="E63" s="21"/>
      <c r="F63" s="21"/>
      <c r="G63" s="21"/>
      <c r="H63" t="s" s="32">
        <v>35</v>
      </c>
      <c r="I63" s="31">
        <v>0</v>
      </c>
      <c r="J63" s="21"/>
      <c r="K63" s="21"/>
      <c r="L63" s="21"/>
      <c r="M63" s="21"/>
      <c r="N63" t="s" s="32">
        <v>35</v>
      </c>
      <c r="O63" s="31">
        <v>0</v>
      </c>
      <c r="P63" s="21"/>
      <c r="Q63" s="21"/>
      <c r="R63" s="21"/>
    </row>
    <row r="64" ht="20.05" customHeight="1">
      <c r="A64" s="25"/>
      <c r="B64" t="s" s="30">
        <v>36</v>
      </c>
      <c r="C64" s="31">
        <v>1</v>
      </c>
      <c r="D64" s="22">
        <v>3.994</v>
      </c>
      <c r="E64" s="22">
        <v>2.705</v>
      </c>
      <c r="F64" s="22">
        <v>4.705</v>
      </c>
      <c r="G64" s="21"/>
      <c r="H64" t="s" s="32">
        <v>36</v>
      </c>
      <c r="I64" s="31">
        <v>1</v>
      </c>
      <c r="J64" s="22">
        <v>3.979</v>
      </c>
      <c r="K64" s="22">
        <v>2.705</v>
      </c>
      <c r="L64" s="22">
        <v>4.705</v>
      </c>
      <c r="M64" s="21"/>
      <c r="N64" t="s" s="32">
        <v>36</v>
      </c>
      <c r="O64" s="31">
        <v>1</v>
      </c>
      <c r="P64" s="22">
        <v>4.075</v>
      </c>
      <c r="Q64" s="22">
        <v>2.705</v>
      </c>
      <c r="R64" s="22">
        <v>4.705</v>
      </c>
    </row>
    <row r="65" ht="20.05" customHeight="1">
      <c r="A65" s="25"/>
      <c r="B65" t="s" s="30">
        <v>37</v>
      </c>
      <c r="C65" s="31">
        <v>1</v>
      </c>
      <c r="D65" s="22">
        <v>200.1</v>
      </c>
      <c r="E65" s="22">
        <v>200</v>
      </c>
      <c r="F65" s="22">
        <v>400</v>
      </c>
      <c r="G65" s="21"/>
      <c r="H65" t="s" s="32">
        <v>37</v>
      </c>
      <c r="I65" s="31">
        <v>1</v>
      </c>
      <c r="J65" s="22">
        <v>207.5</v>
      </c>
      <c r="K65" s="22">
        <v>200</v>
      </c>
      <c r="L65" s="22">
        <v>400</v>
      </c>
      <c r="M65" s="21"/>
      <c r="N65" t="s" s="32">
        <v>37</v>
      </c>
      <c r="O65" s="31">
        <v>1</v>
      </c>
      <c r="P65" s="22">
        <v>218.6</v>
      </c>
      <c r="Q65" s="22">
        <v>200</v>
      </c>
      <c r="R65" s="22">
        <v>400</v>
      </c>
    </row>
    <row r="66" ht="20.05" customHeight="1">
      <c r="A66" s="25"/>
      <c r="B66" t="s" s="33">
        <v>45</v>
      </c>
      <c r="C66" s="21"/>
      <c r="D66" s="21"/>
      <c r="E66" s="21"/>
      <c r="F66" s="21"/>
      <c r="G66" s="21"/>
      <c r="H66" t="s" s="34">
        <v>45</v>
      </c>
      <c r="I66" s="21"/>
      <c r="J66" s="21"/>
      <c r="K66" s="21"/>
      <c r="L66" s="21"/>
      <c r="M66" s="21"/>
      <c r="N66" t="s" s="34">
        <v>45</v>
      </c>
      <c r="O66" s="21"/>
      <c r="P66" s="21"/>
      <c r="Q66" s="21"/>
      <c r="R66" s="21"/>
    </row>
    <row r="67" ht="20.05" customHeight="1">
      <c r="A67" s="25"/>
      <c r="B67" t="s" s="30">
        <v>32</v>
      </c>
      <c r="C67" s="31">
        <v>0</v>
      </c>
      <c r="D67" s="22">
        <v>0</v>
      </c>
      <c r="E67" s="21"/>
      <c r="F67" s="21"/>
      <c r="G67" s="21"/>
      <c r="H67" t="s" s="32">
        <v>32</v>
      </c>
      <c r="I67" s="31">
        <v>0</v>
      </c>
      <c r="J67" s="22">
        <v>0</v>
      </c>
      <c r="K67" s="21"/>
      <c r="L67" s="21"/>
      <c r="M67" s="21"/>
      <c r="N67" t="s" s="32">
        <v>32</v>
      </c>
      <c r="O67" s="31">
        <v>0</v>
      </c>
      <c r="P67" s="22">
        <v>0</v>
      </c>
      <c r="Q67" s="21"/>
      <c r="R67" s="21"/>
    </row>
    <row r="68" ht="20.05" customHeight="1">
      <c r="A68" s="25"/>
      <c r="B68" t="s" s="30">
        <v>35</v>
      </c>
      <c r="C68" s="31">
        <v>0</v>
      </c>
      <c r="D68" s="22">
        <v>0</v>
      </c>
      <c r="E68" s="21"/>
      <c r="F68" s="21"/>
      <c r="G68" s="21"/>
      <c r="H68" t="s" s="32">
        <v>35</v>
      </c>
      <c r="I68" s="31">
        <v>0</v>
      </c>
      <c r="J68" s="22">
        <v>0</v>
      </c>
      <c r="K68" s="21"/>
      <c r="L68" s="21"/>
      <c r="M68" s="21"/>
      <c r="N68" t="s" s="32">
        <v>35</v>
      </c>
      <c r="O68" s="31">
        <v>0</v>
      </c>
      <c r="P68" s="22">
        <v>0</v>
      </c>
      <c r="Q68" s="21"/>
      <c r="R68" s="21"/>
    </row>
    <row r="69" ht="20.05" customHeight="1">
      <c r="A69" s="25"/>
      <c r="B69" t="s" s="30">
        <v>36</v>
      </c>
      <c r="C69" s="31">
        <v>0</v>
      </c>
      <c r="D69" s="22">
        <v>0</v>
      </c>
      <c r="E69" s="21"/>
      <c r="F69" s="21"/>
      <c r="G69" s="21"/>
      <c r="H69" t="s" s="32">
        <v>36</v>
      </c>
      <c r="I69" s="31">
        <v>0</v>
      </c>
      <c r="J69" s="22">
        <v>0</v>
      </c>
      <c r="K69" s="21"/>
      <c r="L69" s="21"/>
      <c r="M69" s="21"/>
      <c r="N69" t="s" s="32">
        <v>36</v>
      </c>
      <c r="O69" s="31">
        <v>0</v>
      </c>
      <c r="P69" s="22">
        <v>0</v>
      </c>
      <c r="Q69" s="21"/>
      <c r="R69" s="21"/>
    </row>
    <row r="70" ht="20.05" customHeight="1">
      <c r="A70" s="25"/>
      <c r="B70" t="s" s="30">
        <v>37</v>
      </c>
      <c r="C70" s="31">
        <v>0</v>
      </c>
      <c r="D70" s="22">
        <v>0</v>
      </c>
      <c r="E70" s="21"/>
      <c r="F70" s="21"/>
      <c r="G70" s="21"/>
      <c r="H70" t="s" s="32">
        <v>37</v>
      </c>
      <c r="I70" s="31">
        <v>0</v>
      </c>
      <c r="J70" s="22">
        <v>0</v>
      </c>
      <c r="K70" s="21"/>
      <c r="L70" s="21"/>
      <c r="M70" s="21"/>
      <c r="N70" t="s" s="32">
        <v>37</v>
      </c>
      <c r="O70" s="31">
        <v>0</v>
      </c>
      <c r="P70" s="22">
        <v>0</v>
      </c>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8">
    <mergeCell ref="A1:R1"/>
    <mergeCell ref="B11:F11"/>
    <mergeCell ref="H11:L11"/>
    <mergeCell ref="H17:L17"/>
    <mergeCell ref="H23:L23"/>
    <mergeCell ref="H28:L28"/>
    <mergeCell ref="H33:L33"/>
    <mergeCell ref="H40:L40"/>
    <mergeCell ref="B45:F45"/>
    <mergeCell ref="H45:L45"/>
    <mergeCell ref="N45:R45"/>
    <mergeCell ref="N11:R11"/>
    <mergeCell ref="N17:R17"/>
    <mergeCell ref="N23:R23"/>
    <mergeCell ref="N28:R28"/>
    <mergeCell ref="N33:R33"/>
    <mergeCell ref="N40:R40"/>
    <mergeCell ref="B61:F61"/>
    <mergeCell ref="B66:F66"/>
    <mergeCell ref="B17:F17"/>
    <mergeCell ref="B23:F23"/>
    <mergeCell ref="B28:F28"/>
    <mergeCell ref="B33:F33"/>
    <mergeCell ref="B40:F40"/>
    <mergeCell ref="H61:L61"/>
    <mergeCell ref="N61:R61"/>
    <mergeCell ref="N66:R66"/>
    <mergeCell ref="H66:L6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2" customWidth="1"/>
    <col min="2" max="2" width="21.3516" style="42" customWidth="1"/>
    <col min="3" max="3" width="8.35156" style="42" customWidth="1"/>
    <col min="4" max="6" width="10" style="42" customWidth="1"/>
    <col min="7" max="7" width="3.35156" style="42" customWidth="1"/>
    <col min="8" max="8" width="21.3516" style="42" customWidth="1"/>
    <col min="9" max="9" width="8.35156" style="42" customWidth="1"/>
    <col min="10" max="12" width="10" style="42" customWidth="1"/>
    <col min="13" max="13" width="3.35156" style="42" customWidth="1"/>
    <col min="14" max="14" width="21.3516" style="42" customWidth="1"/>
    <col min="15" max="15" width="8.35156" style="42" customWidth="1"/>
    <col min="16" max="18" width="10" style="42" customWidth="1"/>
    <col min="19" max="16384" width="16.3516" style="42"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50</v>
      </c>
      <c r="C2" s="9"/>
      <c r="D2" s="10"/>
      <c r="E2" s="10"/>
      <c r="F2" s="10"/>
      <c r="G2" s="10"/>
      <c r="H2" t="s" s="8">
        <v>51</v>
      </c>
      <c r="I2" s="9"/>
      <c r="J2" s="10"/>
      <c r="K2" s="10"/>
      <c r="L2" s="10"/>
      <c r="M2" s="10"/>
      <c r="N2" t="s" s="8">
        <v>52</v>
      </c>
      <c r="O2" s="9"/>
      <c r="P2" s="10"/>
      <c r="Q2" s="10"/>
      <c r="R2" s="10"/>
    </row>
    <row r="3" ht="20.25" customHeight="1">
      <c r="A3" t="s" s="11">
        <v>11</v>
      </c>
      <c r="B3" s="12">
        <v>8.294779999999999</v>
      </c>
      <c r="C3" s="13"/>
      <c r="D3" s="14"/>
      <c r="E3" s="15"/>
      <c r="F3" s="15"/>
      <c r="G3" s="16"/>
      <c r="H3" s="17">
        <v>9.020099999999999</v>
      </c>
      <c r="I3" s="13"/>
      <c r="J3" s="14"/>
      <c r="K3" s="15"/>
      <c r="L3" s="15"/>
      <c r="M3" s="16"/>
      <c r="N3" s="17">
        <v>9.351599999999999</v>
      </c>
      <c r="O3" s="13"/>
      <c r="P3" s="14"/>
      <c r="Q3" s="15"/>
      <c r="R3" s="15"/>
    </row>
    <row r="4" ht="20.05" customHeight="1">
      <c r="A4" t="s" s="18">
        <v>12</v>
      </c>
      <c r="B4" s="19">
        <f>SUM(C9:C10,C12:C16,C18:C22,C24:C27,C29:C32,C34:C39,C41:C44,C46:C60)</f>
        <v>26</v>
      </c>
      <c r="C4" s="20"/>
      <c r="D4" s="21"/>
      <c r="E4" s="21"/>
      <c r="F4" s="21"/>
      <c r="G4" s="21"/>
      <c r="H4" s="22">
        <f>SUM(I9:I10,I12:I16,I18:I22,I24:I27,I29:I32,I34:I39,I41:I44,I46:I60)</f>
        <v>28</v>
      </c>
      <c r="I4" s="20"/>
      <c r="J4" s="21"/>
      <c r="K4" s="21"/>
      <c r="L4" s="21"/>
      <c r="M4" s="21"/>
      <c r="N4" s="22">
        <f>SUM(O9:O10,O12:O16,O18:O22,O24:O27,O29:O32,O34:O39,O41:O44,O46:O60)</f>
        <v>30</v>
      </c>
      <c r="O4" s="20"/>
      <c r="P4" s="21"/>
      <c r="Q4" s="21"/>
      <c r="R4" s="21"/>
    </row>
    <row r="5" ht="20.05" customHeight="1">
      <c r="A5" t="s" s="18">
        <v>13</v>
      </c>
      <c r="B5" s="19">
        <v>691</v>
      </c>
      <c r="C5" s="20"/>
      <c r="D5" s="21"/>
      <c r="E5" s="21"/>
      <c r="F5" s="21"/>
      <c r="G5" s="21"/>
      <c r="H5" s="22">
        <v>691</v>
      </c>
      <c r="I5" s="20"/>
      <c r="J5" s="21"/>
      <c r="K5" s="21"/>
      <c r="L5" s="21"/>
      <c r="M5" s="21"/>
      <c r="N5" s="22">
        <v>691</v>
      </c>
      <c r="O5" s="20"/>
      <c r="P5" s="21"/>
      <c r="Q5" s="21"/>
      <c r="R5" s="21"/>
    </row>
    <row r="6" ht="20.05" customHeight="1">
      <c r="A6" t="s" s="18">
        <v>14</v>
      </c>
      <c r="B6" s="23">
        <f>(B5-B4)*B3+B4*LN(B5)</f>
        <v>5686.020335417960</v>
      </c>
      <c r="C6" s="20"/>
      <c r="D6" s="21"/>
      <c r="E6" s="21"/>
      <c r="F6" s="21"/>
      <c r="G6" s="21"/>
      <c r="H6" s="24">
        <f>(H5-H4)*H3+H4*LN(H5)</f>
        <v>6163.394215065490</v>
      </c>
      <c r="I6" s="20"/>
      <c r="J6" s="21"/>
      <c r="K6" s="21"/>
      <c r="L6" s="21"/>
      <c r="M6" s="21"/>
      <c r="N6" s="24">
        <f>(N5-N4)*N3+N4*LN(N5)</f>
        <v>6377.551794713030</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row>
    <row r="10" ht="20.05" customHeight="1">
      <c r="A10" s="25"/>
      <c r="B10" t="s" s="30">
        <v>23</v>
      </c>
      <c r="C10" s="31">
        <v>0</v>
      </c>
      <c r="D10" s="22">
        <v>0</v>
      </c>
      <c r="E10" s="21"/>
      <c r="F10" s="21"/>
      <c r="G10" s="21"/>
      <c r="H10" t="s" s="32">
        <v>23</v>
      </c>
      <c r="I10" s="31">
        <v>0</v>
      </c>
      <c r="J10" s="22">
        <v>0</v>
      </c>
      <c r="K10" s="21"/>
      <c r="L10" s="21"/>
      <c r="M10" s="21"/>
      <c r="N10" t="s" s="32">
        <v>23</v>
      </c>
      <c r="O10" s="31">
        <v>0</v>
      </c>
      <c r="P10" s="22">
        <v>0</v>
      </c>
      <c r="Q10" s="21"/>
      <c r="R10" s="21"/>
    </row>
    <row r="11" ht="20.05" customHeight="1">
      <c r="A11" s="25"/>
      <c r="B11" t="s" s="33">
        <v>24</v>
      </c>
      <c r="C11" s="21"/>
      <c r="D11" s="21"/>
      <c r="E11" s="21"/>
      <c r="F11" s="21"/>
      <c r="G11" s="21"/>
      <c r="H11" t="s" s="34">
        <v>24</v>
      </c>
      <c r="I11" s="21"/>
      <c r="J11" s="21"/>
      <c r="K11" s="21"/>
      <c r="L11" s="21"/>
      <c r="M11" s="21"/>
      <c r="N11" t="s" s="34">
        <v>24</v>
      </c>
      <c r="O11" s="21"/>
      <c r="P11" s="21"/>
      <c r="Q11" s="21"/>
      <c r="R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row>
    <row r="13" ht="20.05" customHeight="1">
      <c r="A13" s="25"/>
      <c r="B13" t="s" s="30">
        <v>26</v>
      </c>
      <c r="C13" s="31">
        <v>0</v>
      </c>
      <c r="D13" s="22">
        <v>0</v>
      </c>
      <c r="E13" s="21"/>
      <c r="F13" s="21"/>
      <c r="G13" s="21"/>
      <c r="H13" t="s" s="32">
        <v>26</v>
      </c>
      <c r="I13" s="31">
        <v>0</v>
      </c>
      <c r="J13" s="22">
        <v>0</v>
      </c>
      <c r="K13" s="21"/>
      <c r="L13" s="21"/>
      <c r="M13" s="21"/>
      <c r="N13" t="s" s="32">
        <v>26</v>
      </c>
      <c r="O13" s="31">
        <v>0</v>
      </c>
      <c r="P13" s="22">
        <v>0</v>
      </c>
      <c r="Q13" s="21"/>
      <c r="R13" s="21"/>
    </row>
    <row r="14" ht="20.05" customHeight="1">
      <c r="A14" s="25"/>
      <c r="B14" t="s" s="30">
        <v>27</v>
      </c>
      <c r="C14" s="31">
        <v>1</v>
      </c>
      <c r="D14" s="22">
        <v>0.9655</v>
      </c>
      <c r="E14" s="22">
        <v>0.01</v>
      </c>
      <c r="F14" s="22">
        <v>3</v>
      </c>
      <c r="G14" s="21"/>
      <c r="H14" t="s" s="32">
        <v>27</v>
      </c>
      <c r="I14" s="31">
        <v>1</v>
      </c>
      <c r="J14" s="22">
        <v>0.95</v>
      </c>
      <c r="K14" s="22">
        <v>0.01</v>
      </c>
      <c r="L14" s="22">
        <v>3</v>
      </c>
      <c r="M14" s="21"/>
      <c r="N14" t="s" s="32">
        <v>27</v>
      </c>
      <c r="O14" s="31">
        <v>1</v>
      </c>
      <c r="P14" s="22">
        <v>0.9728</v>
      </c>
      <c r="Q14" s="22">
        <v>0.01</v>
      </c>
      <c r="R14" s="22">
        <v>3</v>
      </c>
    </row>
    <row r="15" ht="20.05" customHeight="1">
      <c r="A15" s="25"/>
      <c r="B15" t="s" s="30">
        <v>28</v>
      </c>
      <c r="C15" s="31">
        <v>1</v>
      </c>
      <c r="D15" s="22">
        <v>0.01265</v>
      </c>
      <c r="E15" s="22">
        <v>0</v>
      </c>
      <c r="F15" s="22">
        <v>0.1</v>
      </c>
      <c r="G15" s="21"/>
      <c r="H15" t="s" s="32">
        <v>28</v>
      </c>
      <c r="I15" s="31">
        <v>1</v>
      </c>
      <c r="J15" s="22">
        <v>0.02545</v>
      </c>
      <c r="K15" s="22">
        <v>0</v>
      </c>
      <c r="L15" s="22">
        <v>0.1</v>
      </c>
      <c r="M15" s="21"/>
      <c r="N15" t="s" s="32">
        <v>28</v>
      </c>
      <c r="O15" s="31">
        <v>1</v>
      </c>
      <c r="P15" s="22">
        <v>0.02101</v>
      </c>
      <c r="Q15" s="22">
        <v>0</v>
      </c>
      <c r="R15" s="22">
        <v>0.1</v>
      </c>
    </row>
    <row r="16" ht="20.05" customHeight="1">
      <c r="A16" s="25"/>
      <c r="B16" t="s" s="30">
        <v>29</v>
      </c>
      <c r="C16" s="31">
        <v>0</v>
      </c>
      <c r="D16" s="22">
        <v>0</v>
      </c>
      <c r="E16" s="21"/>
      <c r="F16" s="21"/>
      <c r="G16" s="21"/>
      <c r="H16" t="s" s="32">
        <v>29</v>
      </c>
      <c r="I16" s="31">
        <v>0</v>
      </c>
      <c r="J16" s="22">
        <v>0</v>
      </c>
      <c r="K16" s="21"/>
      <c r="L16" s="21"/>
      <c r="M16" s="21"/>
      <c r="N16" t="s" s="32">
        <v>29</v>
      </c>
      <c r="O16" s="31">
        <v>0</v>
      </c>
      <c r="P16" s="22">
        <v>0</v>
      </c>
      <c r="Q16" s="21"/>
      <c r="R16" s="21"/>
    </row>
    <row r="17" ht="20.05" customHeight="1">
      <c r="A17" s="25"/>
      <c r="B17" t="s" s="33">
        <v>30</v>
      </c>
      <c r="C17" s="21"/>
      <c r="D17" s="21"/>
      <c r="E17" s="21"/>
      <c r="F17" s="21"/>
      <c r="G17" s="21"/>
      <c r="H17" t="s" s="34">
        <v>30</v>
      </c>
      <c r="I17" s="21"/>
      <c r="J17" s="21"/>
      <c r="K17" s="21"/>
      <c r="L17" s="21"/>
      <c r="M17" s="21"/>
      <c r="N17" t="s" s="34">
        <v>30</v>
      </c>
      <c r="O17" s="21"/>
      <c r="P17" s="21"/>
      <c r="Q17" s="21"/>
      <c r="R17" s="21"/>
    </row>
    <row r="18" ht="20.05" customHeight="1">
      <c r="A18" s="35"/>
      <c r="B18" t="s" s="30">
        <v>25</v>
      </c>
      <c r="C18" s="31">
        <v>0</v>
      </c>
      <c r="D18" s="22">
        <v>0</v>
      </c>
      <c r="E18" s="21"/>
      <c r="F18" s="21"/>
      <c r="G18" s="21"/>
      <c r="H18" t="s" s="32">
        <v>25</v>
      </c>
      <c r="I18" s="31">
        <v>0</v>
      </c>
      <c r="J18" s="22">
        <v>1</v>
      </c>
      <c r="K18" s="21"/>
      <c r="L18" s="21"/>
      <c r="M18" s="21"/>
      <c r="N18" t="s" s="32">
        <v>25</v>
      </c>
      <c r="O18" s="31">
        <v>0</v>
      </c>
      <c r="P18" s="22">
        <v>1</v>
      </c>
      <c r="Q18" s="21"/>
      <c r="R18" s="21"/>
    </row>
    <row r="19" ht="20.05" customHeight="1">
      <c r="A19" s="25"/>
      <c r="B19" t="s" s="30">
        <v>26</v>
      </c>
      <c r="C19" s="31">
        <v>0</v>
      </c>
      <c r="D19" s="22">
        <v>0</v>
      </c>
      <c r="E19" s="21"/>
      <c r="F19" s="21"/>
      <c r="G19" s="21"/>
      <c r="H19" t="s" s="32">
        <v>26</v>
      </c>
      <c r="I19" s="31">
        <v>0</v>
      </c>
      <c r="J19" s="22">
        <v>0</v>
      </c>
      <c r="K19" s="21"/>
      <c r="L19" s="21"/>
      <c r="M19" s="21"/>
      <c r="N19" t="s" s="32">
        <v>26</v>
      </c>
      <c r="O19" s="31">
        <v>0</v>
      </c>
      <c r="P19" s="22">
        <v>0</v>
      </c>
      <c r="Q19" s="21"/>
      <c r="R19" s="21"/>
    </row>
    <row r="20" ht="20.05" customHeight="1">
      <c r="A20" s="25"/>
      <c r="B20" t="s" s="30">
        <v>27</v>
      </c>
      <c r="C20" s="31">
        <v>1</v>
      </c>
      <c r="D20" s="22">
        <v>0.9655</v>
      </c>
      <c r="E20" s="22">
        <v>0.01</v>
      </c>
      <c r="F20" s="22">
        <v>3</v>
      </c>
      <c r="G20" s="21"/>
      <c r="H20" t="s" s="32">
        <v>27</v>
      </c>
      <c r="I20" s="31">
        <v>1</v>
      </c>
      <c r="J20" s="22">
        <v>0.95</v>
      </c>
      <c r="K20" s="22">
        <v>0.01</v>
      </c>
      <c r="L20" s="22">
        <v>3</v>
      </c>
      <c r="M20" s="21"/>
      <c r="N20" t="s" s="32">
        <v>27</v>
      </c>
      <c r="O20" s="31">
        <v>1</v>
      </c>
      <c r="P20" s="22">
        <v>0.9728</v>
      </c>
      <c r="Q20" s="22">
        <v>0.01</v>
      </c>
      <c r="R20" s="22">
        <v>3</v>
      </c>
    </row>
    <row r="21" ht="20.05" customHeight="1">
      <c r="A21" s="25"/>
      <c r="B21" t="s" s="30">
        <v>28</v>
      </c>
      <c r="C21" s="31">
        <v>1</v>
      </c>
      <c r="D21" s="22">
        <v>0.01265</v>
      </c>
      <c r="E21" s="22">
        <v>0</v>
      </c>
      <c r="F21" s="22">
        <v>0.1</v>
      </c>
      <c r="G21" s="21"/>
      <c r="H21" t="s" s="32">
        <v>28</v>
      </c>
      <c r="I21" s="31">
        <v>1</v>
      </c>
      <c r="J21" s="22">
        <v>0.02545</v>
      </c>
      <c r="K21" s="22">
        <v>0</v>
      </c>
      <c r="L21" s="22">
        <v>0.1</v>
      </c>
      <c r="M21" s="21"/>
      <c r="N21" t="s" s="32">
        <v>28</v>
      </c>
      <c r="O21" s="31">
        <v>1</v>
      </c>
      <c r="P21" s="22">
        <v>0.02101</v>
      </c>
      <c r="Q21" s="22">
        <v>0</v>
      </c>
      <c r="R21" s="22">
        <v>0.1</v>
      </c>
    </row>
    <row r="22" ht="20.05" customHeight="1">
      <c r="A22" s="25"/>
      <c r="B22" t="s" s="30">
        <v>29</v>
      </c>
      <c r="C22" s="31">
        <v>0</v>
      </c>
      <c r="D22" s="22">
        <v>0</v>
      </c>
      <c r="E22" s="21"/>
      <c r="F22" s="21"/>
      <c r="G22" s="21"/>
      <c r="H22" t="s" s="32">
        <v>29</v>
      </c>
      <c r="I22" s="31">
        <v>0</v>
      </c>
      <c r="J22" s="22">
        <v>0</v>
      </c>
      <c r="K22" s="21"/>
      <c r="L22" s="21"/>
      <c r="M22" s="21"/>
      <c r="N22" t="s" s="32">
        <v>29</v>
      </c>
      <c r="O22" s="31">
        <v>0</v>
      </c>
      <c r="P22" s="22">
        <v>0</v>
      </c>
      <c r="Q22" s="21"/>
      <c r="R22" s="21"/>
    </row>
    <row r="23" ht="20.05" customHeight="1">
      <c r="A23" s="38">
        <v>0</v>
      </c>
      <c r="B23" t="s" s="33">
        <v>31</v>
      </c>
      <c r="C23" s="21"/>
      <c r="D23" s="21"/>
      <c r="E23" s="21"/>
      <c r="F23" s="21"/>
      <c r="G23" s="21"/>
      <c r="H23" t="s" s="34">
        <v>31</v>
      </c>
      <c r="I23" s="21"/>
      <c r="J23" s="21"/>
      <c r="K23" s="21"/>
      <c r="L23" s="21"/>
      <c r="M23" s="21"/>
      <c r="N23" t="s" s="34">
        <v>31</v>
      </c>
      <c r="O23" s="21"/>
      <c r="P23" s="21"/>
      <c r="Q23" s="21"/>
      <c r="R23" s="21"/>
    </row>
    <row r="24" ht="20.05" customHeight="1">
      <c r="A24" s="25"/>
      <c r="B24" t="s" s="30">
        <v>32</v>
      </c>
      <c r="C24" s="31">
        <v>1</v>
      </c>
      <c r="D24" s="22">
        <v>49.47</v>
      </c>
      <c r="E24" s="22">
        <v>30</v>
      </c>
      <c r="F24" s="22">
        <v>50</v>
      </c>
      <c r="G24" s="21"/>
      <c r="H24" t="s" s="32">
        <v>32</v>
      </c>
      <c r="I24" s="31">
        <v>1</v>
      </c>
      <c r="J24" s="22">
        <v>56.44</v>
      </c>
      <c r="K24" s="22">
        <v>30</v>
      </c>
      <c r="L24" s="22">
        <v>75</v>
      </c>
      <c r="M24" s="21"/>
      <c r="N24" t="s" s="32">
        <v>32</v>
      </c>
      <c r="O24" s="31">
        <v>1</v>
      </c>
      <c r="P24" s="22">
        <v>51.9</v>
      </c>
      <c r="Q24" s="22">
        <v>30</v>
      </c>
      <c r="R24" s="22">
        <v>75</v>
      </c>
    </row>
    <row r="25" ht="20.05" customHeight="1">
      <c r="A25" s="25"/>
      <c r="B25" t="s" s="30">
        <v>35</v>
      </c>
      <c r="C25" s="31">
        <v>0</v>
      </c>
      <c r="D25" s="22">
        <v>0</v>
      </c>
      <c r="E25" s="21"/>
      <c r="F25" s="21"/>
      <c r="G25" s="21"/>
      <c r="H25" t="s" s="32">
        <v>35</v>
      </c>
      <c r="I25" s="31">
        <v>0</v>
      </c>
      <c r="J25" s="22">
        <v>0</v>
      </c>
      <c r="K25" s="21"/>
      <c r="L25" s="21"/>
      <c r="M25" s="21"/>
      <c r="N25" t="s" s="32">
        <v>35</v>
      </c>
      <c r="O25" s="31">
        <v>0</v>
      </c>
      <c r="P25" s="22">
        <v>0</v>
      </c>
      <c r="Q25" s="21"/>
      <c r="R25" s="21"/>
    </row>
    <row r="26" ht="20.05" customHeight="1">
      <c r="A26" s="25"/>
      <c r="B26" t="s" s="30">
        <v>36</v>
      </c>
      <c r="C26" s="31">
        <v>0</v>
      </c>
      <c r="D26" s="22">
        <v>2.148</v>
      </c>
      <c r="E26" s="21"/>
      <c r="F26" s="21"/>
      <c r="G26" s="21"/>
      <c r="H26" t="s" s="32">
        <v>36</v>
      </c>
      <c r="I26" s="31">
        <v>0</v>
      </c>
      <c r="J26" s="22">
        <v>2.148</v>
      </c>
      <c r="K26" s="21"/>
      <c r="L26" s="21"/>
      <c r="M26" s="21"/>
      <c r="N26" t="s" s="32">
        <v>36</v>
      </c>
      <c r="O26" s="31">
        <v>0</v>
      </c>
      <c r="P26" s="22">
        <v>2.148</v>
      </c>
      <c r="Q26" s="21"/>
      <c r="R26" s="21"/>
    </row>
    <row r="27" ht="20.05" customHeight="1">
      <c r="A27" s="25"/>
      <c r="B27" t="s" s="30">
        <v>37</v>
      </c>
      <c r="C27" s="31">
        <v>0</v>
      </c>
      <c r="D27" s="22">
        <v>5000</v>
      </c>
      <c r="E27" s="21"/>
      <c r="F27" s="21"/>
      <c r="G27" s="21"/>
      <c r="H27" t="s" s="32">
        <v>37</v>
      </c>
      <c r="I27" s="31">
        <v>0</v>
      </c>
      <c r="J27" s="22">
        <v>5000</v>
      </c>
      <c r="K27" s="21"/>
      <c r="L27" s="21"/>
      <c r="M27" s="21"/>
      <c r="N27" t="s" s="32">
        <v>37</v>
      </c>
      <c r="O27" s="31">
        <v>0</v>
      </c>
      <c r="P27" s="22">
        <v>5000</v>
      </c>
      <c r="Q27" s="21"/>
      <c r="R27" s="21"/>
    </row>
    <row r="28" ht="20.05" customHeight="1">
      <c r="A28" s="38">
        <v>1</v>
      </c>
      <c r="B28" t="s" s="33">
        <v>38</v>
      </c>
      <c r="C28" s="21"/>
      <c r="D28" s="21"/>
      <c r="E28" s="21"/>
      <c r="F28" s="21"/>
      <c r="G28" s="21"/>
      <c r="H28" t="s" s="34">
        <v>38</v>
      </c>
      <c r="I28" s="21"/>
      <c r="J28" s="21"/>
      <c r="K28" s="21"/>
      <c r="L28" s="21"/>
      <c r="M28" s="21"/>
      <c r="N28" t="s" s="34">
        <v>38</v>
      </c>
      <c r="O28" s="21"/>
      <c r="P28" s="21"/>
      <c r="Q28" s="21"/>
      <c r="R28" s="21"/>
    </row>
    <row r="29" ht="20.05" customHeight="1">
      <c r="A29" s="25"/>
      <c r="B29" t="s" s="30">
        <v>32</v>
      </c>
      <c r="C29" s="31">
        <v>1</v>
      </c>
      <c r="D29" s="22">
        <v>3.435</v>
      </c>
      <c r="E29" s="22">
        <v>0</v>
      </c>
      <c r="F29" s="22">
        <v>20</v>
      </c>
      <c r="G29" s="21"/>
      <c r="H29" t="s" s="32">
        <v>32</v>
      </c>
      <c r="I29" s="31">
        <v>1</v>
      </c>
      <c r="J29" s="22">
        <v>2.22</v>
      </c>
      <c r="K29" s="22">
        <v>0</v>
      </c>
      <c r="L29" s="22">
        <v>20</v>
      </c>
      <c r="M29" s="21"/>
      <c r="N29" t="s" s="32">
        <v>32</v>
      </c>
      <c r="O29" s="31">
        <v>1</v>
      </c>
      <c r="P29" s="22">
        <v>3.566</v>
      </c>
      <c r="Q29" s="22">
        <v>0</v>
      </c>
      <c r="R29" s="22">
        <v>20</v>
      </c>
    </row>
    <row r="30" ht="20.05" customHeight="1">
      <c r="A30" s="25"/>
      <c r="B30" t="s" s="30">
        <v>35</v>
      </c>
      <c r="C30" s="31">
        <v>0</v>
      </c>
      <c r="D30" s="22">
        <v>0</v>
      </c>
      <c r="E30" s="21"/>
      <c r="F30" s="21"/>
      <c r="G30" s="21"/>
      <c r="H30" t="s" s="32">
        <v>35</v>
      </c>
      <c r="I30" s="31">
        <v>0</v>
      </c>
      <c r="J30" s="22">
        <v>0</v>
      </c>
      <c r="K30" s="21"/>
      <c r="L30" s="21"/>
      <c r="M30" s="21"/>
      <c r="N30" t="s" s="32">
        <v>35</v>
      </c>
      <c r="O30" s="31">
        <v>0</v>
      </c>
      <c r="P30" s="22">
        <v>0</v>
      </c>
      <c r="Q30" s="21"/>
      <c r="R30" s="21"/>
    </row>
    <row r="31" ht="20.05" customHeight="1">
      <c r="A31" s="25"/>
      <c r="B31" t="s" s="30">
        <v>36</v>
      </c>
      <c r="C31" s="31">
        <v>1</v>
      </c>
      <c r="D31" s="22">
        <v>3.011</v>
      </c>
      <c r="E31" s="22">
        <v>3</v>
      </c>
      <c r="F31" s="22">
        <v>5</v>
      </c>
      <c r="G31" s="21"/>
      <c r="H31" t="s" s="32">
        <v>36</v>
      </c>
      <c r="I31" s="31">
        <v>1</v>
      </c>
      <c r="J31" s="22">
        <v>3.006</v>
      </c>
      <c r="K31" s="22">
        <v>3</v>
      </c>
      <c r="L31" s="22">
        <v>5</v>
      </c>
      <c r="M31" s="21"/>
      <c r="N31" t="s" s="32">
        <v>36</v>
      </c>
      <c r="O31" s="31">
        <v>1</v>
      </c>
      <c r="P31" s="22">
        <v>3.007</v>
      </c>
      <c r="Q31" s="22">
        <v>3</v>
      </c>
      <c r="R31" s="22">
        <v>5</v>
      </c>
    </row>
    <row r="32" ht="20.05" customHeight="1">
      <c r="A32" s="25"/>
      <c r="B32" t="s" s="30">
        <v>37</v>
      </c>
      <c r="C32" s="31">
        <v>1</v>
      </c>
      <c r="D32" s="22">
        <v>25.86</v>
      </c>
      <c r="E32" s="22">
        <v>25</v>
      </c>
      <c r="F32" s="22">
        <v>45</v>
      </c>
      <c r="G32" s="21"/>
      <c r="H32" t="s" s="32">
        <v>37</v>
      </c>
      <c r="I32" s="31">
        <v>1</v>
      </c>
      <c r="J32" s="22">
        <v>34.18</v>
      </c>
      <c r="K32" s="22">
        <v>25</v>
      </c>
      <c r="L32" s="22">
        <v>45</v>
      </c>
      <c r="M32" s="21"/>
      <c r="N32" t="s" s="32">
        <v>37</v>
      </c>
      <c r="O32" s="31">
        <v>1</v>
      </c>
      <c r="P32" s="22">
        <v>29.07</v>
      </c>
      <c r="Q32" s="22">
        <v>25</v>
      </c>
      <c r="R32" s="22">
        <v>45</v>
      </c>
    </row>
    <row r="33" ht="20.05" customHeight="1">
      <c r="A33" s="38">
        <v>2</v>
      </c>
      <c r="B33" t="s" s="33">
        <v>40</v>
      </c>
      <c r="C33" s="21"/>
      <c r="D33" s="21"/>
      <c r="E33" s="21"/>
      <c r="F33" s="21"/>
      <c r="G33" s="21"/>
      <c r="H33" t="s" s="34">
        <v>40</v>
      </c>
      <c r="I33" s="21"/>
      <c r="J33" s="21"/>
      <c r="K33" s="21"/>
      <c r="L33" s="21"/>
      <c r="M33" s="21"/>
      <c r="N33" t="s" s="34">
        <v>40</v>
      </c>
      <c r="O33" s="21"/>
      <c r="P33" s="21"/>
      <c r="Q33" s="21"/>
      <c r="R33" s="21"/>
    </row>
    <row r="34" ht="20.05" customHeight="1">
      <c r="A34" s="25"/>
      <c r="B34" t="s" s="30">
        <v>32</v>
      </c>
      <c r="C34" s="31">
        <v>1</v>
      </c>
      <c r="D34" s="22">
        <v>9.935</v>
      </c>
      <c r="E34" s="22">
        <v>0</v>
      </c>
      <c r="F34" s="22">
        <v>20</v>
      </c>
      <c r="G34" s="21"/>
      <c r="H34" t="s" s="32">
        <v>32</v>
      </c>
      <c r="I34" s="31">
        <v>1</v>
      </c>
      <c r="J34" s="22">
        <v>9.709</v>
      </c>
      <c r="K34" s="22">
        <v>0</v>
      </c>
      <c r="L34" s="22">
        <v>20</v>
      </c>
      <c r="M34" s="21"/>
      <c r="N34" t="s" s="32">
        <v>32</v>
      </c>
      <c r="O34" s="31">
        <v>1</v>
      </c>
      <c r="P34" s="22">
        <v>12.05</v>
      </c>
      <c r="Q34" s="22">
        <v>0</v>
      </c>
      <c r="R34" s="22">
        <v>20</v>
      </c>
    </row>
    <row r="35" ht="20.05" customHeight="1">
      <c r="A35" s="25"/>
      <c r="B35" t="s" s="30">
        <v>33</v>
      </c>
      <c r="C35" s="31">
        <v>1</v>
      </c>
      <c r="D35" s="22">
        <v>1.878</v>
      </c>
      <c r="E35" s="22">
        <v>0.9419999999999999</v>
      </c>
      <c r="F35" s="22">
        <v>2.942</v>
      </c>
      <c r="G35" s="21"/>
      <c r="H35" t="s" s="32">
        <v>33</v>
      </c>
      <c r="I35" s="31">
        <v>1</v>
      </c>
      <c r="J35" s="22">
        <v>1.899</v>
      </c>
      <c r="K35" s="22">
        <v>0.9419999999999999</v>
      </c>
      <c r="L35" s="22">
        <v>2.942</v>
      </c>
      <c r="M35" s="21"/>
      <c r="N35" t="s" s="32">
        <v>33</v>
      </c>
      <c r="O35" s="31">
        <v>1</v>
      </c>
      <c r="P35" s="22">
        <v>1.872</v>
      </c>
      <c r="Q35" s="22">
        <v>0.9419999999999999</v>
      </c>
      <c r="R35" s="22">
        <v>2.942</v>
      </c>
    </row>
    <row r="36" ht="20.1" customHeight="1">
      <c r="A36" s="25"/>
      <c r="B36" t="s" s="30">
        <v>34</v>
      </c>
      <c r="C36" s="31">
        <v>0</v>
      </c>
      <c r="D36" s="22">
        <v>270</v>
      </c>
      <c r="E36" s="21"/>
      <c r="F36" s="21"/>
      <c r="G36" s="21"/>
      <c r="H36" t="s" s="32">
        <v>34</v>
      </c>
      <c r="I36" s="31">
        <v>0</v>
      </c>
      <c r="J36" s="22">
        <v>270</v>
      </c>
      <c r="K36" s="21"/>
      <c r="L36" s="21"/>
      <c r="M36" s="21"/>
      <c r="N36" t="s" s="32">
        <v>34</v>
      </c>
      <c r="O36" s="31">
        <v>0</v>
      </c>
      <c r="P36" s="22">
        <v>270</v>
      </c>
      <c r="Q36" s="21"/>
      <c r="R36" s="21"/>
    </row>
    <row r="37" ht="20.05" customHeight="1">
      <c r="A37" s="25"/>
      <c r="B37" t="s" s="30">
        <v>35</v>
      </c>
      <c r="C37" s="31">
        <v>0</v>
      </c>
      <c r="D37" s="22">
        <v>0</v>
      </c>
      <c r="E37" s="21"/>
      <c r="F37" s="21"/>
      <c r="G37" s="21"/>
      <c r="H37" t="s" s="32">
        <v>35</v>
      </c>
      <c r="I37" s="31">
        <v>0</v>
      </c>
      <c r="J37" s="22">
        <v>0</v>
      </c>
      <c r="K37" s="21"/>
      <c r="L37" s="21"/>
      <c r="M37" s="21"/>
      <c r="N37" t="s" s="32">
        <v>35</v>
      </c>
      <c r="O37" s="31">
        <v>0</v>
      </c>
      <c r="P37" s="22">
        <v>0</v>
      </c>
      <c r="Q37" s="21"/>
      <c r="R37" s="21"/>
    </row>
    <row r="38" ht="20.05" customHeight="1">
      <c r="A38" s="25"/>
      <c r="B38" t="s" s="30">
        <v>36</v>
      </c>
      <c r="C38" s="31">
        <v>1</v>
      </c>
      <c r="D38" s="22">
        <v>9.401999999999999</v>
      </c>
      <c r="E38" s="22">
        <v>8.239000000000001</v>
      </c>
      <c r="F38" s="22">
        <v>10.239</v>
      </c>
      <c r="G38" s="21"/>
      <c r="H38" t="s" s="32">
        <v>36</v>
      </c>
      <c r="I38" s="31">
        <v>1</v>
      </c>
      <c r="J38" s="22">
        <v>9.427</v>
      </c>
      <c r="K38" s="22">
        <v>8.239000000000001</v>
      </c>
      <c r="L38" s="22">
        <v>10.239</v>
      </c>
      <c r="M38" s="21"/>
      <c r="N38" t="s" s="32">
        <v>36</v>
      </c>
      <c r="O38" s="31">
        <v>1</v>
      </c>
      <c r="P38" s="22">
        <v>9.43</v>
      </c>
      <c r="Q38" s="22">
        <v>8.239000000000001</v>
      </c>
      <c r="R38" s="22">
        <v>10.239</v>
      </c>
    </row>
    <row r="39" ht="20.05" customHeight="1">
      <c r="A39" s="25"/>
      <c r="B39" t="s" s="30">
        <v>37</v>
      </c>
      <c r="C39" s="31">
        <v>1</v>
      </c>
      <c r="D39" s="22">
        <v>106.9</v>
      </c>
      <c r="E39" s="22">
        <v>98</v>
      </c>
      <c r="F39" s="22">
        <v>115</v>
      </c>
      <c r="G39" s="21"/>
      <c r="H39" t="s" s="32">
        <v>37</v>
      </c>
      <c r="I39" s="31">
        <v>1</v>
      </c>
      <c r="J39" s="22">
        <v>108.9</v>
      </c>
      <c r="K39" s="22">
        <v>98</v>
      </c>
      <c r="L39" s="22">
        <v>115</v>
      </c>
      <c r="M39" s="21"/>
      <c r="N39" t="s" s="32">
        <v>37</v>
      </c>
      <c r="O39" s="31">
        <v>1</v>
      </c>
      <c r="P39" s="22">
        <v>105.5</v>
      </c>
      <c r="Q39" s="22">
        <v>98</v>
      </c>
      <c r="R39" s="22">
        <v>115</v>
      </c>
    </row>
    <row r="40" ht="20.05" customHeight="1">
      <c r="A40" s="38">
        <v>3</v>
      </c>
      <c r="B40" t="s" s="33">
        <v>41</v>
      </c>
      <c r="C40" s="21"/>
      <c r="D40" s="21"/>
      <c r="E40" s="21"/>
      <c r="F40" s="21"/>
      <c r="G40" s="21"/>
      <c r="H40" t="s" s="34">
        <v>41</v>
      </c>
      <c r="I40" s="21"/>
      <c r="J40" s="21"/>
      <c r="K40" s="21"/>
      <c r="L40" s="21"/>
      <c r="M40" s="21"/>
      <c r="N40" t="s" s="34">
        <v>41</v>
      </c>
      <c r="O40" s="21"/>
      <c r="P40" s="21"/>
      <c r="Q40" s="21"/>
      <c r="R40" s="21"/>
    </row>
    <row r="41" ht="20.05" customHeight="1">
      <c r="A41" s="25"/>
      <c r="B41" t="s" s="30">
        <v>32</v>
      </c>
      <c r="C41" s="31">
        <v>1</v>
      </c>
      <c r="D41" s="22">
        <v>5.481</v>
      </c>
      <c r="E41" s="22">
        <v>0</v>
      </c>
      <c r="F41" s="22">
        <v>10</v>
      </c>
      <c r="G41" s="21"/>
      <c r="H41" t="s" s="32">
        <v>32</v>
      </c>
      <c r="I41" s="31">
        <v>1</v>
      </c>
      <c r="J41" s="22">
        <v>0.02168</v>
      </c>
      <c r="K41" s="22">
        <v>0</v>
      </c>
      <c r="L41" s="22">
        <v>10</v>
      </c>
      <c r="M41" s="21"/>
      <c r="N41" t="s" s="32">
        <v>32</v>
      </c>
      <c r="O41" s="31">
        <v>1</v>
      </c>
      <c r="P41" s="22">
        <v>0.5926</v>
      </c>
      <c r="Q41" s="22">
        <v>0</v>
      </c>
      <c r="R41" s="22">
        <v>10</v>
      </c>
    </row>
    <row r="42" ht="20.05" customHeight="1">
      <c r="A42" s="25"/>
      <c r="B42" t="s" s="30">
        <v>35</v>
      </c>
      <c r="C42" s="31">
        <v>0</v>
      </c>
      <c r="D42" s="22">
        <v>0</v>
      </c>
      <c r="E42" s="21"/>
      <c r="F42" s="21"/>
      <c r="G42" s="21"/>
      <c r="H42" t="s" s="32">
        <v>35</v>
      </c>
      <c r="I42" s="31">
        <v>0</v>
      </c>
      <c r="J42" s="22">
        <v>0</v>
      </c>
      <c r="K42" s="21"/>
      <c r="L42" s="21"/>
      <c r="M42" s="21"/>
      <c r="N42" t="s" s="32">
        <v>35</v>
      </c>
      <c r="O42" s="31">
        <v>0</v>
      </c>
      <c r="P42" s="22">
        <v>0</v>
      </c>
      <c r="Q42" s="21"/>
      <c r="R42" s="21"/>
    </row>
    <row r="43" ht="20.05" customHeight="1">
      <c r="A43" s="25"/>
      <c r="B43" t="s" s="30">
        <v>36</v>
      </c>
      <c r="C43" s="31">
        <v>1</v>
      </c>
      <c r="D43" s="22">
        <v>6.26</v>
      </c>
      <c r="E43" s="22">
        <v>5.446</v>
      </c>
      <c r="F43" s="22">
        <v>7.446</v>
      </c>
      <c r="G43" s="21"/>
      <c r="H43" t="s" s="32">
        <v>36</v>
      </c>
      <c r="I43" s="31">
        <v>1</v>
      </c>
      <c r="J43" s="22">
        <v>6.262</v>
      </c>
      <c r="K43" s="22">
        <v>5.446</v>
      </c>
      <c r="L43" s="22">
        <v>7.446</v>
      </c>
      <c r="M43" s="21"/>
      <c r="N43" t="s" s="32">
        <v>36</v>
      </c>
      <c r="O43" s="31">
        <v>1</v>
      </c>
      <c r="P43" s="22">
        <v>6.458</v>
      </c>
      <c r="Q43" s="22">
        <v>5.446</v>
      </c>
      <c r="R43" s="22">
        <v>7.446</v>
      </c>
    </row>
    <row r="44" ht="20.05" customHeight="1">
      <c r="A44" s="25"/>
      <c r="B44" t="s" s="30">
        <v>37</v>
      </c>
      <c r="C44" s="31">
        <v>1</v>
      </c>
      <c r="D44" s="22">
        <v>49.19</v>
      </c>
      <c r="E44" s="22">
        <v>30</v>
      </c>
      <c r="F44" s="22">
        <v>70</v>
      </c>
      <c r="G44" s="21"/>
      <c r="H44" t="s" s="32">
        <v>37</v>
      </c>
      <c r="I44" s="31">
        <v>1</v>
      </c>
      <c r="J44" s="22">
        <v>47.63</v>
      </c>
      <c r="K44" s="22">
        <v>30</v>
      </c>
      <c r="L44" s="22">
        <v>70</v>
      </c>
      <c r="M44" s="21"/>
      <c r="N44" t="s" s="32">
        <v>37</v>
      </c>
      <c r="O44" s="31">
        <v>1</v>
      </c>
      <c r="P44" s="22">
        <v>46.4</v>
      </c>
      <c r="Q44" s="22">
        <v>30</v>
      </c>
      <c r="R44" s="22">
        <v>70</v>
      </c>
    </row>
    <row r="45" ht="20.05" customHeight="1">
      <c r="A45" s="25"/>
      <c r="B45" t="s" s="33">
        <v>69</v>
      </c>
      <c r="C45" s="21"/>
      <c r="D45" s="21"/>
      <c r="E45" s="21"/>
      <c r="F45" s="21"/>
      <c r="G45" s="21"/>
      <c r="H45" t="s" s="34">
        <v>69</v>
      </c>
      <c r="I45" s="21"/>
      <c r="J45" s="21"/>
      <c r="K45" s="21"/>
      <c r="L45" s="21"/>
      <c r="M45" s="21"/>
      <c r="N45" t="s" s="34">
        <v>69</v>
      </c>
      <c r="O45" s="21"/>
      <c r="P45" s="21"/>
      <c r="Q45" s="21"/>
      <c r="R45" s="21"/>
    </row>
    <row r="46" ht="20.05" customHeight="1">
      <c r="A46" s="25"/>
      <c r="B46" t="s" s="30">
        <v>70</v>
      </c>
      <c r="C46" s="31">
        <v>1</v>
      </c>
      <c r="D46" s="22">
        <v>323.4</v>
      </c>
      <c r="E46" s="22">
        <v>200</v>
      </c>
      <c r="F46" s="22">
        <v>600</v>
      </c>
      <c r="G46" s="21"/>
      <c r="H46" t="s" s="32">
        <v>70</v>
      </c>
      <c r="I46" s="31">
        <v>1</v>
      </c>
      <c r="J46" s="22">
        <v>297.1</v>
      </c>
      <c r="K46" s="22">
        <v>200</v>
      </c>
      <c r="L46" s="22">
        <v>600</v>
      </c>
      <c r="M46" s="21"/>
      <c r="N46" t="s" s="32">
        <v>70</v>
      </c>
      <c r="O46" s="31">
        <v>1</v>
      </c>
      <c r="P46" s="22">
        <v>295</v>
      </c>
      <c r="Q46" s="22">
        <v>200</v>
      </c>
      <c r="R46" s="22">
        <v>600</v>
      </c>
    </row>
    <row r="47" ht="20.05" customHeight="1">
      <c r="A47" s="25"/>
      <c r="B47" t="s" s="30">
        <v>55</v>
      </c>
      <c r="C47" s="31">
        <v>1</v>
      </c>
      <c r="D47" s="22">
        <v>0.03027</v>
      </c>
      <c r="E47" s="22">
        <v>0</v>
      </c>
      <c r="F47" s="22">
        <v>1</v>
      </c>
      <c r="G47" s="21"/>
      <c r="H47" t="s" s="32">
        <v>55</v>
      </c>
      <c r="I47" s="31">
        <v>1</v>
      </c>
      <c r="J47" s="22">
        <v>0.006105</v>
      </c>
      <c r="K47" s="22">
        <v>0</v>
      </c>
      <c r="L47" s="22">
        <v>1</v>
      </c>
      <c r="M47" s="21"/>
      <c r="N47" t="s" s="32">
        <v>55</v>
      </c>
      <c r="O47" s="31">
        <v>1</v>
      </c>
      <c r="P47" s="22">
        <v>0.03896</v>
      </c>
      <c r="Q47" s="22">
        <v>0</v>
      </c>
      <c r="R47" s="22">
        <v>1</v>
      </c>
    </row>
    <row r="48" ht="20.05" customHeight="1">
      <c r="A48" s="25"/>
      <c r="B48" t="s" s="30">
        <v>56</v>
      </c>
      <c r="C48" s="31">
        <v>1</v>
      </c>
      <c r="D48" s="22">
        <v>0.01591</v>
      </c>
      <c r="E48" s="22">
        <v>0</v>
      </c>
      <c r="F48" s="22">
        <v>1</v>
      </c>
      <c r="G48" s="21"/>
      <c r="H48" t="s" s="32">
        <v>56</v>
      </c>
      <c r="I48" s="31">
        <v>1</v>
      </c>
      <c r="J48" s="22">
        <v>0.1568</v>
      </c>
      <c r="K48" s="22">
        <v>0</v>
      </c>
      <c r="L48" s="22">
        <v>1</v>
      </c>
      <c r="M48" s="21"/>
      <c r="N48" t="s" s="32">
        <v>56</v>
      </c>
      <c r="O48" s="31">
        <v>1</v>
      </c>
      <c r="P48" s="22">
        <v>0.1329</v>
      </c>
      <c r="Q48" s="22">
        <v>0</v>
      </c>
      <c r="R48" s="22">
        <v>1</v>
      </c>
    </row>
    <row r="49" ht="20.05" customHeight="1">
      <c r="A49" s="25"/>
      <c r="B49" t="s" s="30">
        <v>57</v>
      </c>
      <c r="C49" s="31">
        <v>1</v>
      </c>
      <c r="D49" s="22">
        <v>0.4878</v>
      </c>
      <c r="E49" s="22">
        <v>0</v>
      </c>
      <c r="F49" s="22">
        <v>1</v>
      </c>
      <c r="G49" s="21"/>
      <c r="H49" t="s" s="32">
        <v>57</v>
      </c>
      <c r="I49" s="31">
        <v>1</v>
      </c>
      <c r="J49" s="22">
        <v>0.1547</v>
      </c>
      <c r="K49" s="22">
        <v>0</v>
      </c>
      <c r="L49" s="22">
        <v>1</v>
      </c>
      <c r="M49" s="21"/>
      <c r="N49" t="s" s="32">
        <v>57</v>
      </c>
      <c r="O49" s="31">
        <v>1</v>
      </c>
      <c r="P49" s="22">
        <v>0.2822</v>
      </c>
      <c r="Q49" s="22">
        <v>0</v>
      </c>
      <c r="R49" s="22">
        <v>1</v>
      </c>
    </row>
    <row r="50" ht="20.05" customHeight="1">
      <c r="A50" s="25"/>
      <c r="B50" t="s" s="30">
        <v>58</v>
      </c>
      <c r="C50" s="31">
        <v>1</v>
      </c>
      <c r="D50" s="22">
        <v>0.9963</v>
      </c>
      <c r="E50" s="22">
        <v>0</v>
      </c>
      <c r="F50" s="22">
        <v>1</v>
      </c>
      <c r="G50" s="21"/>
      <c r="H50" t="s" s="32">
        <v>58</v>
      </c>
      <c r="I50" s="31">
        <v>1</v>
      </c>
      <c r="J50" s="22">
        <v>0.9349</v>
      </c>
      <c r="K50" s="22">
        <v>0</v>
      </c>
      <c r="L50" s="22">
        <v>1</v>
      </c>
      <c r="M50" s="21"/>
      <c r="N50" t="s" s="32">
        <v>58</v>
      </c>
      <c r="O50" s="31">
        <v>1</v>
      </c>
      <c r="P50" s="22">
        <v>0.951</v>
      </c>
      <c r="Q50" s="22">
        <v>0</v>
      </c>
      <c r="R50" s="22">
        <v>1</v>
      </c>
    </row>
    <row r="51" ht="20.05" customHeight="1">
      <c r="A51" s="25"/>
      <c r="B51" t="s" s="30">
        <v>59</v>
      </c>
      <c r="C51" s="31">
        <v>1</v>
      </c>
      <c r="D51" s="22">
        <v>0.8178</v>
      </c>
      <c r="E51" s="22">
        <v>0</v>
      </c>
      <c r="F51" s="22">
        <v>1</v>
      </c>
      <c r="G51" s="21"/>
      <c r="H51" t="s" s="32">
        <v>59</v>
      </c>
      <c r="I51" s="31">
        <v>1</v>
      </c>
      <c r="J51" s="22">
        <v>0.9486</v>
      </c>
      <c r="K51" s="22">
        <v>0</v>
      </c>
      <c r="L51" s="22">
        <v>1</v>
      </c>
      <c r="M51" s="21"/>
      <c r="N51" t="s" s="32">
        <v>59</v>
      </c>
      <c r="O51" s="31">
        <v>1</v>
      </c>
      <c r="P51" s="22">
        <v>0.9864000000000001</v>
      </c>
      <c r="Q51" s="22">
        <v>0</v>
      </c>
      <c r="R51" s="22">
        <v>1</v>
      </c>
    </row>
    <row r="52" ht="20.05" customHeight="1">
      <c r="A52" s="25"/>
      <c r="B52" t="s" s="30">
        <v>60</v>
      </c>
      <c r="C52" s="31">
        <v>0</v>
      </c>
      <c r="D52" s="21"/>
      <c r="E52" s="21"/>
      <c r="F52" s="21"/>
      <c r="G52" s="21"/>
      <c r="H52" t="s" s="32">
        <v>60</v>
      </c>
      <c r="I52" s="31">
        <v>1</v>
      </c>
      <c r="J52" s="22">
        <v>0.9698</v>
      </c>
      <c r="K52" s="22">
        <v>0</v>
      </c>
      <c r="L52" s="22">
        <v>1</v>
      </c>
      <c r="M52" s="21"/>
      <c r="N52" t="s" s="32">
        <v>60</v>
      </c>
      <c r="O52" s="31">
        <v>1</v>
      </c>
      <c r="P52" s="22">
        <v>0.9969</v>
      </c>
      <c r="Q52" s="22">
        <v>0</v>
      </c>
      <c r="R52" s="22">
        <v>1</v>
      </c>
    </row>
    <row r="53" ht="20.05" customHeight="1">
      <c r="A53" s="25"/>
      <c r="B53" t="s" s="30">
        <v>61</v>
      </c>
      <c r="C53" s="31">
        <v>0</v>
      </c>
      <c r="D53" s="21"/>
      <c r="E53" s="21"/>
      <c r="F53" s="21"/>
      <c r="G53" s="21"/>
      <c r="H53" t="s" s="32">
        <v>61</v>
      </c>
      <c r="I53" s="31">
        <v>0</v>
      </c>
      <c r="J53" s="21"/>
      <c r="K53" s="21"/>
      <c r="L53" s="21"/>
      <c r="M53" s="21"/>
      <c r="N53" t="s" s="32">
        <v>61</v>
      </c>
      <c r="O53" s="31">
        <v>1</v>
      </c>
      <c r="P53" s="22">
        <v>0.9878</v>
      </c>
      <c r="Q53" s="22">
        <v>0</v>
      </c>
      <c r="R53" s="22">
        <v>1</v>
      </c>
    </row>
    <row r="54" ht="20.05" customHeight="1">
      <c r="A54" s="25"/>
      <c r="B54" t="s" s="30">
        <v>62</v>
      </c>
      <c r="C54" s="31">
        <v>1</v>
      </c>
      <c r="D54" s="22">
        <v>0.3713</v>
      </c>
      <c r="E54" s="22">
        <v>0</v>
      </c>
      <c r="F54" s="22">
        <v>1</v>
      </c>
      <c r="G54" s="21"/>
      <c r="H54" t="s" s="32">
        <v>62</v>
      </c>
      <c r="I54" s="31">
        <v>1</v>
      </c>
      <c r="J54" s="22">
        <v>0.13</v>
      </c>
      <c r="K54" s="22">
        <v>0</v>
      </c>
      <c r="L54" s="22">
        <v>1</v>
      </c>
      <c r="M54" s="21"/>
      <c r="N54" t="s" s="32">
        <v>62</v>
      </c>
      <c r="O54" s="31">
        <v>1</v>
      </c>
      <c r="P54" s="22">
        <v>0.1149</v>
      </c>
      <c r="Q54" s="22">
        <v>0</v>
      </c>
      <c r="R54" s="22">
        <v>1</v>
      </c>
    </row>
    <row r="55" ht="20.05" customHeight="1">
      <c r="A55" s="25"/>
      <c r="B55" t="s" s="30">
        <v>63</v>
      </c>
      <c r="C55" s="31">
        <v>1</v>
      </c>
      <c r="D55" s="22">
        <v>0.1936</v>
      </c>
      <c r="E55" s="22">
        <v>0</v>
      </c>
      <c r="F55" s="22">
        <v>1</v>
      </c>
      <c r="G55" s="21"/>
      <c r="H55" t="s" s="32">
        <v>63</v>
      </c>
      <c r="I55" s="31">
        <v>1</v>
      </c>
      <c r="J55" s="22">
        <v>0.1495</v>
      </c>
      <c r="K55" s="22">
        <v>0</v>
      </c>
      <c r="L55" s="22">
        <v>1</v>
      </c>
      <c r="M55" s="21"/>
      <c r="N55" t="s" s="32">
        <v>63</v>
      </c>
      <c r="O55" s="31">
        <v>1</v>
      </c>
      <c r="P55" s="22">
        <v>0.1207</v>
      </c>
      <c r="Q55" s="22">
        <v>0</v>
      </c>
      <c r="R55" s="22">
        <v>1</v>
      </c>
    </row>
    <row r="56" ht="20.05" customHeight="1">
      <c r="A56" s="25"/>
      <c r="B56" t="s" s="30">
        <v>64</v>
      </c>
      <c r="C56" s="31">
        <v>1</v>
      </c>
      <c r="D56" s="22">
        <v>0.0003832</v>
      </c>
      <c r="E56" s="22">
        <v>0</v>
      </c>
      <c r="F56" s="22">
        <v>1</v>
      </c>
      <c r="G56" s="21"/>
      <c r="H56" t="s" s="32">
        <v>64</v>
      </c>
      <c r="I56" s="31">
        <v>1</v>
      </c>
      <c r="J56" s="22">
        <v>0.02123</v>
      </c>
      <c r="K56" s="22">
        <v>0</v>
      </c>
      <c r="L56" s="22">
        <v>1</v>
      </c>
      <c r="M56" s="21"/>
      <c r="N56" t="s" s="32">
        <v>64</v>
      </c>
      <c r="O56" s="31">
        <v>1</v>
      </c>
      <c r="P56" s="22">
        <v>0.00469</v>
      </c>
      <c r="Q56" s="22">
        <v>0</v>
      </c>
      <c r="R56" s="22">
        <v>1</v>
      </c>
    </row>
    <row r="57" ht="20.05" customHeight="1">
      <c r="A57" s="25"/>
      <c r="B57" t="s" s="30">
        <v>65</v>
      </c>
      <c r="C57" s="31">
        <v>1</v>
      </c>
      <c r="D57" s="22">
        <v>0.00063534</v>
      </c>
      <c r="E57" s="22">
        <v>0</v>
      </c>
      <c r="F57" s="22">
        <v>1</v>
      </c>
      <c r="G57" s="21"/>
      <c r="H57" t="s" s="32">
        <v>65</v>
      </c>
      <c r="I57" s="31">
        <v>1</v>
      </c>
      <c r="J57" s="22">
        <v>0.009083000000000001</v>
      </c>
      <c r="K57" s="22">
        <v>0</v>
      </c>
      <c r="L57" s="22">
        <v>1</v>
      </c>
      <c r="M57" s="21"/>
      <c r="N57" t="s" s="32">
        <v>65</v>
      </c>
      <c r="O57" s="31">
        <v>1</v>
      </c>
      <c r="P57" s="22">
        <v>0.005869</v>
      </c>
      <c r="Q57" s="22">
        <v>0</v>
      </c>
      <c r="R57" s="22">
        <v>1</v>
      </c>
    </row>
    <row r="58" ht="20.05" customHeight="1">
      <c r="A58" s="25"/>
      <c r="B58" t="s" s="30">
        <v>66</v>
      </c>
      <c r="C58" s="31">
        <v>1</v>
      </c>
      <c r="D58" s="22">
        <v>0.971</v>
      </c>
      <c r="E58" s="22">
        <v>0</v>
      </c>
      <c r="F58" s="22">
        <v>1</v>
      </c>
      <c r="G58" s="21"/>
      <c r="H58" t="s" s="32">
        <v>66</v>
      </c>
      <c r="I58" s="31">
        <v>1</v>
      </c>
      <c r="J58" s="22">
        <v>0.05351</v>
      </c>
      <c r="K58" s="22">
        <v>0</v>
      </c>
      <c r="L58" s="22">
        <v>1</v>
      </c>
      <c r="M58" s="21"/>
      <c r="N58" t="s" s="32">
        <v>66</v>
      </c>
      <c r="O58" s="31">
        <v>1</v>
      </c>
      <c r="P58" s="22">
        <v>0.2127</v>
      </c>
      <c r="Q58" s="22">
        <v>0</v>
      </c>
      <c r="R58" s="22">
        <v>1</v>
      </c>
    </row>
    <row r="59" ht="20.05" customHeight="1">
      <c r="A59" s="25"/>
      <c r="B59" t="s" s="30">
        <v>67</v>
      </c>
      <c r="C59" s="31">
        <v>0</v>
      </c>
      <c r="D59" s="21"/>
      <c r="E59" s="21"/>
      <c r="F59" s="21"/>
      <c r="G59" s="21"/>
      <c r="H59" t="s" s="32">
        <v>67</v>
      </c>
      <c r="I59" s="31">
        <v>1</v>
      </c>
      <c r="J59" s="22">
        <v>0.5433</v>
      </c>
      <c r="K59" s="22">
        <v>0</v>
      </c>
      <c r="L59" s="22">
        <v>1</v>
      </c>
      <c r="M59" s="21"/>
      <c r="N59" t="s" s="32">
        <v>67</v>
      </c>
      <c r="O59" s="31">
        <v>1</v>
      </c>
      <c r="P59" s="22">
        <v>0.1103</v>
      </c>
      <c r="Q59" s="22">
        <v>0</v>
      </c>
      <c r="R59" s="22">
        <v>1</v>
      </c>
    </row>
    <row r="60" ht="20.05" customHeight="1">
      <c r="A60" s="25"/>
      <c r="B60" t="s" s="30">
        <v>68</v>
      </c>
      <c r="C60" s="31">
        <v>0</v>
      </c>
      <c r="D60" s="21"/>
      <c r="E60" s="21"/>
      <c r="F60" s="21"/>
      <c r="G60" s="21"/>
      <c r="H60" t="s" s="32">
        <v>68</v>
      </c>
      <c r="I60" s="31">
        <v>0</v>
      </c>
      <c r="J60" s="21"/>
      <c r="K60" s="21"/>
      <c r="L60" s="21"/>
      <c r="M60" s="21"/>
      <c r="N60" t="s" s="32">
        <v>68</v>
      </c>
      <c r="O60" s="31">
        <v>1</v>
      </c>
      <c r="P60" s="22">
        <v>0.2945</v>
      </c>
      <c r="Q60" s="22">
        <v>0</v>
      </c>
      <c r="R60" s="22">
        <v>1</v>
      </c>
    </row>
    <row r="61" ht="20.05" customHeight="1">
      <c r="A61" s="25"/>
      <c r="B61" s="26"/>
      <c r="C61" s="20"/>
      <c r="D61" s="21"/>
      <c r="E61" s="21"/>
      <c r="F61" s="21"/>
      <c r="G61" s="21"/>
      <c r="H61" s="21"/>
      <c r="I61" s="20"/>
      <c r="J61" s="21"/>
      <c r="K61" s="21"/>
      <c r="L61" s="21"/>
      <c r="M61" s="21"/>
      <c r="N61" s="21"/>
      <c r="O61" s="20"/>
      <c r="P61" s="21"/>
      <c r="Q61" s="21"/>
      <c r="R61" s="21"/>
    </row>
    <row r="62" ht="20.05" customHeight="1">
      <c r="A62" s="25"/>
      <c r="B62" s="26"/>
      <c r="C62" s="20"/>
      <c r="D62" s="21"/>
      <c r="E62" s="21"/>
      <c r="F62" s="21"/>
      <c r="G62" s="21"/>
      <c r="H62" s="21"/>
      <c r="I62" s="20"/>
      <c r="J62" s="21"/>
      <c r="K62" s="21"/>
      <c r="L62" s="21"/>
      <c r="M62" s="21"/>
      <c r="N62" s="21"/>
      <c r="O62" s="20"/>
      <c r="P62" s="21"/>
      <c r="Q62" s="21"/>
      <c r="R62" s="21"/>
    </row>
    <row r="63" ht="20.05" customHeight="1">
      <c r="A63" s="25"/>
      <c r="B63" s="26"/>
      <c r="C63" s="20"/>
      <c r="D63" s="21"/>
      <c r="E63" s="21"/>
      <c r="F63" s="21"/>
      <c r="G63" s="21"/>
      <c r="H63" s="21"/>
      <c r="I63" s="20"/>
      <c r="J63" s="21"/>
      <c r="K63" s="21"/>
      <c r="L63" s="21"/>
      <c r="M63" s="21"/>
      <c r="N63" s="21"/>
      <c r="O63" s="20"/>
      <c r="P63" s="21"/>
      <c r="Q63" s="21"/>
      <c r="R63" s="21"/>
    </row>
    <row r="64" ht="20.05" customHeight="1">
      <c r="A64" s="25"/>
      <c r="B64" s="26"/>
      <c r="C64" s="21"/>
      <c r="D64" s="21"/>
      <c r="E64" s="21"/>
      <c r="F64" s="21"/>
      <c r="G64" s="21"/>
      <c r="H64" s="21"/>
      <c r="I64" s="20"/>
      <c r="J64" s="21"/>
      <c r="K64" s="21"/>
      <c r="L64" s="21"/>
      <c r="M64" s="21"/>
      <c r="N64" s="21"/>
      <c r="O64" s="20"/>
      <c r="P64" s="21"/>
      <c r="Q64" s="21"/>
      <c r="R64" s="21"/>
    </row>
    <row r="65" ht="20.05" customHeight="1">
      <c r="A65" s="25"/>
      <c r="B65" s="26"/>
      <c r="C65" s="21"/>
      <c r="D65" s="21"/>
      <c r="E65" s="21"/>
      <c r="F65" s="21"/>
      <c r="G65" s="21"/>
      <c r="H65" s="21"/>
      <c r="I65" s="20"/>
      <c r="J65" s="21"/>
      <c r="K65" s="21"/>
      <c r="L65" s="21"/>
      <c r="M65" s="21"/>
      <c r="N65" s="21"/>
      <c r="O65" s="20"/>
      <c r="P65" s="21"/>
      <c r="Q65" s="21"/>
      <c r="R65" s="21"/>
    </row>
    <row r="66" ht="20.05" customHeight="1">
      <c r="A66" s="25"/>
      <c r="B66" s="26"/>
      <c r="C66" s="21"/>
      <c r="D66" s="21"/>
      <c r="E66" s="21"/>
      <c r="F66" s="21"/>
      <c r="G66" s="21"/>
      <c r="H66" s="21"/>
      <c r="I66" s="20"/>
      <c r="J66" s="21"/>
      <c r="K66" s="21"/>
      <c r="L66" s="21"/>
      <c r="M66" s="21"/>
      <c r="N66" s="21"/>
      <c r="O66" s="20"/>
      <c r="P66" s="21"/>
      <c r="Q66" s="21"/>
      <c r="R66" s="21"/>
    </row>
    <row r="67" ht="20.05" customHeight="1">
      <c r="A67" s="25"/>
      <c r="B67" s="26"/>
      <c r="C67" s="21"/>
      <c r="D67" s="21"/>
      <c r="E67" s="21"/>
      <c r="F67" s="21"/>
      <c r="G67" s="21"/>
      <c r="H67" s="21"/>
      <c r="I67" s="20"/>
      <c r="J67" s="21"/>
      <c r="K67" s="21"/>
      <c r="L67" s="21"/>
      <c r="M67" s="21"/>
      <c r="N67" s="21"/>
      <c r="O67" s="20"/>
      <c r="P67" s="21"/>
      <c r="Q67" s="21"/>
      <c r="R67" s="21"/>
    </row>
    <row r="68" ht="20.05" customHeight="1">
      <c r="A68" s="25"/>
      <c r="B68" s="26"/>
      <c r="C68" s="21"/>
      <c r="D68" s="21"/>
      <c r="E68" s="21"/>
      <c r="F68" s="21"/>
      <c r="G68" s="21"/>
      <c r="H68" s="21"/>
      <c r="I68" s="20"/>
      <c r="J68" s="21"/>
      <c r="K68" s="21"/>
      <c r="L68" s="21"/>
      <c r="M68" s="21"/>
      <c r="N68" s="21"/>
      <c r="O68" s="20"/>
      <c r="P68" s="21"/>
      <c r="Q68" s="21"/>
      <c r="R68" s="21"/>
    </row>
    <row r="69" ht="20.05" customHeight="1">
      <c r="A69" s="25"/>
      <c r="B69" s="26"/>
      <c r="C69" s="21"/>
      <c r="D69" s="21"/>
      <c r="E69" s="21"/>
      <c r="F69" s="21"/>
      <c r="G69" s="21"/>
      <c r="H69" s="21"/>
      <c r="I69" s="20"/>
      <c r="J69" s="21"/>
      <c r="K69" s="21"/>
      <c r="L69" s="21"/>
      <c r="M69" s="21"/>
      <c r="N69" s="21"/>
      <c r="O69" s="20"/>
      <c r="P69" s="21"/>
      <c r="Q69" s="21"/>
      <c r="R69" s="21"/>
    </row>
    <row r="70" ht="20.05" customHeight="1">
      <c r="A70" s="25"/>
      <c r="B70" s="26"/>
      <c r="C70" s="21"/>
      <c r="D70" s="21"/>
      <c r="E70" s="21"/>
      <c r="F70" s="21"/>
      <c r="G70" s="21"/>
      <c r="H70" s="21"/>
      <c r="I70" s="20"/>
      <c r="J70" s="21"/>
      <c r="K70" s="21"/>
      <c r="L70" s="21"/>
      <c r="M70" s="21"/>
      <c r="N70" s="21"/>
      <c r="O70" s="20"/>
      <c r="P70" s="21"/>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2">
    <mergeCell ref="A1:R1"/>
    <mergeCell ref="B11:F11"/>
    <mergeCell ref="B17:F17"/>
    <mergeCell ref="B23:F23"/>
    <mergeCell ref="B28:F28"/>
    <mergeCell ref="B33:F33"/>
    <mergeCell ref="B40:F40"/>
    <mergeCell ref="H11:L11"/>
    <mergeCell ref="H17:L17"/>
    <mergeCell ref="H23:L23"/>
    <mergeCell ref="H28:L28"/>
    <mergeCell ref="H33:L33"/>
    <mergeCell ref="H40:L40"/>
    <mergeCell ref="B45:F45"/>
    <mergeCell ref="H45:L45"/>
    <mergeCell ref="N45:R45"/>
    <mergeCell ref="N11:R11"/>
    <mergeCell ref="N17:R17"/>
    <mergeCell ref="N23:R23"/>
    <mergeCell ref="N28:R28"/>
    <mergeCell ref="N33:R33"/>
    <mergeCell ref="N40:R4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