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flyyujunmh\PycharmProjects\unitest\testcase\"/>
    </mc:Choice>
  </mc:AlternateContent>
  <bookViews>
    <workbookView xWindow="0" yWindow="0" windowWidth="28695" windowHeight="13650" activeTab="1"/>
  </bookViews>
  <sheets>
    <sheet name="Summary" sheetId="2" r:id="rId1"/>
    <sheet name="TestCase" sheetId="1" r:id="rId2"/>
  </sheets>
  <calcPr calcId="162913"/>
</workbook>
</file>

<file path=xl/calcChain.xml><?xml version="1.0" encoding="utf-8"?>
<calcChain xmlns="http://schemas.openxmlformats.org/spreadsheetml/2006/main">
  <c r="L13" i="2" l="1"/>
  <c r="L11" i="2"/>
  <c r="L9" i="2"/>
  <c r="L15" i="2" l="1"/>
  <c r="L17" i="2"/>
</calcChain>
</file>

<file path=xl/sharedStrings.xml><?xml version="1.0" encoding="utf-8"?>
<sst xmlns="http://schemas.openxmlformats.org/spreadsheetml/2006/main" count="53" uniqueCount="44">
  <si>
    <t xml:space="preserve"> 概要说明</t>
  </si>
  <si>
    <t>项目名称</t>
  </si>
  <si>
    <t>小强python全栈自动化测试培训班</t>
  </si>
  <si>
    <t>接口版本</t>
  </si>
  <si>
    <t>v1.0</t>
  </si>
  <si>
    <t>执行总数</t>
  </si>
  <si>
    <t>执行人</t>
  </si>
  <si>
    <t>小强</t>
  </si>
  <si>
    <t>通过总数</t>
  </si>
  <si>
    <t>测试日期</t>
  </si>
  <si>
    <t>失败总数</t>
  </si>
  <si>
    <t>QQ</t>
  </si>
  <si>
    <t>成功率</t>
  </si>
  <si>
    <t>email</t>
  </si>
  <si>
    <t>xqtesting@qq.com</t>
  </si>
  <si>
    <t>失败率</t>
  </si>
  <si>
    <t>编号</t>
  </si>
  <si>
    <t>接口名称</t>
  </si>
  <si>
    <t>地址前缀</t>
  </si>
  <si>
    <t>请求地址</t>
  </si>
  <si>
    <t>请求方法</t>
  </si>
  <si>
    <t>请求数据类型</t>
  </si>
  <si>
    <t>请求数据</t>
  </si>
  <si>
    <t>检查点</t>
  </si>
  <si>
    <t>关联参数</t>
  </si>
  <si>
    <t>是否运行</t>
  </si>
  <si>
    <t>测试结果</t>
  </si>
  <si>
    <t>响应数据</t>
  </si>
  <si>
    <t>http://v.juhe.cn</t>
  </si>
  <si>
    <t>/laohuangli/d</t>
  </si>
  <si>
    <t>POST</t>
  </si>
  <si>
    <t>Form</t>
  </si>
  <si>
    <t>Yes</t>
  </si>
  <si>
    <t>获取老黄历POST演示1</t>
    <phoneticPr fontId="3" type="noConversion"/>
  </si>
  <si>
    <t>获取老黄历POST演示2</t>
    <phoneticPr fontId="3" type="noConversion"/>
  </si>
  <si>
    <t>{"key":"e711bc6362b3179f5a28de7fd3ee4ace","date":"2014-09-09"}</t>
    <phoneticPr fontId="3" type="noConversion"/>
  </si>
  <si>
    <t>error_code': 0</t>
    <phoneticPr fontId="3" type="noConversion"/>
  </si>
  <si>
    <t>GET</t>
  </si>
  <si>
    <t>获取老黄历POST演示3</t>
    <phoneticPr fontId="3" type="noConversion"/>
  </si>
  <si>
    <t>Json</t>
  </si>
  <si>
    <t>{"key":"e711bc6362b3179f5a28de7fd3ee4ace","date":"2014-09-09"}</t>
    <phoneticPr fontId="3" type="noConversion"/>
  </si>
  <si>
    <t>{"key":"e711bc6362b3179f5a28de7fd3ee4ace","date":"2014-09-09"}</t>
    <phoneticPr fontId="3" type="noConversion"/>
  </si>
  <si>
    <t>${date}=[result][yangli]</t>
    <phoneticPr fontId="3" type="noConversion"/>
  </si>
  <si>
    <t>error_code': 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</si>
</sst>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quotePrefix="1" applyFont="1" applyAlignment="1">
      <alignment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N18"/>
  <sheetViews>
    <sheetView workbookViewId="0">
      <selection activeCell="I29" sqref="I29"/>
    </sheetView>
  </sheetViews>
  <sheetFormatPr defaultColWidth="9" defaultRowHeight="13.5" x14ac:dyDescent="0.15"/>
  <cols>
    <col min="1" max="1" width="9" customWidth="1"/>
    <col min="9" max="9" width="18.875" customWidth="1"/>
    <col min="10" max="10" width="23.5" customWidth="1"/>
    <col min="12" max="12" width="9.25"/>
  </cols>
  <sheetData>
    <row r="6" spans="5:14" ht="16.5" x14ac:dyDescent="0.15">
      <c r="E6" s="18" t="s">
        <v>0</v>
      </c>
      <c r="F6" s="19"/>
      <c r="G6" s="19"/>
      <c r="H6" s="19"/>
      <c r="I6" s="19"/>
      <c r="J6" s="19"/>
      <c r="K6" s="19"/>
      <c r="L6" s="19"/>
      <c r="M6" s="19"/>
      <c r="N6" s="20"/>
    </row>
    <row r="7" spans="5:14" ht="33" x14ac:dyDescent="0.15">
      <c r="E7" s="1"/>
      <c r="F7" s="2"/>
      <c r="G7" s="3"/>
      <c r="I7" s="5" t="s">
        <v>1</v>
      </c>
      <c r="J7" s="11" t="s">
        <v>2</v>
      </c>
      <c r="K7" s="2"/>
      <c r="L7" s="2"/>
      <c r="M7" s="2"/>
      <c r="N7" s="12"/>
    </row>
    <row r="8" spans="5:14" ht="16.5" x14ac:dyDescent="0.15">
      <c r="E8" s="1"/>
      <c r="F8" s="2"/>
      <c r="G8" s="3"/>
      <c r="H8" s="4"/>
      <c r="I8" s="6"/>
      <c r="J8" s="2"/>
      <c r="K8" s="2"/>
      <c r="L8" s="2"/>
      <c r="M8" s="2"/>
      <c r="N8" s="12"/>
    </row>
    <row r="9" spans="5:14" ht="16.5" x14ac:dyDescent="0.15">
      <c r="E9" s="1"/>
      <c r="F9" s="2"/>
      <c r="G9" s="3"/>
      <c r="H9" s="5" t="s">
        <v>3</v>
      </c>
      <c r="I9" s="6" t="s">
        <v>4</v>
      </c>
      <c r="J9" s="2"/>
      <c r="K9" s="13" t="s">
        <v>5</v>
      </c>
      <c r="L9" s="2">
        <f>COUNTIF(TestCase!J:J,"Yes")</f>
        <v>3</v>
      </c>
      <c r="M9" s="2"/>
      <c r="N9" s="12"/>
    </row>
    <row r="10" spans="5:14" ht="16.5" x14ac:dyDescent="0.15">
      <c r="E10" s="1"/>
      <c r="F10" s="2"/>
      <c r="G10" s="3"/>
      <c r="H10" s="4"/>
      <c r="I10" s="6"/>
      <c r="J10" s="2"/>
      <c r="K10" s="2"/>
      <c r="L10" s="2"/>
      <c r="M10" s="2"/>
      <c r="N10" s="12"/>
    </row>
    <row r="11" spans="5:14" ht="16.5" x14ac:dyDescent="0.15">
      <c r="E11" s="1"/>
      <c r="F11" s="2"/>
      <c r="G11" s="3"/>
      <c r="H11" s="5" t="s">
        <v>6</v>
      </c>
      <c r="I11" s="6" t="s">
        <v>7</v>
      </c>
      <c r="J11" s="2"/>
      <c r="K11" s="13" t="s">
        <v>8</v>
      </c>
      <c r="L11" s="2">
        <f>COUNTIF(TestCase!K:K,"成功")</f>
        <v>0</v>
      </c>
      <c r="M11" s="2"/>
      <c r="N11" s="12"/>
    </row>
    <row r="12" spans="5:14" ht="16.5" x14ac:dyDescent="0.15">
      <c r="E12" s="1"/>
      <c r="F12" s="2"/>
      <c r="G12" s="3"/>
      <c r="H12" s="4"/>
      <c r="I12" s="6"/>
      <c r="J12" s="2"/>
      <c r="K12" s="2"/>
      <c r="L12" s="2"/>
      <c r="M12" s="2"/>
      <c r="N12" s="12"/>
    </row>
    <row r="13" spans="5:14" ht="16.5" x14ac:dyDescent="0.15">
      <c r="E13" s="1"/>
      <c r="F13" s="2"/>
      <c r="G13" s="3"/>
      <c r="H13" s="5" t="s">
        <v>9</v>
      </c>
      <c r="I13" s="14">
        <v>42736</v>
      </c>
      <c r="J13" s="2"/>
      <c r="K13" s="13" t="s">
        <v>10</v>
      </c>
      <c r="L13" s="2">
        <f>COUNTIF(TestCase!K:K,"失败")</f>
        <v>0</v>
      </c>
      <c r="M13" s="2"/>
      <c r="N13" s="12"/>
    </row>
    <row r="14" spans="5:14" ht="16.5" x14ac:dyDescent="0.15">
      <c r="E14" s="1"/>
      <c r="F14" s="2"/>
      <c r="G14" s="2"/>
      <c r="H14" s="6"/>
      <c r="I14" s="6"/>
      <c r="J14" s="2"/>
      <c r="K14" s="2"/>
      <c r="L14" s="2"/>
      <c r="M14" s="2"/>
      <c r="N14" s="12"/>
    </row>
    <row r="15" spans="5:14" ht="16.5" x14ac:dyDescent="0.15">
      <c r="E15" s="1"/>
      <c r="F15" s="2"/>
      <c r="G15" s="2"/>
      <c r="H15" s="7" t="s">
        <v>11</v>
      </c>
      <c r="I15" s="6">
        <v>2423597857</v>
      </c>
      <c r="J15" s="2"/>
      <c r="K15" s="13" t="s">
        <v>12</v>
      </c>
      <c r="L15" s="15">
        <f>L11/L9</f>
        <v>0</v>
      </c>
      <c r="M15" s="2"/>
      <c r="N15" s="12"/>
    </row>
    <row r="16" spans="5:14" ht="16.5" x14ac:dyDescent="0.15">
      <c r="E16" s="1"/>
      <c r="F16" s="2"/>
      <c r="G16" s="2"/>
      <c r="H16" s="6"/>
      <c r="I16" s="6"/>
      <c r="J16" s="2"/>
      <c r="K16" s="2"/>
      <c r="L16" s="2"/>
      <c r="M16" s="2"/>
      <c r="N16" s="12"/>
    </row>
    <row r="17" spans="5:14" ht="16.5" x14ac:dyDescent="0.3">
      <c r="E17" s="1"/>
      <c r="F17" s="2"/>
      <c r="G17" s="2"/>
      <c r="H17" s="7" t="s">
        <v>13</v>
      </c>
      <c r="I17" s="16" t="s">
        <v>14</v>
      </c>
      <c r="J17" s="2"/>
      <c r="K17" s="13" t="s">
        <v>15</v>
      </c>
      <c r="L17" s="15">
        <f>L13/L9</f>
        <v>0</v>
      </c>
      <c r="M17" s="2"/>
      <c r="N17" s="12"/>
    </row>
    <row r="18" spans="5:14" ht="16.5" x14ac:dyDescent="0.15">
      <c r="E18" s="8"/>
      <c r="F18" s="9"/>
      <c r="G18" s="9"/>
      <c r="H18" s="10"/>
      <c r="I18" s="10"/>
      <c r="J18" s="9"/>
      <c r="K18" s="9"/>
      <c r="L18" s="9"/>
      <c r="M18" s="9"/>
      <c r="N18" s="17"/>
    </row>
  </sheetData>
  <mergeCells count="1">
    <mergeCell ref="E6:N6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C1" workbookViewId="0">
      <pane ySplit="1" topLeftCell="A2" activePane="bottomLeft" state="frozen"/>
      <selection pane="bottomLeft" activeCell="H2" sqref="H2"/>
    </sheetView>
  </sheetViews>
  <sheetFormatPr defaultColWidth="9" defaultRowHeight="16.5" x14ac:dyDescent="0.15"/>
  <cols>
    <col min="1" max="1" width="5.125" style="22" customWidth="1"/>
    <col min="2" max="2" width="14.5" style="22" customWidth="1"/>
    <col min="3" max="3" width="14.625" style="22" customWidth="1"/>
    <col min="4" max="4" width="20" style="22" customWidth="1"/>
    <col min="5" max="5" width="9.75" style="22" customWidth="1"/>
    <col min="6" max="6" width="21.75" style="22" customWidth="1"/>
    <col min="7" max="7" width="32" style="22" customWidth="1"/>
    <col min="8" max="8" width="13.875" style="22" customWidth="1"/>
    <col min="9" max="9" width="15.25" style="22" customWidth="1"/>
    <col min="10" max="10" width="11.875" style="22" customWidth="1"/>
    <col min="11" max="11" width="9" style="22" customWidth="1"/>
    <col min="12" max="16384" width="9" style="22"/>
  </cols>
  <sheetData>
    <row r="1" spans="1:12" ht="27" customHeight="1" x14ac:dyDescent="0.15">
      <c r="A1" s="21" t="s">
        <v>16</v>
      </c>
      <c r="B1" s="21" t="s">
        <v>17</v>
      </c>
      <c r="C1" s="21" t="s">
        <v>18</v>
      </c>
      <c r="D1" s="21" t="s">
        <v>19</v>
      </c>
      <c r="E1" s="21" t="s">
        <v>20</v>
      </c>
      <c r="F1" s="21" t="s">
        <v>21</v>
      </c>
      <c r="G1" s="21" t="s">
        <v>22</v>
      </c>
      <c r="H1" s="21" t="s">
        <v>23</v>
      </c>
      <c r="I1" s="21" t="s">
        <v>24</v>
      </c>
      <c r="J1" s="21" t="s">
        <v>25</v>
      </c>
      <c r="K1" s="21" t="s">
        <v>26</v>
      </c>
      <c r="L1" s="21" t="s">
        <v>27</v>
      </c>
    </row>
    <row r="2" spans="1:12" ht="40.5" customHeight="1" x14ac:dyDescent="0.15">
      <c r="A2" s="22">
        <v>1</v>
      </c>
      <c r="B2" s="23" t="s">
        <v>33</v>
      </c>
      <c r="C2" s="22" t="s">
        <v>28</v>
      </c>
      <c r="D2" s="22" t="s">
        <v>29</v>
      </c>
      <c r="E2" s="22" t="s">
        <v>30</v>
      </c>
      <c r="F2" s="22" t="s">
        <v>31</v>
      </c>
      <c r="G2" s="23" t="s">
        <v>41</v>
      </c>
      <c r="H2" s="24" t="s">
        <v>43</v>
      </c>
      <c r="I2" s="23" t="s">
        <v>42</v>
      </c>
      <c r="J2" s="22" t="s">
        <v>32</v>
      </c>
    </row>
    <row r="3" spans="1:12" ht="40.5" customHeight="1" x14ac:dyDescent="0.15">
      <c r="A3" s="22">
        <v>2</v>
      </c>
      <c r="B3" s="23" t="s">
        <v>34</v>
      </c>
      <c r="C3" s="22" t="s">
        <v>28</v>
      </c>
      <c r="D3" s="22" t="s">
        <v>29</v>
      </c>
      <c r="E3" s="22" t="s">
        <v>37</v>
      </c>
      <c r="F3" s="22" t="s">
        <v>31</v>
      </c>
      <c r="G3" s="22" t="s">
        <v>40</v>
      </c>
      <c r="H3" s="24" t="s">
        <v>36</v>
      </c>
      <c r="J3" s="22" t="s">
        <v>32</v>
      </c>
    </row>
    <row r="4" spans="1:12" ht="40.5" customHeight="1" x14ac:dyDescent="0.15">
      <c r="A4" s="22">
        <v>2</v>
      </c>
      <c r="B4" s="23" t="s">
        <v>38</v>
      </c>
      <c r="C4" s="22" t="s">
        <v>28</v>
      </c>
      <c r="D4" s="22" t="s">
        <v>29</v>
      </c>
      <c r="E4" s="22" t="s">
        <v>30</v>
      </c>
      <c r="F4" s="22" t="s">
        <v>39</v>
      </c>
      <c r="G4" s="22" t="s">
        <v>35</v>
      </c>
      <c r="H4" s="24" t="s">
        <v>36</v>
      </c>
      <c r="J4" s="22" t="s">
        <v>32</v>
      </c>
    </row>
    <row r="5" spans="1:12" ht="41.1" customHeight="1" x14ac:dyDescent="0.15"/>
    <row r="6" spans="1:12" x14ac:dyDescent="0.35">
      <c r="C6" s="25"/>
    </row>
  </sheetData>
  <phoneticPr fontId="3" type="noConversion"/>
  <dataValidations count="4">
    <dataValidation type="list" allowBlank="1" showInputMessage="1" showErrorMessage="1" sqref="F2:F1048576">
      <formula1>"Form,Json"</formula1>
    </dataValidation>
    <dataValidation allowBlank="1" showInputMessage="1" showErrorMessage="1" sqref="F1"/>
    <dataValidation type="list" showInputMessage="1" showErrorMessage="1" sqref="E2:E510">
      <formula1>"POST,GET"</formula1>
    </dataValidation>
    <dataValidation type="list" showInputMessage="1" showErrorMessage="1" sqref="J2:J510">
      <formula1>"Yes,No"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flyyujunmh</cp:lastModifiedBy>
  <dcterms:created xsi:type="dcterms:W3CDTF">2015-08-14T02:41:00Z</dcterms:created>
  <dcterms:modified xsi:type="dcterms:W3CDTF">2017-06-21T16:24:49Z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