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opezcampos/Google Drive/1-Trabajo de graduación/Resultados/TEM/"/>
    </mc:Choice>
  </mc:AlternateContent>
  <xr:revisionPtr revIDLastSave="0" documentId="13_ncr:1_{F14340CF-BA85-0648-B3AE-089731AC108C}" xr6:coauthVersionLast="47" xr6:coauthVersionMax="47" xr10:uidLastSave="{00000000-0000-0000-0000-000000000000}"/>
  <bookViews>
    <workbookView xWindow="12920" yWindow="2840" windowWidth="28040" windowHeight="17440" activeTab="1" xr2:uid="{6F913295-BB1D-9741-8297-494E5DA713E2}"/>
  </bookViews>
  <sheets>
    <sheet name="Longitud" sheetId="1" r:id="rId1"/>
    <sheet name="Áreas (mejor)" sheetId="2" r:id="rId2"/>
  </sheets>
  <definedNames>
    <definedName name="_xlchart.v1.0" hidden="1">Longitud!$B$2:$B$130</definedName>
    <definedName name="_xlchart.v1.1" hidden="1">'Áreas (mejor)'!$G$2:$G$151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4" i="2" l="1"/>
  <c r="G155" i="2" s="1"/>
  <c r="G153" i="2"/>
  <c r="G152" i="2" l="1"/>
  <c r="G8" i="2"/>
  <c r="G3" i="2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2" i="2"/>
</calcChain>
</file>

<file path=xl/sharedStrings.xml><?xml version="1.0" encoding="utf-8"?>
<sst xmlns="http://schemas.openxmlformats.org/spreadsheetml/2006/main" count="17" uniqueCount="10">
  <si>
    <t>Mean</t>
  </si>
  <si>
    <t>Min</t>
  </si>
  <si>
    <t>Max</t>
  </si>
  <si>
    <t>Angle</t>
  </si>
  <si>
    <t>Length</t>
  </si>
  <si>
    <t>Area</t>
  </si>
  <si>
    <t>SD</t>
  </si>
  <si>
    <t>Size (nm)</t>
  </si>
  <si>
    <t>Desviación</t>
  </si>
  <si>
    <t>Valor t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</si>
</sst>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75FA3F9-C0EB-7B42-9BA9-62E33433ED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F090DF6-40F2-5744-AADF-0D4E65E09B9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</xdr:row>
      <xdr:rowOff>158750</xdr:rowOff>
    </xdr:from>
    <xdr:to>
      <xdr:col>13</xdr:col>
      <xdr:colOff>285750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8AF048C-59A5-2343-A056-31955D19DF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5250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6</xdr:row>
      <xdr:rowOff>82550</xdr:rowOff>
    </xdr:from>
    <xdr:to>
      <xdr:col>14</xdr:col>
      <xdr:colOff>539750</xdr:colOff>
      <xdr:row>19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FC8E079-998B-C240-A2C9-27C769158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50" y="1301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749300</xdr:colOff>
      <xdr:row>131</xdr:row>
      <xdr:rowOff>190500</xdr:rowOff>
    </xdr:from>
    <xdr:to>
      <xdr:col>17</xdr:col>
      <xdr:colOff>266700</xdr:colOff>
      <xdr:row>165</xdr:row>
      <xdr:rowOff>70781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706A9B-6A8E-8846-83E7-2DBADD7E3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7800" y="26809700"/>
          <a:ext cx="7772400" cy="6789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7D7D-16A6-8F43-B400-2EA223B9B4B6}">
  <dimension ref="A1:G130"/>
  <sheetViews>
    <sheetView workbookViewId="0">
      <selection activeCell="B1" sqref="B1:E1"/>
    </sheetView>
  </sheetViews>
  <sheetFormatPr baseColWidth="10" defaultRowHeight="16" x14ac:dyDescent="0.2"/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s="1">
        <v>1</v>
      </c>
      <c r="B2">
        <v>19.742000000000001</v>
      </c>
      <c r="C2">
        <v>53.058</v>
      </c>
      <c r="D2">
        <v>31.75</v>
      </c>
      <c r="E2">
        <v>165</v>
      </c>
      <c r="F2">
        <v>75.963999999999999</v>
      </c>
      <c r="G2">
        <v>16.555</v>
      </c>
    </row>
    <row r="3" spans="1:7" x14ac:dyDescent="0.2">
      <c r="A3">
        <v>2</v>
      </c>
      <c r="B3">
        <v>23.69</v>
      </c>
      <c r="C3">
        <v>66.328999999999994</v>
      </c>
      <c r="D3">
        <v>40.988</v>
      </c>
      <c r="E3">
        <v>83.975999999999999</v>
      </c>
      <c r="F3">
        <v>88.263999999999996</v>
      </c>
      <c r="G3">
        <v>18.937999999999999</v>
      </c>
    </row>
    <row r="4" spans="1:7" x14ac:dyDescent="0.2">
      <c r="A4">
        <v>3</v>
      </c>
      <c r="B4">
        <v>23.69</v>
      </c>
      <c r="C4">
        <v>63.143999999999998</v>
      </c>
      <c r="D4">
        <v>43.567</v>
      </c>
      <c r="E4">
        <v>93.5</v>
      </c>
      <c r="F4">
        <v>108.97</v>
      </c>
      <c r="G4">
        <v>19.41</v>
      </c>
    </row>
    <row r="5" spans="1:7" x14ac:dyDescent="0.2">
      <c r="A5">
        <v>4</v>
      </c>
      <c r="B5">
        <v>21.058</v>
      </c>
      <c r="C5">
        <v>80.515000000000001</v>
      </c>
      <c r="D5">
        <v>60.667000000000002</v>
      </c>
      <c r="E5">
        <v>112.133</v>
      </c>
      <c r="F5">
        <v>90</v>
      </c>
      <c r="G5">
        <v>16.635000000000002</v>
      </c>
    </row>
    <row r="6" spans="1:7" x14ac:dyDescent="0.2">
      <c r="A6">
        <v>5</v>
      </c>
      <c r="B6">
        <v>22.373999999999999</v>
      </c>
      <c r="C6">
        <v>67.856999999999999</v>
      </c>
      <c r="D6">
        <v>42</v>
      </c>
      <c r="E6">
        <v>163</v>
      </c>
      <c r="F6">
        <v>88.21</v>
      </c>
      <c r="G6">
        <v>18.364999999999998</v>
      </c>
    </row>
    <row r="7" spans="1:7" x14ac:dyDescent="0.2">
      <c r="A7">
        <v>6</v>
      </c>
      <c r="B7">
        <v>18.425999999999998</v>
      </c>
      <c r="C7">
        <v>34.537999999999997</v>
      </c>
      <c r="D7">
        <v>2.0859999999999999</v>
      </c>
      <c r="E7">
        <v>181</v>
      </c>
      <c r="F7">
        <v>152.447</v>
      </c>
      <c r="G7">
        <v>14.881</v>
      </c>
    </row>
    <row r="8" spans="1:7" x14ac:dyDescent="0.2">
      <c r="A8">
        <v>7</v>
      </c>
      <c r="B8">
        <v>14.477</v>
      </c>
      <c r="C8">
        <v>81.138999999999996</v>
      </c>
      <c r="D8">
        <v>72.25</v>
      </c>
      <c r="E8">
        <v>98.5</v>
      </c>
      <c r="F8">
        <v>93.013000000000005</v>
      </c>
      <c r="G8">
        <v>10.914</v>
      </c>
    </row>
    <row r="9" spans="1:7" x14ac:dyDescent="0.2">
      <c r="A9">
        <v>8</v>
      </c>
      <c r="B9">
        <v>15.794</v>
      </c>
      <c r="C9">
        <v>96.036000000000001</v>
      </c>
      <c r="D9">
        <v>64.751999999999995</v>
      </c>
      <c r="E9">
        <v>129</v>
      </c>
      <c r="F9">
        <v>156.80099999999999</v>
      </c>
      <c r="G9">
        <v>13.106</v>
      </c>
    </row>
    <row r="10" spans="1:7" x14ac:dyDescent="0.2">
      <c r="A10">
        <v>9</v>
      </c>
      <c r="B10">
        <v>14.477</v>
      </c>
      <c r="C10">
        <v>88.227000000000004</v>
      </c>
      <c r="D10">
        <v>68.400000000000006</v>
      </c>
      <c r="E10">
        <v>129</v>
      </c>
      <c r="F10">
        <v>92.861999999999995</v>
      </c>
      <c r="G10">
        <v>11.487</v>
      </c>
    </row>
    <row r="11" spans="1:7" x14ac:dyDescent="0.2">
      <c r="A11">
        <v>10</v>
      </c>
      <c r="B11">
        <v>14.477</v>
      </c>
      <c r="C11">
        <v>58.363999999999997</v>
      </c>
      <c r="D11">
        <v>33.9</v>
      </c>
      <c r="E11">
        <v>107.5</v>
      </c>
      <c r="F11">
        <v>106.699</v>
      </c>
      <c r="G11">
        <v>11.977</v>
      </c>
    </row>
    <row r="12" spans="1:7" x14ac:dyDescent="0.2">
      <c r="A12">
        <v>11</v>
      </c>
      <c r="B12">
        <v>26.323</v>
      </c>
      <c r="C12">
        <v>82.061999999999998</v>
      </c>
      <c r="D12">
        <v>67.611999999999995</v>
      </c>
      <c r="E12">
        <v>113.798</v>
      </c>
      <c r="F12">
        <v>-45</v>
      </c>
      <c r="G12">
        <v>21.902999999999999</v>
      </c>
    </row>
    <row r="13" spans="1:7" x14ac:dyDescent="0.2">
      <c r="A13">
        <v>12</v>
      </c>
      <c r="B13">
        <v>25.006</v>
      </c>
      <c r="C13">
        <v>73.457999999999998</v>
      </c>
      <c r="D13">
        <v>46.25</v>
      </c>
      <c r="E13">
        <v>113</v>
      </c>
      <c r="F13">
        <v>64.134</v>
      </c>
      <c r="G13">
        <v>21.036999999999999</v>
      </c>
    </row>
    <row r="14" spans="1:7" x14ac:dyDescent="0.2">
      <c r="A14">
        <v>13</v>
      </c>
      <c r="B14">
        <v>31.587</v>
      </c>
      <c r="C14">
        <v>80.498999999999995</v>
      </c>
      <c r="D14">
        <v>44.826000000000001</v>
      </c>
      <c r="E14">
        <v>208</v>
      </c>
      <c r="F14">
        <v>-90</v>
      </c>
      <c r="G14">
        <v>25.812999999999999</v>
      </c>
    </row>
    <row r="15" spans="1:7" x14ac:dyDescent="0.2">
      <c r="A15">
        <v>14</v>
      </c>
      <c r="B15">
        <v>19.742000000000001</v>
      </c>
      <c r="C15">
        <v>45.209000000000003</v>
      </c>
      <c r="D15">
        <v>22.306000000000001</v>
      </c>
      <c r="E15">
        <v>96</v>
      </c>
      <c r="F15">
        <v>-61.557000000000002</v>
      </c>
      <c r="G15">
        <v>15.657</v>
      </c>
    </row>
    <row r="16" spans="1:7" x14ac:dyDescent="0.2">
      <c r="A16">
        <v>15</v>
      </c>
      <c r="B16">
        <v>17.11</v>
      </c>
      <c r="C16">
        <v>82.119</v>
      </c>
      <c r="D16">
        <v>60.109000000000002</v>
      </c>
      <c r="E16">
        <v>152.25</v>
      </c>
      <c r="F16">
        <v>38.29</v>
      </c>
      <c r="G16">
        <v>13.885999999999999</v>
      </c>
    </row>
    <row r="17" spans="1:7" x14ac:dyDescent="0.2">
      <c r="A17">
        <v>16</v>
      </c>
      <c r="B17">
        <v>18.425999999999998</v>
      </c>
      <c r="C17">
        <v>118.94</v>
      </c>
      <c r="D17">
        <v>89.521000000000001</v>
      </c>
      <c r="E17">
        <v>157</v>
      </c>
      <c r="F17">
        <v>65.376000000000005</v>
      </c>
      <c r="G17">
        <v>15.144</v>
      </c>
    </row>
    <row r="18" spans="1:7" x14ac:dyDescent="0.2">
      <c r="A18">
        <v>17</v>
      </c>
      <c r="B18">
        <v>18.425999999999998</v>
      </c>
      <c r="C18">
        <v>89.805999999999997</v>
      </c>
      <c r="D18">
        <v>66.269000000000005</v>
      </c>
      <c r="E18">
        <v>109.212</v>
      </c>
      <c r="F18">
        <v>-79.114000000000004</v>
      </c>
      <c r="G18">
        <v>15.186999999999999</v>
      </c>
    </row>
    <row r="19" spans="1:7" x14ac:dyDescent="0.2">
      <c r="A19">
        <v>18</v>
      </c>
      <c r="B19">
        <v>25.006</v>
      </c>
      <c r="C19">
        <v>88.174000000000007</v>
      </c>
      <c r="D19">
        <v>49.5</v>
      </c>
      <c r="E19">
        <v>168</v>
      </c>
      <c r="F19">
        <v>-67.62</v>
      </c>
      <c r="G19">
        <v>21.091999999999999</v>
      </c>
    </row>
    <row r="20" spans="1:7" x14ac:dyDescent="0.2">
      <c r="A20">
        <v>19</v>
      </c>
      <c r="B20">
        <v>15.794</v>
      </c>
      <c r="C20">
        <v>93.706000000000003</v>
      </c>
      <c r="D20">
        <v>54.177999999999997</v>
      </c>
      <c r="E20">
        <v>171.5</v>
      </c>
      <c r="F20">
        <v>-62.241</v>
      </c>
      <c r="G20">
        <v>12.316000000000001</v>
      </c>
    </row>
    <row r="21" spans="1:7" x14ac:dyDescent="0.2">
      <c r="A21">
        <v>20</v>
      </c>
      <c r="B21">
        <v>6.5810000000000004</v>
      </c>
      <c r="C21">
        <v>117.375</v>
      </c>
      <c r="D21">
        <v>101.875</v>
      </c>
      <c r="E21">
        <v>155</v>
      </c>
      <c r="F21">
        <v>110.556</v>
      </c>
      <c r="G21">
        <v>4.9009999999999998</v>
      </c>
    </row>
    <row r="22" spans="1:7" x14ac:dyDescent="0.2">
      <c r="A22">
        <v>21</v>
      </c>
      <c r="B22">
        <v>13.161</v>
      </c>
      <c r="C22">
        <v>97.198999999999998</v>
      </c>
      <c r="D22">
        <v>66.388999999999996</v>
      </c>
      <c r="E22">
        <v>121.741</v>
      </c>
      <c r="F22">
        <v>128.15700000000001</v>
      </c>
      <c r="G22">
        <v>10.212999999999999</v>
      </c>
    </row>
    <row r="23" spans="1:7" x14ac:dyDescent="0.2">
      <c r="A23">
        <v>22</v>
      </c>
      <c r="B23">
        <v>22.373999999999999</v>
      </c>
      <c r="C23">
        <v>59.573999999999998</v>
      </c>
      <c r="D23">
        <v>8.3119999999999994</v>
      </c>
      <c r="E23">
        <v>110</v>
      </c>
      <c r="F23">
        <v>100.62</v>
      </c>
      <c r="G23">
        <v>18.675999999999998</v>
      </c>
    </row>
    <row r="24" spans="1:7" x14ac:dyDescent="0.2">
      <c r="A24">
        <v>23</v>
      </c>
      <c r="B24">
        <v>25.006</v>
      </c>
      <c r="C24">
        <v>46.066000000000003</v>
      </c>
      <c r="D24">
        <v>12.167</v>
      </c>
      <c r="E24">
        <v>86.623000000000005</v>
      </c>
      <c r="F24">
        <v>62.021000000000001</v>
      </c>
      <c r="G24">
        <v>20.785</v>
      </c>
    </row>
    <row r="25" spans="1:7" x14ac:dyDescent="0.2">
      <c r="A25">
        <v>24</v>
      </c>
      <c r="B25">
        <v>17.11</v>
      </c>
      <c r="C25">
        <v>85.775000000000006</v>
      </c>
      <c r="D25">
        <v>60.25</v>
      </c>
      <c r="E25">
        <v>103.5</v>
      </c>
      <c r="F25">
        <v>46.735999999999997</v>
      </c>
      <c r="G25">
        <v>13.391</v>
      </c>
    </row>
    <row r="26" spans="1:7" x14ac:dyDescent="0.2">
      <c r="A26">
        <v>25</v>
      </c>
      <c r="B26">
        <v>14.477</v>
      </c>
      <c r="C26">
        <v>104.667</v>
      </c>
      <c r="D26">
        <v>59.5</v>
      </c>
      <c r="E26">
        <v>161</v>
      </c>
      <c r="F26">
        <v>122.905</v>
      </c>
      <c r="G26">
        <v>11.615</v>
      </c>
    </row>
    <row r="27" spans="1:7" x14ac:dyDescent="0.2">
      <c r="A27">
        <v>26</v>
      </c>
      <c r="B27">
        <v>22.373999999999999</v>
      </c>
      <c r="C27">
        <v>96.977000000000004</v>
      </c>
      <c r="D27">
        <v>61.75</v>
      </c>
      <c r="E27">
        <v>178.5</v>
      </c>
      <c r="F27">
        <v>-42.396999999999998</v>
      </c>
      <c r="G27">
        <v>17.864999999999998</v>
      </c>
    </row>
    <row r="28" spans="1:7" x14ac:dyDescent="0.2">
      <c r="A28">
        <v>27</v>
      </c>
      <c r="B28">
        <v>13.161</v>
      </c>
      <c r="C28">
        <v>85.260999999999996</v>
      </c>
      <c r="D28">
        <v>62.935000000000002</v>
      </c>
      <c r="E28">
        <v>100.04600000000001</v>
      </c>
      <c r="F28">
        <v>-45</v>
      </c>
      <c r="G28">
        <v>10.545999999999999</v>
      </c>
    </row>
    <row r="29" spans="1:7" x14ac:dyDescent="0.2">
      <c r="A29">
        <v>28</v>
      </c>
      <c r="B29">
        <v>23.69</v>
      </c>
      <c r="C29">
        <v>76.819999999999993</v>
      </c>
      <c r="D29">
        <v>58.661000000000001</v>
      </c>
      <c r="E29">
        <v>160</v>
      </c>
      <c r="F29">
        <v>118.072</v>
      </c>
      <c r="G29">
        <v>19.503</v>
      </c>
    </row>
    <row r="30" spans="1:7" x14ac:dyDescent="0.2">
      <c r="A30">
        <v>29</v>
      </c>
      <c r="B30">
        <v>21.058</v>
      </c>
      <c r="C30">
        <v>72.91</v>
      </c>
      <c r="D30">
        <v>40.415999999999997</v>
      </c>
      <c r="E30">
        <v>161.5</v>
      </c>
      <c r="F30">
        <v>129.56</v>
      </c>
      <c r="G30">
        <v>17.113</v>
      </c>
    </row>
    <row r="31" spans="1:7" x14ac:dyDescent="0.2">
      <c r="A31">
        <v>30</v>
      </c>
      <c r="B31">
        <v>11.845000000000001</v>
      </c>
      <c r="C31">
        <v>87.491</v>
      </c>
      <c r="D31">
        <v>46.280999999999999</v>
      </c>
      <c r="E31">
        <v>139</v>
      </c>
      <c r="F31">
        <v>143.13</v>
      </c>
      <c r="G31">
        <v>8.6039999999999992</v>
      </c>
    </row>
    <row r="32" spans="1:7" x14ac:dyDescent="0.2">
      <c r="A32">
        <v>31</v>
      </c>
      <c r="B32">
        <v>28.954999999999998</v>
      </c>
      <c r="C32">
        <v>92.006</v>
      </c>
      <c r="D32">
        <v>65.906000000000006</v>
      </c>
      <c r="E32">
        <v>156</v>
      </c>
      <c r="F32">
        <v>-45</v>
      </c>
      <c r="G32">
        <v>23.524999999999999</v>
      </c>
    </row>
    <row r="33" spans="1:7" x14ac:dyDescent="0.2">
      <c r="A33">
        <v>32</v>
      </c>
      <c r="B33">
        <v>19.742000000000001</v>
      </c>
      <c r="C33">
        <v>68.245000000000005</v>
      </c>
      <c r="D33">
        <v>0</v>
      </c>
      <c r="E33">
        <v>163</v>
      </c>
      <c r="F33">
        <v>-49.399000000000001</v>
      </c>
      <c r="G33">
        <v>15.865</v>
      </c>
    </row>
    <row r="34" spans="1:7" x14ac:dyDescent="0.2">
      <c r="A34">
        <v>33</v>
      </c>
      <c r="B34">
        <v>28.954999999999998</v>
      </c>
      <c r="C34">
        <v>75.766999999999996</v>
      </c>
      <c r="D34">
        <v>54.530999999999999</v>
      </c>
      <c r="E34">
        <v>174</v>
      </c>
      <c r="F34">
        <v>66.447999999999993</v>
      </c>
      <c r="G34">
        <v>24.404</v>
      </c>
    </row>
    <row r="35" spans="1:7" x14ac:dyDescent="0.2">
      <c r="A35">
        <v>34</v>
      </c>
      <c r="B35">
        <v>26.323</v>
      </c>
      <c r="C35">
        <v>81.311999999999998</v>
      </c>
      <c r="D35">
        <v>46.978000000000002</v>
      </c>
      <c r="E35">
        <v>165</v>
      </c>
      <c r="F35">
        <v>113.199</v>
      </c>
      <c r="G35">
        <v>21.843</v>
      </c>
    </row>
    <row r="36" spans="1:7" x14ac:dyDescent="0.2">
      <c r="A36">
        <v>35</v>
      </c>
      <c r="B36">
        <v>13.161</v>
      </c>
      <c r="C36">
        <v>74.555999999999997</v>
      </c>
      <c r="D36">
        <v>61.555999999999997</v>
      </c>
      <c r="E36">
        <v>86.5</v>
      </c>
      <c r="F36">
        <v>102.529</v>
      </c>
      <c r="G36">
        <v>10.577</v>
      </c>
    </row>
    <row r="37" spans="1:7" x14ac:dyDescent="0.2">
      <c r="A37">
        <v>36</v>
      </c>
      <c r="B37">
        <v>30.271000000000001</v>
      </c>
      <c r="C37">
        <v>24.754000000000001</v>
      </c>
      <c r="D37">
        <v>0</v>
      </c>
      <c r="E37">
        <v>107.5</v>
      </c>
      <c r="F37">
        <v>88.668000000000006</v>
      </c>
      <c r="G37">
        <v>24.672000000000001</v>
      </c>
    </row>
    <row r="38" spans="1:7" x14ac:dyDescent="0.2">
      <c r="A38">
        <v>37</v>
      </c>
      <c r="B38">
        <v>34.219000000000001</v>
      </c>
      <c r="C38">
        <v>61.737000000000002</v>
      </c>
      <c r="D38">
        <v>26</v>
      </c>
      <c r="E38">
        <v>124.5</v>
      </c>
      <c r="F38">
        <v>113.962</v>
      </c>
      <c r="G38">
        <v>28.247</v>
      </c>
    </row>
    <row r="39" spans="1:7" x14ac:dyDescent="0.2">
      <c r="A39">
        <v>38</v>
      </c>
      <c r="B39">
        <v>25.006</v>
      </c>
      <c r="C39">
        <v>74.594999999999999</v>
      </c>
      <c r="D39">
        <v>45.295999999999999</v>
      </c>
      <c r="E39">
        <v>148</v>
      </c>
      <c r="F39">
        <v>154.13399999999999</v>
      </c>
      <c r="G39">
        <v>21.036999999999999</v>
      </c>
    </row>
    <row r="40" spans="1:7" x14ac:dyDescent="0.2">
      <c r="A40">
        <v>39</v>
      </c>
      <c r="B40">
        <v>13.161</v>
      </c>
      <c r="C40">
        <v>96.445999999999998</v>
      </c>
      <c r="D40">
        <v>87.567999999999998</v>
      </c>
      <c r="E40">
        <v>121</v>
      </c>
      <c r="F40">
        <v>103.241</v>
      </c>
      <c r="G40">
        <v>10.018000000000001</v>
      </c>
    </row>
    <row r="41" spans="1:7" x14ac:dyDescent="0.2">
      <c r="A41">
        <v>40</v>
      </c>
      <c r="B41">
        <v>19.742000000000001</v>
      </c>
      <c r="C41">
        <v>78.975999999999999</v>
      </c>
      <c r="D41">
        <v>61</v>
      </c>
      <c r="E41">
        <v>95.429000000000002</v>
      </c>
      <c r="F41">
        <v>92.045000000000002</v>
      </c>
      <c r="G41">
        <v>16.071000000000002</v>
      </c>
    </row>
    <row r="42" spans="1:7" x14ac:dyDescent="0.2">
      <c r="A42">
        <v>41</v>
      </c>
      <c r="B42">
        <v>18.425999999999998</v>
      </c>
      <c r="C42">
        <v>75.52</v>
      </c>
      <c r="D42">
        <v>53.390999999999998</v>
      </c>
      <c r="E42">
        <v>124</v>
      </c>
      <c r="F42">
        <v>-114.624</v>
      </c>
      <c r="G42">
        <v>15.144</v>
      </c>
    </row>
    <row r="43" spans="1:7" x14ac:dyDescent="0.2">
      <c r="A43">
        <v>42</v>
      </c>
      <c r="B43">
        <v>13.161</v>
      </c>
      <c r="C43">
        <v>108.965</v>
      </c>
      <c r="D43">
        <v>99.37</v>
      </c>
      <c r="E43">
        <v>129</v>
      </c>
      <c r="F43">
        <v>135</v>
      </c>
      <c r="G43">
        <v>10.545999999999999</v>
      </c>
    </row>
    <row r="44" spans="1:7" x14ac:dyDescent="0.2">
      <c r="A44">
        <v>43</v>
      </c>
      <c r="B44">
        <v>7.8970000000000002</v>
      </c>
      <c r="C44">
        <v>109.467</v>
      </c>
      <c r="D44">
        <v>87</v>
      </c>
      <c r="E44">
        <v>155</v>
      </c>
      <c r="F44">
        <v>84.289000000000001</v>
      </c>
      <c r="G44">
        <v>5.7649999999999997</v>
      </c>
    </row>
    <row r="45" spans="1:7" x14ac:dyDescent="0.2">
      <c r="A45">
        <v>44</v>
      </c>
      <c r="B45">
        <v>15.794</v>
      </c>
      <c r="C45">
        <v>98.143000000000001</v>
      </c>
      <c r="D45">
        <v>65.789000000000001</v>
      </c>
      <c r="E45">
        <v>179.5</v>
      </c>
      <c r="F45">
        <v>115.346</v>
      </c>
      <c r="G45">
        <v>12.06</v>
      </c>
    </row>
    <row r="46" spans="1:7" x14ac:dyDescent="0.2">
      <c r="A46">
        <v>45</v>
      </c>
      <c r="B46">
        <v>25.006</v>
      </c>
      <c r="C46">
        <v>67.462000000000003</v>
      </c>
      <c r="D46">
        <v>48.814999999999998</v>
      </c>
      <c r="E46">
        <v>98.25</v>
      </c>
      <c r="F46">
        <v>-64.885000000000005</v>
      </c>
      <c r="G46">
        <v>20.271999999999998</v>
      </c>
    </row>
    <row r="47" spans="1:7" x14ac:dyDescent="0.2">
      <c r="A47">
        <v>46</v>
      </c>
      <c r="B47">
        <v>15.794</v>
      </c>
      <c r="C47">
        <v>120.11199999999999</v>
      </c>
      <c r="D47">
        <v>98.25</v>
      </c>
      <c r="E47">
        <v>149.428</v>
      </c>
      <c r="F47">
        <v>144.16200000000001</v>
      </c>
      <c r="G47">
        <v>12.736000000000001</v>
      </c>
    </row>
    <row r="48" spans="1:7" x14ac:dyDescent="0.2">
      <c r="A48">
        <v>47</v>
      </c>
      <c r="B48">
        <v>18.425999999999998</v>
      </c>
      <c r="C48">
        <v>91.477999999999994</v>
      </c>
      <c r="D48">
        <v>65.123999999999995</v>
      </c>
      <c r="E48">
        <v>132</v>
      </c>
      <c r="F48">
        <v>-54.462000000000003</v>
      </c>
      <c r="G48">
        <v>14.803000000000001</v>
      </c>
    </row>
    <row r="49" spans="1:7" x14ac:dyDescent="0.2">
      <c r="A49">
        <v>48</v>
      </c>
      <c r="B49">
        <v>27.638999999999999</v>
      </c>
      <c r="C49">
        <v>61.973999999999997</v>
      </c>
      <c r="D49">
        <v>32.25</v>
      </c>
      <c r="E49">
        <v>86</v>
      </c>
      <c r="F49">
        <v>-62.176000000000002</v>
      </c>
      <c r="G49">
        <v>23.35</v>
      </c>
    </row>
    <row r="50" spans="1:7" x14ac:dyDescent="0.2">
      <c r="A50">
        <v>49</v>
      </c>
      <c r="B50">
        <v>30.271000000000001</v>
      </c>
      <c r="C50">
        <v>32.280999999999999</v>
      </c>
      <c r="D50">
        <v>8.4689999999999994</v>
      </c>
      <c r="E50">
        <v>89</v>
      </c>
      <c r="F50">
        <v>-168.179</v>
      </c>
      <c r="G50">
        <v>25.2</v>
      </c>
    </row>
    <row r="51" spans="1:7" x14ac:dyDescent="0.2">
      <c r="A51">
        <v>50</v>
      </c>
      <c r="B51">
        <v>22.373999999999999</v>
      </c>
      <c r="C51">
        <v>41.49</v>
      </c>
      <c r="D51">
        <v>17.530999999999999</v>
      </c>
      <c r="E51">
        <v>75</v>
      </c>
      <c r="F51">
        <v>135</v>
      </c>
      <c r="G51">
        <v>18.658000000000001</v>
      </c>
    </row>
    <row r="52" spans="1:7" x14ac:dyDescent="0.2">
      <c r="A52">
        <v>51</v>
      </c>
      <c r="B52">
        <v>26.323</v>
      </c>
      <c r="C52">
        <v>83.463999999999999</v>
      </c>
      <c r="D52">
        <v>53.063000000000002</v>
      </c>
      <c r="E52">
        <v>146.75</v>
      </c>
      <c r="F52">
        <v>137.12100000000001</v>
      </c>
      <c r="G52">
        <v>21.917999999999999</v>
      </c>
    </row>
    <row r="53" spans="1:7" x14ac:dyDescent="0.2">
      <c r="A53">
        <v>52</v>
      </c>
      <c r="B53">
        <v>14.477</v>
      </c>
      <c r="C53">
        <v>81.881</v>
      </c>
      <c r="D53">
        <v>61.16</v>
      </c>
      <c r="E53">
        <v>99.79</v>
      </c>
      <c r="F53">
        <v>129.09399999999999</v>
      </c>
      <c r="G53">
        <v>11.824999999999999</v>
      </c>
    </row>
    <row r="54" spans="1:7" x14ac:dyDescent="0.2">
      <c r="A54">
        <v>53</v>
      </c>
      <c r="B54">
        <v>22.373999999999999</v>
      </c>
      <c r="C54">
        <v>113.26</v>
      </c>
      <c r="D54">
        <v>84.057000000000002</v>
      </c>
      <c r="E54">
        <v>178.25</v>
      </c>
      <c r="F54">
        <v>163.81100000000001</v>
      </c>
      <c r="G54">
        <v>18.515999999999998</v>
      </c>
    </row>
    <row r="55" spans="1:7" x14ac:dyDescent="0.2">
      <c r="A55">
        <v>54</v>
      </c>
      <c r="B55">
        <v>7.8970000000000002</v>
      </c>
      <c r="C55">
        <v>100.4</v>
      </c>
      <c r="D55">
        <v>73.400000000000006</v>
      </c>
      <c r="E55">
        <v>122.5</v>
      </c>
      <c r="F55">
        <v>119.05500000000001</v>
      </c>
      <c r="G55">
        <v>5.9059999999999997</v>
      </c>
    </row>
    <row r="56" spans="1:7" x14ac:dyDescent="0.2">
      <c r="A56">
        <v>55</v>
      </c>
      <c r="B56">
        <v>13.161</v>
      </c>
      <c r="C56">
        <v>112.133</v>
      </c>
      <c r="D56">
        <v>81.926000000000002</v>
      </c>
      <c r="E56">
        <v>130.667</v>
      </c>
      <c r="F56">
        <v>-176.63399999999999</v>
      </c>
      <c r="G56">
        <v>9.7680000000000007</v>
      </c>
    </row>
    <row r="57" spans="1:7" x14ac:dyDescent="0.2">
      <c r="A57">
        <v>56</v>
      </c>
      <c r="B57">
        <v>11.845000000000001</v>
      </c>
      <c r="C57">
        <v>107.803</v>
      </c>
      <c r="D57">
        <v>88.944999999999993</v>
      </c>
      <c r="E57">
        <v>148.5</v>
      </c>
      <c r="F57">
        <v>-172.405</v>
      </c>
      <c r="G57">
        <v>8.68</v>
      </c>
    </row>
    <row r="58" spans="1:7" x14ac:dyDescent="0.2">
      <c r="A58">
        <v>57</v>
      </c>
      <c r="B58">
        <v>17.11</v>
      </c>
      <c r="C58">
        <v>87.198999999999998</v>
      </c>
      <c r="D58">
        <v>67.667000000000002</v>
      </c>
      <c r="E58">
        <v>105</v>
      </c>
      <c r="F58">
        <v>149.036</v>
      </c>
      <c r="G58">
        <v>13.379</v>
      </c>
    </row>
    <row r="59" spans="1:7" x14ac:dyDescent="0.2">
      <c r="A59">
        <v>58</v>
      </c>
      <c r="B59">
        <v>19.742000000000001</v>
      </c>
      <c r="C59">
        <v>57.218000000000004</v>
      </c>
      <c r="D59">
        <v>43.295999999999999</v>
      </c>
      <c r="E59">
        <v>71.183999999999997</v>
      </c>
      <c r="F59">
        <v>135</v>
      </c>
      <c r="G59">
        <v>16.224</v>
      </c>
    </row>
    <row r="60" spans="1:7" x14ac:dyDescent="0.2">
      <c r="A60">
        <v>59</v>
      </c>
      <c r="B60">
        <v>15.794</v>
      </c>
      <c r="C60">
        <v>74.899000000000001</v>
      </c>
      <c r="D60">
        <v>47.701999999999998</v>
      </c>
      <c r="E60">
        <v>119</v>
      </c>
      <c r="F60">
        <v>-43.152000000000001</v>
      </c>
      <c r="G60">
        <v>12.58</v>
      </c>
    </row>
    <row r="61" spans="1:7" x14ac:dyDescent="0.2">
      <c r="A61">
        <v>60</v>
      </c>
      <c r="B61">
        <v>21.058</v>
      </c>
      <c r="C61">
        <v>81.099999999999994</v>
      </c>
      <c r="D61">
        <v>73.332999999999998</v>
      </c>
      <c r="E61">
        <v>99</v>
      </c>
      <c r="F61">
        <v>145.78399999999999</v>
      </c>
      <c r="G61">
        <v>17.341999999999999</v>
      </c>
    </row>
    <row r="62" spans="1:7" x14ac:dyDescent="0.2">
      <c r="A62">
        <v>61</v>
      </c>
      <c r="B62">
        <v>19.742000000000001</v>
      </c>
      <c r="C62">
        <v>107.643</v>
      </c>
      <c r="D62">
        <v>84.713999999999999</v>
      </c>
      <c r="E62">
        <v>155</v>
      </c>
      <c r="F62">
        <v>-123.111</v>
      </c>
      <c r="G62">
        <v>15.750999999999999</v>
      </c>
    </row>
    <row r="63" spans="1:7" x14ac:dyDescent="0.2">
      <c r="A63">
        <v>62</v>
      </c>
      <c r="B63">
        <v>17.11</v>
      </c>
      <c r="C63">
        <v>75.543999999999997</v>
      </c>
      <c r="D63">
        <v>45.292000000000002</v>
      </c>
      <c r="E63">
        <v>107.562</v>
      </c>
      <c r="F63">
        <v>136.637</v>
      </c>
      <c r="G63">
        <v>14.202</v>
      </c>
    </row>
    <row r="64" spans="1:7" x14ac:dyDescent="0.2">
      <c r="A64">
        <v>63</v>
      </c>
      <c r="B64">
        <v>25.006</v>
      </c>
      <c r="C64">
        <v>57.27</v>
      </c>
      <c r="D64">
        <v>35.5</v>
      </c>
      <c r="E64">
        <v>141</v>
      </c>
      <c r="F64">
        <v>160.56</v>
      </c>
      <c r="G64">
        <v>20.681999999999999</v>
      </c>
    </row>
    <row r="65" spans="1:7" x14ac:dyDescent="0.2">
      <c r="A65">
        <v>64</v>
      </c>
      <c r="B65">
        <v>26.323</v>
      </c>
      <c r="C65">
        <v>89.772000000000006</v>
      </c>
      <c r="D65">
        <v>60.210999999999999</v>
      </c>
      <c r="E65">
        <v>174.5</v>
      </c>
      <c r="F65">
        <v>-59.3</v>
      </c>
      <c r="G65">
        <v>21.347000000000001</v>
      </c>
    </row>
    <row r="66" spans="1:7" x14ac:dyDescent="0.2">
      <c r="A66">
        <v>65</v>
      </c>
      <c r="B66">
        <v>17.11</v>
      </c>
      <c r="C66">
        <v>102.22799999999999</v>
      </c>
      <c r="D66">
        <v>73.832999999999998</v>
      </c>
      <c r="E66">
        <v>149.5</v>
      </c>
      <c r="F66">
        <v>-62.353999999999999</v>
      </c>
      <c r="G66">
        <v>13.598000000000001</v>
      </c>
    </row>
    <row r="67" spans="1:7" x14ac:dyDescent="0.2">
      <c r="A67">
        <v>66</v>
      </c>
      <c r="B67">
        <v>19.742000000000001</v>
      </c>
      <c r="C67">
        <v>111.604</v>
      </c>
      <c r="D67">
        <v>93.938999999999993</v>
      </c>
      <c r="E67">
        <v>152</v>
      </c>
      <c r="F67">
        <v>-73.495999999999995</v>
      </c>
      <c r="G67">
        <v>16.152999999999999</v>
      </c>
    </row>
    <row r="68" spans="1:7" x14ac:dyDescent="0.2">
      <c r="A68">
        <v>67</v>
      </c>
      <c r="B68">
        <v>25.006</v>
      </c>
      <c r="C68">
        <v>115.76300000000001</v>
      </c>
      <c r="D68">
        <v>86.582999999999998</v>
      </c>
      <c r="E68">
        <v>178</v>
      </c>
      <c r="F68">
        <v>-48.366</v>
      </c>
      <c r="G68">
        <v>20.722000000000001</v>
      </c>
    </row>
    <row r="69" spans="1:7" x14ac:dyDescent="0.2">
      <c r="A69">
        <v>68</v>
      </c>
      <c r="B69">
        <v>22.373999999999999</v>
      </c>
      <c r="C69">
        <v>89.204999999999998</v>
      </c>
      <c r="D69">
        <v>41.578000000000003</v>
      </c>
      <c r="E69">
        <v>142.99199999999999</v>
      </c>
      <c r="F69">
        <v>142.43100000000001</v>
      </c>
      <c r="G69">
        <v>18.815999999999999</v>
      </c>
    </row>
    <row r="70" spans="1:7" x14ac:dyDescent="0.2">
      <c r="A70">
        <v>69</v>
      </c>
      <c r="B70">
        <v>19.742000000000001</v>
      </c>
      <c r="C70">
        <v>85.176000000000002</v>
      </c>
      <c r="D70">
        <v>43.244999999999997</v>
      </c>
      <c r="E70">
        <v>114.602</v>
      </c>
      <c r="F70">
        <v>143.97300000000001</v>
      </c>
      <c r="G70">
        <v>15.603999999999999</v>
      </c>
    </row>
    <row r="71" spans="1:7" x14ac:dyDescent="0.2">
      <c r="A71">
        <v>70</v>
      </c>
      <c r="B71">
        <v>17.11</v>
      </c>
      <c r="C71">
        <v>89.403999999999996</v>
      </c>
      <c r="D71">
        <v>65.5</v>
      </c>
      <c r="E71">
        <v>137.5</v>
      </c>
      <c r="F71">
        <v>175.23599999999999</v>
      </c>
      <c r="G71">
        <v>13.814</v>
      </c>
    </row>
    <row r="72" spans="1:7" x14ac:dyDescent="0.2">
      <c r="A72">
        <v>71</v>
      </c>
      <c r="B72">
        <v>22.373999999999999</v>
      </c>
      <c r="C72">
        <v>73.430000000000007</v>
      </c>
      <c r="D72">
        <v>55.594000000000001</v>
      </c>
      <c r="E72">
        <v>106.5</v>
      </c>
      <c r="F72">
        <v>158.19900000000001</v>
      </c>
      <c r="G72">
        <v>18.533999999999999</v>
      </c>
    </row>
    <row r="73" spans="1:7" x14ac:dyDescent="0.2">
      <c r="A73">
        <v>72</v>
      </c>
      <c r="B73">
        <v>28.954999999999998</v>
      </c>
      <c r="C73">
        <v>46.802</v>
      </c>
      <c r="D73">
        <v>15.856999999999999</v>
      </c>
      <c r="E73">
        <v>112.5</v>
      </c>
      <c r="F73">
        <v>24.774999999999999</v>
      </c>
      <c r="G73">
        <v>24.638999999999999</v>
      </c>
    </row>
    <row r="74" spans="1:7" x14ac:dyDescent="0.2">
      <c r="A74">
        <v>73</v>
      </c>
      <c r="B74">
        <v>22.373999999999999</v>
      </c>
      <c r="C74">
        <v>59.466999999999999</v>
      </c>
      <c r="D74">
        <v>25.405999999999999</v>
      </c>
      <c r="E74">
        <v>128.5</v>
      </c>
      <c r="F74">
        <v>154.23099999999999</v>
      </c>
      <c r="G74">
        <v>18.472000000000001</v>
      </c>
    </row>
    <row r="75" spans="1:7" x14ac:dyDescent="0.2">
      <c r="A75">
        <v>74</v>
      </c>
      <c r="B75">
        <v>28.954999999999998</v>
      </c>
      <c r="C75">
        <v>87.21</v>
      </c>
      <c r="D75">
        <v>61</v>
      </c>
      <c r="E75">
        <v>155</v>
      </c>
      <c r="F75">
        <v>-54.781999999999996</v>
      </c>
      <c r="G75">
        <v>23.872</v>
      </c>
    </row>
    <row r="76" spans="1:7" x14ac:dyDescent="0.2">
      <c r="A76">
        <v>75</v>
      </c>
      <c r="B76">
        <v>22.373999999999999</v>
      </c>
      <c r="C76">
        <v>81.153000000000006</v>
      </c>
      <c r="D76">
        <v>58.484000000000002</v>
      </c>
      <c r="E76">
        <v>137.5</v>
      </c>
      <c r="F76">
        <v>-126.158</v>
      </c>
      <c r="G76">
        <v>18.472000000000001</v>
      </c>
    </row>
    <row r="77" spans="1:7" x14ac:dyDescent="0.2">
      <c r="A77">
        <v>76</v>
      </c>
      <c r="B77">
        <v>22.373999999999999</v>
      </c>
      <c r="C77">
        <v>79.22</v>
      </c>
      <c r="D77">
        <v>51.073999999999998</v>
      </c>
      <c r="E77">
        <v>131</v>
      </c>
      <c r="F77">
        <v>-51.34</v>
      </c>
      <c r="G77">
        <v>18.364999999999998</v>
      </c>
    </row>
    <row r="78" spans="1:7" x14ac:dyDescent="0.2">
      <c r="A78">
        <v>77</v>
      </c>
      <c r="B78">
        <v>27.638999999999999</v>
      </c>
      <c r="C78">
        <v>64.058999999999997</v>
      </c>
      <c r="D78">
        <v>48.311999999999998</v>
      </c>
      <c r="E78">
        <v>104.595</v>
      </c>
      <c r="F78">
        <v>-20.225000000000001</v>
      </c>
      <c r="G78">
        <v>23.23</v>
      </c>
    </row>
    <row r="79" spans="1:7" x14ac:dyDescent="0.2">
      <c r="A79">
        <v>78</v>
      </c>
      <c r="B79">
        <v>23.69</v>
      </c>
      <c r="C79">
        <v>69.548000000000002</v>
      </c>
      <c r="D79">
        <v>46.024999999999999</v>
      </c>
      <c r="E79">
        <v>149.25</v>
      </c>
      <c r="F79">
        <v>-37.875</v>
      </c>
      <c r="G79">
        <v>19.620999999999999</v>
      </c>
    </row>
    <row r="80" spans="1:7" x14ac:dyDescent="0.2">
      <c r="A80">
        <v>79</v>
      </c>
      <c r="B80">
        <v>21.058</v>
      </c>
      <c r="C80">
        <v>107.096</v>
      </c>
      <c r="D80">
        <v>66.849999999999994</v>
      </c>
      <c r="E80">
        <v>130.30000000000001</v>
      </c>
      <c r="F80">
        <v>-119.982</v>
      </c>
      <c r="G80">
        <v>17.218</v>
      </c>
    </row>
    <row r="81" spans="1:7" x14ac:dyDescent="0.2">
      <c r="A81">
        <v>80</v>
      </c>
      <c r="B81">
        <v>17.11</v>
      </c>
      <c r="C81">
        <v>101.714</v>
      </c>
      <c r="D81">
        <v>82.082999999999998</v>
      </c>
      <c r="E81">
        <v>144.25</v>
      </c>
      <c r="F81">
        <v>-146.976</v>
      </c>
      <c r="G81">
        <v>13.683</v>
      </c>
    </row>
    <row r="82" spans="1:7" x14ac:dyDescent="0.2">
      <c r="A82">
        <v>81</v>
      </c>
      <c r="B82">
        <v>18.425999999999998</v>
      </c>
      <c r="C82">
        <v>96.102000000000004</v>
      </c>
      <c r="D82">
        <v>79.027000000000001</v>
      </c>
      <c r="E82">
        <v>156.5</v>
      </c>
      <c r="F82">
        <v>139.63499999999999</v>
      </c>
      <c r="G82">
        <v>15.057</v>
      </c>
    </row>
    <row r="83" spans="1:7" x14ac:dyDescent="0.2">
      <c r="A83">
        <v>82</v>
      </c>
      <c r="B83">
        <v>17.11</v>
      </c>
      <c r="C83">
        <v>89.765000000000001</v>
      </c>
      <c r="D83">
        <v>53.75</v>
      </c>
      <c r="E83">
        <v>198</v>
      </c>
      <c r="F83">
        <v>-55.008000000000003</v>
      </c>
      <c r="G83">
        <v>14.004</v>
      </c>
    </row>
    <row r="84" spans="1:7" x14ac:dyDescent="0.2">
      <c r="A84">
        <v>83</v>
      </c>
      <c r="B84">
        <v>15.794</v>
      </c>
      <c r="C84">
        <v>106.429</v>
      </c>
      <c r="D84">
        <v>93.338999999999999</v>
      </c>
      <c r="E84">
        <v>122</v>
      </c>
      <c r="F84">
        <v>98.13</v>
      </c>
      <c r="G84">
        <v>12.167999999999999</v>
      </c>
    </row>
    <row r="85" spans="1:7" x14ac:dyDescent="0.2">
      <c r="A85">
        <v>84</v>
      </c>
      <c r="B85">
        <v>14.477</v>
      </c>
      <c r="C85">
        <v>96.664000000000001</v>
      </c>
      <c r="D85">
        <v>75.7</v>
      </c>
      <c r="E85">
        <v>122.55</v>
      </c>
      <c r="F85">
        <v>-150.94499999999999</v>
      </c>
      <c r="G85">
        <v>11.811</v>
      </c>
    </row>
    <row r="86" spans="1:7" x14ac:dyDescent="0.2">
      <c r="A86">
        <v>85</v>
      </c>
      <c r="B86">
        <v>22.373999999999999</v>
      </c>
      <c r="C86">
        <v>87.174999999999997</v>
      </c>
      <c r="D86">
        <v>63.823999999999998</v>
      </c>
      <c r="E86">
        <v>120</v>
      </c>
      <c r="F86">
        <v>142.76499999999999</v>
      </c>
      <c r="G86">
        <v>18.012</v>
      </c>
    </row>
    <row r="87" spans="1:7" x14ac:dyDescent="0.2">
      <c r="A87">
        <v>86</v>
      </c>
      <c r="B87">
        <v>18.425999999999998</v>
      </c>
      <c r="C87">
        <v>84.307000000000002</v>
      </c>
      <c r="D87">
        <v>72.988</v>
      </c>
      <c r="E87">
        <v>112.25</v>
      </c>
      <c r="F87">
        <v>-126.87</v>
      </c>
      <c r="G87">
        <v>14.34</v>
      </c>
    </row>
    <row r="88" spans="1:7" x14ac:dyDescent="0.2">
      <c r="A88">
        <v>87</v>
      </c>
      <c r="B88">
        <v>25.006</v>
      </c>
      <c r="C88">
        <v>79.155000000000001</v>
      </c>
      <c r="D88">
        <v>41.527999999999999</v>
      </c>
      <c r="E88">
        <v>108.5</v>
      </c>
      <c r="F88">
        <v>147.17099999999999</v>
      </c>
      <c r="G88">
        <v>21.161999999999999</v>
      </c>
    </row>
    <row r="89" spans="1:7" x14ac:dyDescent="0.2">
      <c r="A89">
        <v>88</v>
      </c>
      <c r="B89">
        <v>15.794</v>
      </c>
      <c r="C89">
        <v>82.614000000000004</v>
      </c>
      <c r="D89">
        <v>73.099000000000004</v>
      </c>
      <c r="E89">
        <v>95.5</v>
      </c>
      <c r="F89">
        <v>-70.709999999999994</v>
      </c>
      <c r="G89">
        <v>12.154999999999999</v>
      </c>
    </row>
    <row r="90" spans="1:7" x14ac:dyDescent="0.2">
      <c r="A90">
        <v>89</v>
      </c>
      <c r="B90">
        <v>32.902999999999999</v>
      </c>
      <c r="C90">
        <v>63.039000000000001</v>
      </c>
      <c r="D90">
        <v>32.219000000000001</v>
      </c>
      <c r="E90">
        <v>105</v>
      </c>
      <c r="F90">
        <v>-55.305</v>
      </c>
      <c r="G90">
        <v>27.209</v>
      </c>
    </row>
    <row r="91" spans="1:7" x14ac:dyDescent="0.2">
      <c r="A91">
        <v>90</v>
      </c>
      <c r="B91">
        <v>31.587</v>
      </c>
      <c r="C91">
        <v>62.515999999999998</v>
      </c>
      <c r="D91">
        <v>29.407</v>
      </c>
      <c r="E91">
        <v>115.25</v>
      </c>
      <c r="F91">
        <v>-171.15799999999999</v>
      </c>
      <c r="G91">
        <v>26.123000000000001</v>
      </c>
    </row>
    <row r="92" spans="1:7" x14ac:dyDescent="0.2">
      <c r="A92">
        <v>91</v>
      </c>
      <c r="B92">
        <v>25.006</v>
      </c>
      <c r="C92">
        <v>77.203000000000003</v>
      </c>
      <c r="D92">
        <v>48.314999999999998</v>
      </c>
      <c r="E92">
        <v>145</v>
      </c>
      <c r="F92">
        <v>-70.56</v>
      </c>
      <c r="G92">
        <v>20.681999999999999</v>
      </c>
    </row>
    <row r="93" spans="1:7" x14ac:dyDescent="0.2">
      <c r="A93">
        <v>92</v>
      </c>
      <c r="B93">
        <v>19.742000000000001</v>
      </c>
      <c r="C93">
        <v>48.956000000000003</v>
      </c>
      <c r="D93">
        <v>25.213999999999999</v>
      </c>
      <c r="E93">
        <v>89</v>
      </c>
      <c r="F93">
        <v>123.69</v>
      </c>
      <c r="G93">
        <v>16.545999999999999</v>
      </c>
    </row>
    <row r="94" spans="1:7" x14ac:dyDescent="0.2">
      <c r="A94">
        <v>93</v>
      </c>
      <c r="B94">
        <v>27.638999999999999</v>
      </c>
      <c r="C94">
        <v>55.194000000000003</v>
      </c>
      <c r="D94">
        <v>27.05</v>
      </c>
      <c r="E94">
        <v>100.75</v>
      </c>
      <c r="F94">
        <v>-149.036</v>
      </c>
      <c r="G94">
        <v>23.413</v>
      </c>
    </row>
    <row r="95" spans="1:7" x14ac:dyDescent="0.2">
      <c r="A95">
        <v>94</v>
      </c>
      <c r="B95">
        <v>19.742000000000001</v>
      </c>
      <c r="C95">
        <v>101.536</v>
      </c>
      <c r="D95">
        <v>80.536000000000001</v>
      </c>
      <c r="E95">
        <v>154</v>
      </c>
      <c r="F95">
        <v>141.00899999999999</v>
      </c>
      <c r="G95">
        <v>15.497999999999999</v>
      </c>
    </row>
    <row r="96" spans="1:7" x14ac:dyDescent="0.2">
      <c r="A96">
        <v>95</v>
      </c>
      <c r="B96">
        <v>11.845000000000001</v>
      </c>
      <c r="C96">
        <v>100.229</v>
      </c>
      <c r="D96">
        <v>75.796999999999997</v>
      </c>
      <c r="E96">
        <v>127.375</v>
      </c>
      <c r="F96">
        <v>-36.869999999999997</v>
      </c>
      <c r="G96">
        <v>8.6039999999999992</v>
      </c>
    </row>
    <row r="97" spans="1:7" x14ac:dyDescent="0.2">
      <c r="A97">
        <v>96</v>
      </c>
      <c r="B97">
        <v>13.161</v>
      </c>
      <c r="C97">
        <v>69.647000000000006</v>
      </c>
      <c r="D97">
        <v>49.988</v>
      </c>
      <c r="E97">
        <v>93</v>
      </c>
      <c r="F97">
        <v>-64.799000000000007</v>
      </c>
      <c r="G97">
        <v>10.776999999999999</v>
      </c>
    </row>
    <row r="98" spans="1:7" x14ac:dyDescent="0.2">
      <c r="A98">
        <v>97</v>
      </c>
      <c r="B98">
        <v>17.11</v>
      </c>
      <c r="C98">
        <v>66.960999999999999</v>
      </c>
      <c r="D98">
        <v>53.173999999999999</v>
      </c>
      <c r="E98">
        <v>82</v>
      </c>
      <c r="F98">
        <v>107.65</v>
      </c>
      <c r="G98">
        <v>13.243</v>
      </c>
    </row>
    <row r="99" spans="1:7" x14ac:dyDescent="0.2">
      <c r="A99">
        <v>98</v>
      </c>
      <c r="B99">
        <v>23.69</v>
      </c>
      <c r="C99">
        <v>15.608000000000001</v>
      </c>
      <c r="D99">
        <v>0</v>
      </c>
      <c r="E99">
        <v>51.470999999999997</v>
      </c>
      <c r="F99">
        <v>76.759</v>
      </c>
      <c r="G99">
        <v>20.035</v>
      </c>
    </row>
    <row r="100" spans="1:7" x14ac:dyDescent="0.2">
      <c r="A100">
        <v>99</v>
      </c>
      <c r="B100">
        <v>25.006</v>
      </c>
      <c r="C100">
        <v>74.335999999999999</v>
      </c>
      <c r="D100">
        <v>59</v>
      </c>
      <c r="E100">
        <v>105.5</v>
      </c>
      <c r="F100">
        <v>150.642</v>
      </c>
      <c r="G100">
        <v>21.06</v>
      </c>
    </row>
    <row r="101" spans="1:7" x14ac:dyDescent="0.2">
      <c r="A101">
        <v>100</v>
      </c>
      <c r="B101">
        <v>22.373999999999999</v>
      </c>
      <c r="C101">
        <v>76.623000000000005</v>
      </c>
      <c r="D101">
        <v>56.648000000000003</v>
      </c>
      <c r="E101">
        <v>105.48399999999999</v>
      </c>
      <c r="F101">
        <v>-128.66</v>
      </c>
      <c r="G101">
        <v>18.364999999999998</v>
      </c>
    </row>
    <row r="102" spans="1:7" x14ac:dyDescent="0.2">
      <c r="A102">
        <v>101</v>
      </c>
      <c r="B102">
        <v>22.373999999999999</v>
      </c>
      <c r="C102">
        <v>61.249000000000002</v>
      </c>
      <c r="D102">
        <v>39.683999999999997</v>
      </c>
      <c r="E102">
        <v>98.5</v>
      </c>
      <c r="F102">
        <v>-97.352000000000004</v>
      </c>
      <c r="G102">
        <v>17.928999999999998</v>
      </c>
    </row>
    <row r="103" spans="1:7" x14ac:dyDescent="0.2">
      <c r="A103">
        <v>102</v>
      </c>
      <c r="B103">
        <v>26.323</v>
      </c>
      <c r="C103">
        <v>74.92</v>
      </c>
      <c r="D103">
        <v>37.439</v>
      </c>
      <c r="E103">
        <v>129.75</v>
      </c>
      <c r="F103">
        <v>-104.036</v>
      </c>
      <c r="G103">
        <v>21.286000000000001</v>
      </c>
    </row>
    <row r="104" spans="1:7" x14ac:dyDescent="0.2">
      <c r="A104">
        <v>103</v>
      </c>
      <c r="B104">
        <v>28.954999999999998</v>
      </c>
      <c r="C104">
        <v>47.66</v>
      </c>
      <c r="D104">
        <v>27.734999999999999</v>
      </c>
      <c r="E104">
        <v>113</v>
      </c>
      <c r="F104">
        <v>168.959</v>
      </c>
      <c r="G104">
        <v>23.962</v>
      </c>
    </row>
    <row r="105" spans="1:7" x14ac:dyDescent="0.2">
      <c r="A105">
        <v>104</v>
      </c>
      <c r="B105">
        <v>22.373999999999999</v>
      </c>
      <c r="C105">
        <v>53.332999999999998</v>
      </c>
      <c r="D105">
        <v>37.552999999999997</v>
      </c>
      <c r="E105">
        <v>73</v>
      </c>
      <c r="F105">
        <v>25.768999999999998</v>
      </c>
      <c r="G105">
        <v>18.472000000000001</v>
      </c>
    </row>
    <row r="106" spans="1:7" x14ac:dyDescent="0.2">
      <c r="A106">
        <v>105</v>
      </c>
      <c r="B106">
        <v>23.69</v>
      </c>
      <c r="C106">
        <v>38.558</v>
      </c>
      <c r="D106">
        <v>13.099</v>
      </c>
      <c r="E106">
        <v>93.5</v>
      </c>
      <c r="F106">
        <v>-136.21899999999999</v>
      </c>
      <c r="G106">
        <v>19.068000000000001</v>
      </c>
    </row>
    <row r="107" spans="1:7" x14ac:dyDescent="0.2">
      <c r="A107">
        <v>106</v>
      </c>
      <c r="B107">
        <v>13.161</v>
      </c>
      <c r="C107">
        <v>83.652000000000001</v>
      </c>
      <c r="D107">
        <v>73.221999999999994</v>
      </c>
      <c r="E107">
        <v>101</v>
      </c>
      <c r="F107">
        <v>125.538</v>
      </c>
      <c r="G107">
        <v>9.8689999999999998</v>
      </c>
    </row>
    <row r="108" spans="1:7" x14ac:dyDescent="0.2">
      <c r="A108">
        <v>107</v>
      </c>
      <c r="B108">
        <v>17.11</v>
      </c>
      <c r="C108">
        <v>77.775000000000006</v>
      </c>
      <c r="D108">
        <v>62.078000000000003</v>
      </c>
      <c r="E108">
        <v>119</v>
      </c>
      <c r="F108">
        <v>124.38</v>
      </c>
      <c r="G108">
        <v>13.206</v>
      </c>
    </row>
    <row r="109" spans="1:7" x14ac:dyDescent="0.2">
      <c r="A109">
        <v>108</v>
      </c>
      <c r="B109">
        <v>22.373999999999999</v>
      </c>
      <c r="C109">
        <v>84.491</v>
      </c>
      <c r="D109">
        <v>57</v>
      </c>
      <c r="E109">
        <v>127.398</v>
      </c>
      <c r="F109">
        <v>41.186</v>
      </c>
      <c r="G109">
        <v>18.292999999999999</v>
      </c>
    </row>
    <row r="110" spans="1:7" x14ac:dyDescent="0.2">
      <c r="A110">
        <v>109</v>
      </c>
      <c r="B110">
        <v>5.2649999999999997</v>
      </c>
      <c r="C110">
        <v>97.388999999999996</v>
      </c>
      <c r="D110">
        <v>76</v>
      </c>
      <c r="E110">
        <v>135</v>
      </c>
      <c r="F110">
        <v>135</v>
      </c>
      <c r="G110">
        <v>3.2450000000000001</v>
      </c>
    </row>
    <row r="111" spans="1:7" x14ac:dyDescent="0.2">
      <c r="A111">
        <v>110</v>
      </c>
      <c r="B111">
        <v>19.742000000000001</v>
      </c>
      <c r="C111">
        <v>65.227999999999994</v>
      </c>
      <c r="D111">
        <v>29.061</v>
      </c>
      <c r="E111">
        <v>125</v>
      </c>
      <c r="F111">
        <v>-33.110999999999997</v>
      </c>
      <c r="G111">
        <v>15.750999999999999</v>
      </c>
    </row>
    <row r="112" spans="1:7" x14ac:dyDescent="0.2">
      <c r="A112">
        <v>111</v>
      </c>
      <c r="B112">
        <v>21.058</v>
      </c>
      <c r="C112">
        <v>87.944999999999993</v>
      </c>
      <c r="D112">
        <v>63.786999999999999</v>
      </c>
      <c r="E112">
        <v>141</v>
      </c>
      <c r="F112">
        <v>-40.814999999999998</v>
      </c>
      <c r="G112">
        <v>16.673999999999999</v>
      </c>
    </row>
    <row r="113" spans="1:7" x14ac:dyDescent="0.2">
      <c r="A113">
        <v>112</v>
      </c>
      <c r="B113">
        <v>22.373999999999999</v>
      </c>
      <c r="C113">
        <v>70.421999999999997</v>
      </c>
      <c r="D113">
        <v>49.195</v>
      </c>
      <c r="E113">
        <v>98</v>
      </c>
      <c r="F113">
        <v>-107.879</v>
      </c>
      <c r="G113">
        <v>18.684000000000001</v>
      </c>
    </row>
    <row r="114" spans="1:7" x14ac:dyDescent="0.2">
      <c r="A114">
        <v>113</v>
      </c>
      <c r="B114">
        <v>32.902999999999999</v>
      </c>
      <c r="C114">
        <v>59.046999999999997</v>
      </c>
      <c r="D114">
        <v>33.701000000000001</v>
      </c>
      <c r="E114">
        <v>120.5</v>
      </c>
      <c r="F114">
        <v>143.61600000000001</v>
      </c>
      <c r="G114">
        <v>27.076000000000001</v>
      </c>
    </row>
    <row r="115" spans="1:7" x14ac:dyDescent="0.2">
      <c r="A115">
        <v>114</v>
      </c>
      <c r="B115">
        <v>22.373999999999999</v>
      </c>
      <c r="C115">
        <v>59.927</v>
      </c>
      <c r="D115">
        <v>31.625</v>
      </c>
      <c r="E115">
        <v>92</v>
      </c>
      <c r="F115">
        <v>-42.51</v>
      </c>
      <c r="G115">
        <v>18.675999999999998</v>
      </c>
    </row>
    <row r="116" spans="1:7" x14ac:dyDescent="0.2">
      <c r="A116">
        <v>115</v>
      </c>
      <c r="B116">
        <v>19.742000000000001</v>
      </c>
      <c r="C116">
        <v>79.498000000000005</v>
      </c>
      <c r="D116">
        <v>59.429000000000002</v>
      </c>
      <c r="E116">
        <v>107</v>
      </c>
      <c r="F116">
        <v>-49.399000000000001</v>
      </c>
      <c r="G116">
        <v>15.865</v>
      </c>
    </row>
    <row r="117" spans="1:7" x14ac:dyDescent="0.2">
      <c r="A117">
        <v>116</v>
      </c>
      <c r="B117">
        <v>26.323</v>
      </c>
      <c r="C117">
        <v>59.012</v>
      </c>
      <c r="D117">
        <v>29.547000000000001</v>
      </c>
      <c r="E117">
        <v>123.25</v>
      </c>
      <c r="F117">
        <v>-48.24</v>
      </c>
      <c r="G117">
        <v>21.532</v>
      </c>
    </row>
    <row r="118" spans="1:7" x14ac:dyDescent="0.2">
      <c r="A118">
        <v>117</v>
      </c>
      <c r="B118">
        <v>26.323</v>
      </c>
      <c r="C118">
        <v>63.082000000000001</v>
      </c>
      <c r="D118">
        <v>33.866999999999997</v>
      </c>
      <c r="E118">
        <v>88.680999999999997</v>
      </c>
      <c r="F118">
        <v>-38.659999999999997</v>
      </c>
      <c r="G118">
        <v>22.038</v>
      </c>
    </row>
    <row r="119" spans="1:7" x14ac:dyDescent="0.2">
      <c r="A119">
        <v>118</v>
      </c>
      <c r="B119">
        <v>19.742000000000001</v>
      </c>
      <c r="C119">
        <v>61.264000000000003</v>
      </c>
      <c r="D119">
        <v>45.122</v>
      </c>
      <c r="E119">
        <v>112</v>
      </c>
      <c r="F119">
        <v>-122.005</v>
      </c>
      <c r="G119">
        <v>16.234000000000002</v>
      </c>
    </row>
    <row r="120" spans="1:7" x14ac:dyDescent="0.2">
      <c r="A120">
        <v>119</v>
      </c>
      <c r="B120">
        <v>14.477</v>
      </c>
      <c r="C120">
        <v>71.491</v>
      </c>
      <c r="D120">
        <v>56.6</v>
      </c>
      <c r="E120">
        <v>87</v>
      </c>
      <c r="F120">
        <v>-168.69</v>
      </c>
      <c r="G120">
        <v>11.699</v>
      </c>
    </row>
    <row r="121" spans="1:7" x14ac:dyDescent="0.2">
      <c r="A121">
        <v>120</v>
      </c>
      <c r="B121">
        <v>28.954999999999998</v>
      </c>
      <c r="C121">
        <v>51.823999999999998</v>
      </c>
      <c r="D121">
        <v>30.155999999999999</v>
      </c>
      <c r="E121">
        <v>104</v>
      </c>
      <c r="F121">
        <v>-28.393000000000001</v>
      </c>
      <c r="G121">
        <v>24.126000000000001</v>
      </c>
    </row>
    <row r="122" spans="1:7" x14ac:dyDescent="0.2">
      <c r="A122">
        <v>121</v>
      </c>
      <c r="B122">
        <v>26.323</v>
      </c>
      <c r="C122">
        <v>62.633000000000003</v>
      </c>
      <c r="D122">
        <v>13.632</v>
      </c>
      <c r="E122">
        <v>106</v>
      </c>
      <c r="F122">
        <v>180</v>
      </c>
      <c r="G122">
        <v>21.224</v>
      </c>
    </row>
    <row r="123" spans="1:7" x14ac:dyDescent="0.2">
      <c r="A123">
        <v>122</v>
      </c>
      <c r="B123">
        <v>22.373999999999999</v>
      </c>
      <c r="C123">
        <v>66.676000000000002</v>
      </c>
      <c r="D123">
        <v>35.789000000000001</v>
      </c>
      <c r="E123">
        <v>95.438000000000002</v>
      </c>
      <c r="F123">
        <v>153.435</v>
      </c>
      <c r="G123">
        <v>17.957000000000001</v>
      </c>
    </row>
    <row r="124" spans="1:7" x14ac:dyDescent="0.2">
      <c r="A124">
        <v>123</v>
      </c>
      <c r="B124">
        <v>19.742000000000001</v>
      </c>
      <c r="C124">
        <v>53.287999999999997</v>
      </c>
      <c r="D124">
        <v>36.423000000000002</v>
      </c>
      <c r="E124">
        <v>69.5</v>
      </c>
      <c r="F124">
        <v>-159.67699999999999</v>
      </c>
      <c r="G124">
        <v>16.515999999999998</v>
      </c>
    </row>
    <row r="125" spans="1:7" x14ac:dyDescent="0.2">
      <c r="A125">
        <v>124</v>
      </c>
      <c r="B125">
        <v>32.902999999999999</v>
      </c>
      <c r="C125">
        <v>48.478999999999999</v>
      </c>
      <c r="D125">
        <v>25.625</v>
      </c>
      <c r="E125">
        <v>105.896</v>
      </c>
      <c r="F125">
        <v>-30.343</v>
      </c>
      <c r="G125">
        <v>27.251000000000001</v>
      </c>
    </row>
    <row r="126" spans="1:7" x14ac:dyDescent="0.2">
      <c r="A126">
        <v>125</v>
      </c>
      <c r="B126">
        <v>25.006</v>
      </c>
      <c r="C126">
        <v>55.712000000000003</v>
      </c>
      <c r="D126">
        <v>38.667000000000002</v>
      </c>
      <c r="E126">
        <v>103</v>
      </c>
      <c r="F126">
        <v>-160.56</v>
      </c>
      <c r="G126">
        <v>20.681999999999999</v>
      </c>
    </row>
    <row r="127" spans="1:7" x14ac:dyDescent="0.2">
      <c r="A127">
        <v>126</v>
      </c>
      <c r="B127">
        <v>28.954999999999998</v>
      </c>
      <c r="C127">
        <v>40.741</v>
      </c>
      <c r="D127">
        <v>2.806</v>
      </c>
      <c r="E127">
        <v>157</v>
      </c>
      <c r="F127">
        <v>-18.434999999999999</v>
      </c>
      <c r="G127">
        <v>23.581</v>
      </c>
    </row>
    <row r="128" spans="1:7" x14ac:dyDescent="0.2">
      <c r="A128">
        <v>127</v>
      </c>
      <c r="B128">
        <v>19.742000000000001</v>
      </c>
      <c r="C128">
        <v>40.844999999999999</v>
      </c>
      <c r="D128">
        <v>7.7759999999999998</v>
      </c>
      <c r="E128">
        <v>99.5</v>
      </c>
      <c r="F128">
        <v>-39.289000000000001</v>
      </c>
      <c r="G128">
        <v>16.305</v>
      </c>
    </row>
    <row r="129" spans="1:7" x14ac:dyDescent="0.2">
      <c r="A129">
        <v>128</v>
      </c>
      <c r="B129">
        <v>17.11</v>
      </c>
      <c r="C129">
        <v>62.826999999999998</v>
      </c>
      <c r="D129">
        <v>49.25</v>
      </c>
      <c r="E129">
        <v>82</v>
      </c>
      <c r="F129">
        <v>180</v>
      </c>
      <c r="G129">
        <v>13.766999999999999</v>
      </c>
    </row>
    <row r="130" spans="1:7" x14ac:dyDescent="0.2">
      <c r="A130">
        <v>129</v>
      </c>
      <c r="B130">
        <v>19.742000000000001</v>
      </c>
      <c r="C130">
        <v>59.853000000000002</v>
      </c>
      <c r="D130">
        <v>43.061</v>
      </c>
      <c r="E130">
        <v>88.25</v>
      </c>
      <c r="F130">
        <v>177.87899999999999</v>
      </c>
      <c r="G130">
        <v>15.497999999999999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D4F3-97BB-1F4C-B197-1F1C2BC9F1FC}">
  <dimension ref="A1:H155"/>
  <sheetViews>
    <sheetView tabSelected="1" topLeftCell="A132" workbookViewId="0">
      <selection activeCell="G151" sqref="G2:G151"/>
    </sheetView>
  </sheetViews>
  <sheetFormatPr baseColWidth="10" defaultRowHeight="16" x14ac:dyDescent="0.2"/>
  <sheetData>
    <row r="1" spans="1:7" x14ac:dyDescent="0.2">
      <c r="C1" t="s">
        <v>5</v>
      </c>
      <c r="D1" t="s">
        <v>0</v>
      </c>
      <c r="E1" t="s">
        <v>1</v>
      </c>
      <c r="F1" t="s">
        <v>2</v>
      </c>
      <c r="G1" t="s">
        <v>7</v>
      </c>
    </row>
    <row r="2" spans="1:7" x14ac:dyDescent="0.2">
      <c r="A2" s="1">
        <v>1</v>
      </c>
      <c r="C2">
        <v>214.05500000000001</v>
      </c>
      <c r="D2">
        <v>48.566000000000003</v>
      </c>
      <c r="E2">
        <v>0</v>
      </c>
      <c r="F2">
        <v>131</v>
      </c>
      <c r="G2">
        <f>(4/PI()*C2)^0.5</f>
        <v>16.508885206102963</v>
      </c>
    </row>
    <row r="3" spans="1:7" x14ac:dyDescent="0.2">
      <c r="A3">
        <v>2</v>
      </c>
      <c r="C3">
        <v>328.82</v>
      </c>
      <c r="D3">
        <v>45.893999999999998</v>
      </c>
      <c r="E3">
        <v>0</v>
      </c>
      <c r="F3">
        <v>162</v>
      </c>
      <c r="G3">
        <f t="shared" ref="G3:G66" si="0">(4/PI()*C3)^0.5</f>
        <v>20.461344704095481</v>
      </c>
    </row>
    <row r="4" spans="1:7" x14ac:dyDescent="0.2">
      <c r="A4">
        <v>3</v>
      </c>
      <c r="C4">
        <v>412.637</v>
      </c>
      <c r="D4">
        <v>63.975000000000001</v>
      </c>
      <c r="E4">
        <v>17</v>
      </c>
      <c r="F4">
        <v>146</v>
      </c>
      <c r="G4">
        <f t="shared" si="0"/>
        <v>22.921294597401854</v>
      </c>
    </row>
    <row r="5" spans="1:7" x14ac:dyDescent="0.2">
      <c r="A5">
        <v>4</v>
      </c>
      <c r="C5">
        <v>270.79300000000001</v>
      </c>
      <c r="D5">
        <v>70.405000000000001</v>
      </c>
      <c r="E5">
        <v>18</v>
      </c>
      <c r="F5">
        <v>181</v>
      </c>
      <c r="G5">
        <f t="shared" si="0"/>
        <v>18.568369773285671</v>
      </c>
    </row>
    <row r="6" spans="1:7" x14ac:dyDescent="0.2">
      <c r="A6">
        <v>5</v>
      </c>
      <c r="C6">
        <v>122.501</v>
      </c>
      <c r="D6">
        <v>62.357999999999997</v>
      </c>
      <c r="E6">
        <v>25</v>
      </c>
      <c r="F6">
        <v>109</v>
      </c>
      <c r="G6">
        <f t="shared" si="0"/>
        <v>12.488919787940116</v>
      </c>
    </row>
    <row r="7" spans="1:7" x14ac:dyDescent="0.2">
      <c r="A7">
        <v>6</v>
      </c>
      <c r="C7">
        <v>958.09100000000001</v>
      </c>
      <c r="D7">
        <v>70.111999999999995</v>
      </c>
      <c r="E7">
        <v>2</v>
      </c>
      <c r="F7">
        <v>162</v>
      </c>
      <c r="G7">
        <f t="shared" si="0"/>
        <v>34.926771231461643</v>
      </c>
    </row>
    <row r="8" spans="1:7" x14ac:dyDescent="0.2">
      <c r="A8">
        <v>7</v>
      </c>
      <c r="C8">
        <v>584.13900000000001</v>
      </c>
      <c r="D8">
        <v>57.962000000000003</v>
      </c>
      <c r="E8">
        <v>14</v>
      </c>
      <c r="F8">
        <v>144</v>
      </c>
      <c r="G8">
        <f t="shared" si="0"/>
        <v>27.271759650269239</v>
      </c>
    </row>
    <row r="9" spans="1:7" x14ac:dyDescent="0.2">
      <c r="A9">
        <v>8</v>
      </c>
      <c r="C9">
        <v>355.899</v>
      </c>
      <c r="D9">
        <v>73.322000000000003</v>
      </c>
      <c r="E9">
        <v>16</v>
      </c>
      <c r="F9">
        <v>227</v>
      </c>
      <c r="G9">
        <f t="shared" si="0"/>
        <v>21.287195229332109</v>
      </c>
    </row>
    <row r="10" spans="1:7" x14ac:dyDescent="0.2">
      <c r="A10">
        <v>9</v>
      </c>
      <c r="C10">
        <v>234.68700000000001</v>
      </c>
      <c r="D10">
        <v>82.769000000000005</v>
      </c>
      <c r="E10">
        <v>18</v>
      </c>
      <c r="F10">
        <v>164</v>
      </c>
      <c r="G10">
        <f t="shared" si="0"/>
        <v>17.28620169485654</v>
      </c>
    </row>
    <row r="11" spans="1:7" x14ac:dyDescent="0.2">
      <c r="A11">
        <v>10</v>
      </c>
      <c r="C11">
        <v>186.976</v>
      </c>
      <c r="D11">
        <v>85.406999999999996</v>
      </c>
      <c r="E11">
        <v>50</v>
      </c>
      <c r="F11">
        <v>182</v>
      </c>
      <c r="G11">
        <f t="shared" si="0"/>
        <v>15.429362822761082</v>
      </c>
    </row>
    <row r="12" spans="1:7" x14ac:dyDescent="0.2">
      <c r="A12">
        <v>11</v>
      </c>
      <c r="C12">
        <v>83.816999999999993</v>
      </c>
      <c r="D12">
        <v>107.169</v>
      </c>
      <c r="E12">
        <v>65</v>
      </c>
      <c r="F12">
        <v>190</v>
      </c>
      <c r="G12">
        <f t="shared" si="0"/>
        <v>10.330494611637292</v>
      </c>
    </row>
    <row r="13" spans="1:7" x14ac:dyDescent="0.2">
      <c r="A13">
        <v>12</v>
      </c>
      <c r="C13">
        <v>560.928</v>
      </c>
      <c r="D13">
        <v>69.177000000000007</v>
      </c>
      <c r="E13">
        <v>22</v>
      </c>
      <c r="F13">
        <v>134</v>
      </c>
      <c r="G13">
        <f t="shared" si="0"/>
        <v>26.72444033743654</v>
      </c>
    </row>
    <row r="14" spans="1:7" x14ac:dyDescent="0.2">
      <c r="A14">
        <v>13</v>
      </c>
      <c r="C14">
        <v>288.846</v>
      </c>
      <c r="D14">
        <v>92.191999999999993</v>
      </c>
      <c r="E14">
        <v>50</v>
      </c>
      <c r="F14">
        <v>156</v>
      </c>
      <c r="G14">
        <f t="shared" si="0"/>
        <v>19.177334265704729</v>
      </c>
    </row>
    <row r="15" spans="1:7" x14ac:dyDescent="0.2">
      <c r="A15">
        <v>14</v>
      </c>
      <c r="C15">
        <v>361.05700000000002</v>
      </c>
      <c r="D15">
        <v>62.595999999999997</v>
      </c>
      <c r="E15">
        <v>16</v>
      </c>
      <c r="F15">
        <v>144</v>
      </c>
      <c r="G15">
        <f t="shared" si="0"/>
        <v>21.440896676758733</v>
      </c>
    </row>
    <row r="16" spans="1:7" x14ac:dyDescent="0.2">
      <c r="A16">
        <v>15</v>
      </c>
      <c r="C16">
        <v>21.920999999999999</v>
      </c>
      <c r="D16">
        <v>100</v>
      </c>
      <c r="E16">
        <v>53</v>
      </c>
      <c r="F16">
        <v>169</v>
      </c>
      <c r="G16">
        <f t="shared" si="0"/>
        <v>5.2830563180927292</v>
      </c>
    </row>
    <row r="17" spans="1:7" x14ac:dyDescent="0.2">
      <c r="A17">
        <v>16</v>
      </c>
      <c r="C17">
        <v>261.76600000000002</v>
      </c>
      <c r="D17">
        <v>55.674999999999997</v>
      </c>
      <c r="E17">
        <v>15</v>
      </c>
      <c r="F17">
        <v>139</v>
      </c>
      <c r="G17">
        <f t="shared" si="0"/>
        <v>18.256254343844596</v>
      </c>
    </row>
    <row r="18" spans="1:7" x14ac:dyDescent="0.2">
      <c r="A18">
        <v>17</v>
      </c>
      <c r="C18">
        <v>557.05899999999997</v>
      </c>
      <c r="D18">
        <v>62.012</v>
      </c>
      <c r="E18">
        <v>10</v>
      </c>
      <c r="F18">
        <v>148</v>
      </c>
      <c r="G18">
        <f t="shared" si="0"/>
        <v>26.632114965781913</v>
      </c>
    </row>
    <row r="19" spans="1:7" x14ac:dyDescent="0.2">
      <c r="A19">
        <v>18</v>
      </c>
      <c r="C19">
        <v>245.00299999999999</v>
      </c>
      <c r="D19">
        <v>93.311000000000007</v>
      </c>
      <c r="E19">
        <v>50</v>
      </c>
      <c r="F19">
        <v>182</v>
      </c>
      <c r="G19">
        <f t="shared" si="0"/>
        <v>17.662035788061043</v>
      </c>
    </row>
    <row r="20" spans="1:7" x14ac:dyDescent="0.2">
      <c r="A20">
        <v>19</v>
      </c>
      <c r="C20">
        <v>78.659000000000006</v>
      </c>
      <c r="D20">
        <v>106.148</v>
      </c>
      <c r="E20">
        <v>65</v>
      </c>
      <c r="F20">
        <v>190</v>
      </c>
      <c r="G20">
        <f t="shared" si="0"/>
        <v>10.007584591165003</v>
      </c>
    </row>
    <row r="21" spans="1:7" x14ac:dyDescent="0.2">
      <c r="A21">
        <v>20</v>
      </c>
      <c r="C21">
        <v>308.18799999999999</v>
      </c>
      <c r="D21">
        <v>98.301000000000002</v>
      </c>
      <c r="E21">
        <v>18</v>
      </c>
      <c r="F21">
        <v>208</v>
      </c>
      <c r="G21">
        <f t="shared" si="0"/>
        <v>19.809016856291489</v>
      </c>
    </row>
    <row r="22" spans="1:7" x14ac:dyDescent="0.2">
      <c r="A22">
        <v>21</v>
      </c>
      <c r="C22">
        <v>644.745</v>
      </c>
      <c r="D22">
        <v>73.168000000000006</v>
      </c>
      <c r="E22">
        <v>22</v>
      </c>
      <c r="F22">
        <v>151</v>
      </c>
      <c r="G22">
        <f t="shared" si="0"/>
        <v>28.651611303210725</v>
      </c>
    </row>
    <row r="23" spans="1:7" x14ac:dyDescent="0.2">
      <c r="A23">
        <v>22</v>
      </c>
      <c r="C23">
        <v>226.95</v>
      </c>
      <c r="D23">
        <v>102.642</v>
      </c>
      <c r="E23">
        <v>54</v>
      </c>
      <c r="F23">
        <v>176</v>
      </c>
      <c r="G23">
        <f t="shared" si="0"/>
        <v>16.998873923811693</v>
      </c>
    </row>
    <row r="24" spans="1:7" x14ac:dyDescent="0.2">
      <c r="A24">
        <v>23</v>
      </c>
      <c r="C24">
        <v>131.52799999999999</v>
      </c>
      <c r="D24">
        <v>93.245000000000005</v>
      </c>
      <c r="E24">
        <v>50</v>
      </c>
      <c r="F24">
        <v>169</v>
      </c>
      <c r="G24">
        <f t="shared" si="0"/>
        <v>12.940890650953143</v>
      </c>
    </row>
    <row r="25" spans="1:7" x14ac:dyDescent="0.2">
      <c r="A25">
        <v>24</v>
      </c>
      <c r="C25">
        <v>23.210999999999999</v>
      </c>
      <c r="D25">
        <v>97.611000000000004</v>
      </c>
      <c r="E25">
        <v>71</v>
      </c>
      <c r="F25">
        <v>129</v>
      </c>
      <c r="G25">
        <f t="shared" si="0"/>
        <v>5.4362821001901533</v>
      </c>
    </row>
    <row r="26" spans="1:7" x14ac:dyDescent="0.2">
      <c r="A26">
        <v>25</v>
      </c>
      <c r="C26">
        <v>462.92700000000002</v>
      </c>
      <c r="D26">
        <v>84.518000000000001</v>
      </c>
      <c r="E26">
        <v>44</v>
      </c>
      <c r="F26">
        <v>148</v>
      </c>
      <c r="G26">
        <f t="shared" si="0"/>
        <v>24.27791100415385</v>
      </c>
    </row>
    <row r="27" spans="1:7" x14ac:dyDescent="0.2">
      <c r="A27">
        <v>26</v>
      </c>
      <c r="C27">
        <v>81.238</v>
      </c>
      <c r="D27">
        <v>107.825</v>
      </c>
      <c r="E27">
        <v>65</v>
      </c>
      <c r="F27">
        <v>203</v>
      </c>
      <c r="G27">
        <f t="shared" si="0"/>
        <v>10.170321240511292</v>
      </c>
    </row>
    <row r="28" spans="1:7" x14ac:dyDescent="0.2">
      <c r="A28">
        <v>27</v>
      </c>
      <c r="C28">
        <v>45.131999999999998</v>
      </c>
      <c r="D28">
        <v>106.571</v>
      </c>
      <c r="E28">
        <v>68</v>
      </c>
      <c r="F28">
        <v>167</v>
      </c>
      <c r="G28">
        <f t="shared" si="0"/>
        <v>7.5804912197685024</v>
      </c>
    </row>
    <row r="29" spans="1:7" x14ac:dyDescent="0.2">
      <c r="A29">
        <v>28</v>
      </c>
      <c r="C29">
        <v>113.47499999999999</v>
      </c>
      <c r="D29">
        <v>79.317999999999998</v>
      </c>
      <c r="E29">
        <v>27</v>
      </c>
      <c r="F29">
        <v>155</v>
      </c>
      <c r="G29">
        <f t="shared" si="0"/>
        <v>12.020019024062423</v>
      </c>
    </row>
    <row r="30" spans="1:7" x14ac:dyDescent="0.2">
      <c r="A30">
        <v>29</v>
      </c>
      <c r="C30">
        <v>214.05500000000001</v>
      </c>
      <c r="D30">
        <v>75.915999999999997</v>
      </c>
      <c r="E30">
        <v>43</v>
      </c>
      <c r="F30">
        <v>136</v>
      </c>
      <c r="G30">
        <f t="shared" si="0"/>
        <v>16.508885206102963</v>
      </c>
    </row>
    <row r="31" spans="1:7" x14ac:dyDescent="0.2">
      <c r="A31">
        <v>30</v>
      </c>
      <c r="C31">
        <v>357.18900000000002</v>
      </c>
      <c r="D31">
        <v>65.296000000000006</v>
      </c>
      <c r="E31">
        <v>10</v>
      </c>
      <c r="F31">
        <v>148</v>
      </c>
      <c r="G31">
        <f t="shared" si="0"/>
        <v>21.3257393715765</v>
      </c>
    </row>
    <row r="32" spans="1:7" x14ac:dyDescent="0.2">
      <c r="A32">
        <v>31</v>
      </c>
      <c r="C32">
        <v>567.375</v>
      </c>
      <c r="D32">
        <v>66.414000000000001</v>
      </c>
      <c r="E32">
        <v>0</v>
      </c>
      <c r="F32">
        <v>233</v>
      </c>
      <c r="G32">
        <f t="shared" si="0"/>
        <v>26.877579628644263</v>
      </c>
    </row>
    <row r="33" spans="1:7" x14ac:dyDescent="0.2">
      <c r="A33">
        <v>32</v>
      </c>
      <c r="C33">
        <v>642.16600000000005</v>
      </c>
      <c r="D33">
        <v>74.180999999999997</v>
      </c>
      <c r="E33">
        <v>9</v>
      </c>
      <c r="F33">
        <v>190</v>
      </c>
      <c r="G33">
        <f t="shared" si="0"/>
        <v>28.594250217209762</v>
      </c>
    </row>
    <row r="34" spans="1:7" x14ac:dyDescent="0.2">
      <c r="A34">
        <v>33</v>
      </c>
      <c r="C34">
        <v>163.76499999999999</v>
      </c>
      <c r="D34">
        <v>101.59099999999999</v>
      </c>
      <c r="E34">
        <v>59</v>
      </c>
      <c r="F34">
        <v>177</v>
      </c>
      <c r="G34">
        <f t="shared" si="0"/>
        <v>14.439947162076249</v>
      </c>
    </row>
    <row r="35" spans="1:7" x14ac:dyDescent="0.2">
      <c r="A35">
        <v>34</v>
      </c>
      <c r="C35">
        <v>687.298</v>
      </c>
      <c r="D35">
        <v>76.941999999999993</v>
      </c>
      <c r="E35">
        <v>30</v>
      </c>
      <c r="F35">
        <v>169</v>
      </c>
      <c r="G35">
        <f t="shared" si="0"/>
        <v>29.58200454021647</v>
      </c>
    </row>
    <row r="36" spans="1:7" x14ac:dyDescent="0.2">
      <c r="A36">
        <v>35</v>
      </c>
      <c r="C36">
        <v>648.61300000000006</v>
      </c>
      <c r="D36">
        <v>75.97</v>
      </c>
      <c r="E36">
        <v>32</v>
      </c>
      <c r="F36">
        <v>141</v>
      </c>
      <c r="G36">
        <f t="shared" si="0"/>
        <v>28.737427178321102</v>
      </c>
    </row>
    <row r="37" spans="1:7" x14ac:dyDescent="0.2">
      <c r="A37">
        <v>36</v>
      </c>
      <c r="C37">
        <v>373.952</v>
      </c>
      <c r="D37">
        <v>80.566000000000003</v>
      </c>
      <c r="E37">
        <v>38</v>
      </c>
      <c r="F37">
        <v>144</v>
      </c>
      <c r="G37">
        <f t="shared" si="0"/>
        <v>21.820414162723942</v>
      </c>
    </row>
    <row r="38" spans="1:7" x14ac:dyDescent="0.2">
      <c r="A38">
        <v>37</v>
      </c>
      <c r="C38">
        <v>539.00699999999995</v>
      </c>
      <c r="D38">
        <v>74.162999999999997</v>
      </c>
      <c r="E38">
        <v>20</v>
      </c>
      <c r="F38">
        <v>173</v>
      </c>
      <c r="G38">
        <f t="shared" si="0"/>
        <v>26.197042338574519</v>
      </c>
    </row>
    <row r="39" spans="1:7" x14ac:dyDescent="0.2">
      <c r="A39">
        <v>38</v>
      </c>
      <c r="C39">
        <v>230.81899999999999</v>
      </c>
      <c r="D39">
        <v>114.134</v>
      </c>
      <c r="E39">
        <v>73</v>
      </c>
      <c r="F39">
        <v>187</v>
      </c>
      <c r="G39">
        <f t="shared" si="0"/>
        <v>17.143158357672181</v>
      </c>
    </row>
    <row r="40" spans="1:7" x14ac:dyDescent="0.2">
      <c r="A40">
        <v>39</v>
      </c>
      <c r="C40">
        <v>840.74699999999996</v>
      </c>
      <c r="D40">
        <v>74.028999999999996</v>
      </c>
      <c r="E40">
        <v>4</v>
      </c>
      <c r="F40">
        <v>202</v>
      </c>
      <c r="G40">
        <f t="shared" si="0"/>
        <v>32.718073407788758</v>
      </c>
    </row>
    <row r="41" spans="1:7" x14ac:dyDescent="0.2">
      <c r="A41">
        <v>40</v>
      </c>
      <c r="C41">
        <v>343.00400000000002</v>
      </c>
      <c r="D41">
        <v>61.774000000000001</v>
      </c>
      <c r="E41">
        <v>0</v>
      </c>
      <c r="F41">
        <v>188</v>
      </c>
      <c r="G41">
        <f t="shared" si="0"/>
        <v>20.897996478187562</v>
      </c>
    </row>
    <row r="42" spans="1:7" x14ac:dyDescent="0.2">
      <c r="A42">
        <v>41</v>
      </c>
      <c r="C42">
        <v>108.31699999999999</v>
      </c>
      <c r="D42">
        <v>102.512</v>
      </c>
      <c r="E42">
        <v>48</v>
      </c>
      <c r="F42">
        <v>191</v>
      </c>
      <c r="G42">
        <f t="shared" si="0"/>
        <v>11.743657342032703</v>
      </c>
    </row>
    <row r="43" spans="1:7" x14ac:dyDescent="0.2">
      <c r="A43">
        <v>42</v>
      </c>
      <c r="C43">
        <v>755.64099999999996</v>
      </c>
      <c r="D43">
        <v>66.873999999999995</v>
      </c>
      <c r="E43">
        <v>9</v>
      </c>
      <c r="F43">
        <v>189</v>
      </c>
      <c r="G43">
        <f t="shared" si="0"/>
        <v>31.017930343967553</v>
      </c>
    </row>
    <row r="44" spans="1:7" x14ac:dyDescent="0.2">
      <c r="A44">
        <v>43</v>
      </c>
      <c r="C44">
        <v>919.40599999999995</v>
      </c>
      <c r="D44">
        <v>69.721000000000004</v>
      </c>
      <c r="E44">
        <v>0</v>
      </c>
      <c r="F44">
        <v>189</v>
      </c>
      <c r="G44">
        <f t="shared" si="0"/>
        <v>34.214384063822877</v>
      </c>
    </row>
    <row r="45" spans="1:7" x14ac:dyDescent="0.2">
      <c r="A45">
        <v>44</v>
      </c>
      <c r="C45">
        <v>731.14</v>
      </c>
      <c r="D45">
        <v>102.23099999999999</v>
      </c>
      <c r="E45">
        <v>32</v>
      </c>
      <c r="F45">
        <v>231</v>
      </c>
      <c r="G45">
        <f t="shared" si="0"/>
        <v>30.510921990947224</v>
      </c>
    </row>
    <row r="46" spans="1:7" x14ac:dyDescent="0.2">
      <c r="A46">
        <v>45</v>
      </c>
      <c r="C46">
        <v>335.267</v>
      </c>
      <c r="D46">
        <v>105.76900000000001</v>
      </c>
      <c r="E46">
        <v>52</v>
      </c>
      <c r="F46">
        <v>187</v>
      </c>
      <c r="G46">
        <f t="shared" si="0"/>
        <v>20.66095841060438</v>
      </c>
    </row>
    <row r="47" spans="1:7" x14ac:dyDescent="0.2">
      <c r="A47">
        <v>46</v>
      </c>
      <c r="C47">
        <v>139.26499999999999</v>
      </c>
      <c r="D47">
        <v>102.194</v>
      </c>
      <c r="E47">
        <v>73</v>
      </c>
      <c r="F47">
        <v>153</v>
      </c>
      <c r="G47">
        <f t="shared" si="0"/>
        <v>13.316069434992537</v>
      </c>
    </row>
    <row r="48" spans="1:7" x14ac:dyDescent="0.2">
      <c r="A48">
        <v>47</v>
      </c>
      <c r="C48">
        <v>269.50299999999999</v>
      </c>
      <c r="D48">
        <v>81.081000000000003</v>
      </c>
      <c r="E48">
        <v>35</v>
      </c>
      <c r="F48">
        <v>147</v>
      </c>
      <c r="G48">
        <f t="shared" si="0"/>
        <v>18.524089101080261</v>
      </c>
    </row>
    <row r="49" spans="1:7" x14ac:dyDescent="0.2">
      <c r="A49">
        <v>48</v>
      </c>
      <c r="C49">
        <v>230.81899999999999</v>
      </c>
      <c r="D49">
        <v>91.67</v>
      </c>
      <c r="E49">
        <v>53</v>
      </c>
      <c r="F49">
        <v>166</v>
      </c>
      <c r="G49">
        <f t="shared" si="0"/>
        <v>17.143158357672181</v>
      </c>
    </row>
    <row r="50" spans="1:7" x14ac:dyDescent="0.2">
      <c r="A50">
        <v>49</v>
      </c>
      <c r="C50">
        <v>135.39599999999999</v>
      </c>
      <c r="D50">
        <v>99.343000000000004</v>
      </c>
      <c r="E50">
        <v>52</v>
      </c>
      <c r="F50">
        <v>155</v>
      </c>
      <c r="G50">
        <f t="shared" si="0"/>
        <v>13.129795938968819</v>
      </c>
    </row>
    <row r="51" spans="1:7" x14ac:dyDescent="0.2">
      <c r="A51">
        <v>50</v>
      </c>
      <c r="C51">
        <v>1152.8030000000001</v>
      </c>
      <c r="D51">
        <v>81.138999999999996</v>
      </c>
      <c r="E51">
        <v>16</v>
      </c>
      <c r="F51">
        <v>230</v>
      </c>
      <c r="G51">
        <f t="shared" si="0"/>
        <v>38.311804537104877</v>
      </c>
    </row>
    <row r="52" spans="1:7" x14ac:dyDescent="0.2">
      <c r="A52">
        <v>51</v>
      </c>
      <c r="C52">
        <v>613.79700000000003</v>
      </c>
      <c r="D52">
        <v>77.33</v>
      </c>
      <c r="E52">
        <v>0</v>
      </c>
      <c r="F52">
        <v>255</v>
      </c>
      <c r="G52">
        <f t="shared" si="0"/>
        <v>27.955511314225834</v>
      </c>
    </row>
    <row r="53" spans="1:7" x14ac:dyDescent="0.2">
      <c r="A53">
        <v>52</v>
      </c>
      <c r="C53">
        <v>33.527000000000001</v>
      </c>
      <c r="D53">
        <v>129.53800000000001</v>
      </c>
      <c r="E53">
        <v>64</v>
      </c>
      <c r="F53">
        <v>191</v>
      </c>
      <c r="G53">
        <f t="shared" si="0"/>
        <v>6.5335979533742199</v>
      </c>
    </row>
    <row r="54" spans="1:7" x14ac:dyDescent="0.2">
      <c r="A54">
        <v>53</v>
      </c>
      <c r="C54">
        <v>381.68900000000002</v>
      </c>
      <c r="D54">
        <v>110.199</v>
      </c>
      <c r="E54">
        <v>39</v>
      </c>
      <c r="F54">
        <v>229</v>
      </c>
      <c r="G54">
        <f t="shared" si="0"/>
        <v>22.044988740990991</v>
      </c>
    </row>
    <row r="55" spans="1:7" x14ac:dyDescent="0.2">
      <c r="A55">
        <v>54</v>
      </c>
      <c r="C55">
        <v>630.55999999999995</v>
      </c>
      <c r="D55">
        <v>102.36</v>
      </c>
      <c r="E55">
        <v>38</v>
      </c>
      <c r="F55">
        <v>255</v>
      </c>
      <c r="G55">
        <f t="shared" si="0"/>
        <v>28.334677117062832</v>
      </c>
    </row>
    <row r="56" spans="1:7" x14ac:dyDescent="0.2">
      <c r="A56">
        <v>55</v>
      </c>
      <c r="C56">
        <v>344.29399999999998</v>
      </c>
      <c r="D56">
        <v>91.126999999999995</v>
      </c>
      <c r="E56">
        <v>47</v>
      </c>
      <c r="F56">
        <v>170</v>
      </c>
      <c r="G56">
        <f t="shared" si="0"/>
        <v>20.937257122532746</v>
      </c>
    </row>
    <row r="57" spans="1:7" x14ac:dyDescent="0.2">
      <c r="A57">
        <v>56</v>
      </c>
      <c r="C57">
        <v>128.94900000000001</v>
      </c>
      <c r="D57">
        <v>99.54</v>
      </c>
      <c r="E57">
        <v>62</v>
      </c>
      <c r="F57">
        <v>168</v>
      </c>
      <c r="G57">
        <f t="shared" si="0"/>
        <v>12.813390107776105</v>
      </c>
    </row>
    <row r="58" spans="1:7" x14ac:dyDescent="0.2">
      <c r="A58">
        <v>57</v>
      </c>
      <c r="C58">
        <v>238.55600000000001</v>
      </c>
      <c r="D58">
        <v>93</v>
      </c>
      <c r="E58">
        <v>53</v>
      </c>
      <c r="F58">
        <v>182</v>
      </c>
      <c r="G58">
        <f t="shared" si="0"/>
        <v>17.42810755170628</v>
      </c>
    </row>
    <row r="59" spans="1:7" x14ac:dyDescent="0.2">
      <c r="A59">
        <v>58</v>
      </c>
      <c r="C59">
        <v>429.4</v>
      </c>
      <c r="D59">
        <v>97.840999999999994</v>
      </c>
      <c r="E59">
        <v>35</v>
      </c>
      <c r="F59">
        <v>178</v>
      </c>
      <c r="G59">
        <f t="shared" si="0"/>
        <v>23.382238141574017</v>
      </c>
    </row>
    <row r="60" spans="1:7" x14ac:dyDescent="0.2">
      <c r="A60">
        <v>59</v>
      </c>
      <c r="C60">
        <v>214.05500000000001</v>
      </c>
      <c r="D60">
        <v>116.639</v>
      </c>
      <c r="E60">
        <v>66</v>
      </c>
      <c r="F60">
        <v>209</v>
      </c>
      <c r="G60">
        <f t="shared" si="0"/>
        <v>16.508885206102963</v>
      </c>
    </row>
    <row r="61" spans="1:7" x14ac:dyDescent="0.2">
      <c r="A61">
        <v>60</v>
      </c>
      <c r="C61">
        <v>112.18600000000001</v>
      </c>
      <c r="D61">
        <v>94.241</v>
      </c>
      <c r="E61">
        <v>62</v>
      </c>
      <c r="F61">
        <v>162</v>
      </c>
      <c r="G61">
        <f t="shared" si="0"/>
        <v>11.951554357725149</v>
      </c>
    </row>
    <row r="62" spans="1:7" x14ac:dyDescent="0.2">
      <c r="A62">
        <v>61</v>
      </c>
      <c r="C62">
        <v>362.34699999999998</v>
      </c>
      <c r="D62">
        <v>108.751</v>
      </c>
      <c r="E62">
        <v>52</v>
      </c>
      <c r="F62">
        <v>187</v>
      </c>
      <c r="G62">
        <f t="shared" si="0"/>
        <v>21.479165005096263</v>
      </c>
    </row>
    <row r="63" spans="1:7" x14ac:dyDescent="0.2">
      <c r="A63">
        <v>62</v>
      </c>
      <c r="C63">
        <v>42.552999999999997</v>
      </c>
      <c r="D63">
        <v>138.333</v>
      </c>
      <c r="E63">
        <v>94</v>
      </c>
      <c r="F63">
        <v>190</v>
      </c>
      <c r="G63">
        <f t="shared" si="0"/>
        <v>7.3607175157803315</v>
      </c>
    </row>
    <row r="64" spans="1:7" x14ac:dyDescent="0.2">
      <c r="A64">
        <v>63</v>
      </c>
      <c r="C64">
        <v>1054.8019999999999</v>
      </c>
      <c r="D64">
        <v>76.593999999999994</v>
      </c>
      <c r="E64">
        <v>0</v>
      </c>
      <c r="F64">
        <v>183</v>
      </c>
      <c r="G64">
        <f t="shared" si="0"/>
        <v>36.647177493849902</v>
      </c>
    </row>
    <row r="65" spans="1:7" x14ac:dyDescent="0.2">
      <c r="A65">
        <v>64</v>
      </c>
      <c r="C65">
        <v>439.71600000000001</v>
      </c>
      <c r="D65">
        <v>88.522000000000006</v>
      </c>
      <c r="E65">
        <v>23</v>
      </c>
      <c r="F65">
        <v>212</v>
      </c>
      <c r="G65">
        <f t="shared" si="0"/>
        <v>23.661441199824807</v>
      </c>
    </row>
    <row r="66" spans="1:7" x14ac:dyDescent="0.2">
      <c r="A66">
        <v>65</v>
      </c>
      <c r="C66">
        <v>940.03800000000001</v>
      </c>
      <c r="D66">
        <v>70.194999999999993</v>
      </c>
      <c r="E66">
        <v>0</v>
      </c>
      <c r="F66">
        <v>182</v>
      </c>
      <c r="G66">
        <f t="shared" si="0"/>
        <v>34.596149426688413</v>
      </c>
    </row>
    <row r="67" spans="1:7" x14ac:dyDescent="0.2">
      <c r="A67">
        <v>66</v>
      </c>
      <c r="C67">
        <v>1150.2249999999999</v>
      </c>
      <c r="D67">
        <v>64.501000000000005</v>
      </c>
      <c r="E67">
        <v>0</v>
      </c>
      <c r="F67">
        <v>255</v>
      </c>
      <c r="G67">
        <f t="shared" ref="G67:G130" si="1">(4/PI()*C67)^0.5</f>
        <v>38.268942438261895</v>
      </c>
    </row>
    <row r="68" spans="1:7" x14ac:dyDescent="0.2">
      <c r="A68">
        <v>67</v>
      </c>
      <c r="C68">
        <v>662.798</v>
      </c>
      <c r="D68">
        <v>85.819000000000003</v>
      </c>
      <c r="E68">
        <v>18</v>
      </c>
      <c r="F68">
        <v>204</v>
      </c>
      <c r="G68">
        <f t="shared" si="1"/>
        <v>29.049967706890424</v>
      </c>
    </row>
    <row r="69" spans="1:7" x14ac:dyDescent="0.2">
      <c r="A69">
        <v>68</v>
      </c>
      <c r="C69">
        <v>174.08099999999999</v>
      </c>
      <c r="D69">
        <v>102.578</v>
      </c>
      <c r="E69">
        <v>64</v>
      </c>
      <c r="F69">
        <v>162</v>
      </c>
      <c r="G69">
        <f t="shared" si="1"/>
        <v>14.887807534591582</v>
      </c>
    </row>
    <row r="70" spans="1:7" x14ac:dyDescent="0.2">
      <c r="A70">
        <v>69</v>
      </c>
      <c r="C70">
        <v>1276.5940000000001</v>
      </c>
      <c r="D70">
        <v>95.200999999999993</v>
      </c>
      <c r="E70">
        <v>14</v>
      </c>
      <c r="F70">
        <v>218</v>
      </c>
      <c r="G70">
        <f t="shared" si="1"/>
        <v>40.316373390616874</v>
      </c>
    </row>
    <row r="71" spans="1:7" x14ac:dyDescent="0.2">
      <c r="A71">
        <v>70</v>
      </c>
      <c r="C71">
        <v>438.42599999999999</v>
      </c>
      <c r="D71">
        <v>110.57599999999999</v>
      </c>
      <c r="E71">
        <v>45</v>
      </c>
      <c r="F71">
        <v>230</v>
      </c>
      <c r="G71">
        <f t="shared" si="1"/>
        <v>23.626707782508728</v>
      </c>
    </row>
    <row r="72" spans="1:7" x14ac:dyDescent="0.2">
      <c r="A72">
        <v>71</v>
      </c>
      <c r="C72">
        <v>535.13800000000003</v>
      </c>
      <c r="D72">
        <v>98.385999999999996</v>
      </c>
      <c r="E72">
        <v>41</v>
      </c>
      <c r="F72">
        <v>233</v>
      </c>
      <c r="G72">
        <f t="shared" si="1"/>
        <v>26.102851635223413</v>
      </c>
    </row>
    <row r="73" spans="1:7" x14ac:dyDescent="0.2">
      <c r="A73">
        <v>72</v>
      </c>
      <c r="C73">
        <v>168.923</v>
      </c>
      <c r="D73">
        <v>114.626</v>
      </c>
      <c r="E73">
        <v>74</v>
      </c>
      <c r="F73">
        <v>207</v>
      </c>
      <c r="G73">
        <f t="shared" si="1"/>
        <v>14.665587053210583</v>
      </c>
    </row>
    <row r="74" spans="1:7" x14ac:dyDescent="0.2">
      <c r="A74">
        <v>73</v>
      </c>
      <c r="C74">
        <v>52.869</v>
      </c>
      <c r="D74">
        <v>123.878</v>
      </c>
      <c r="E74">
        <v>79</v>
      </c>
      <c r="F74">
        <v>185</v>
      </c>
      <c r="G74">
        <f t="shared" si="1"/>
        <v>8.2045658928796055</v>
      </c>
    </row>
    <row r="75" spans="1:7" x14ac:dyDescent="0.2">
      <c r="A75">
        <v>74</v>
      </c>
      <c r="C75">
        <v>314.63499999999999</v>
      </c>
      <c r="D75">
        <v>86.209000000000003</v>
      </c>
      <c r="E75">
        <v>32</v>
      </c>
      <c r="F75">
        <v>182</v>
      </c>
      <c r="G75">
        <f t="shared" si="1"/>
        <v>20.015137375440318</v>
      </c>
    </row>
    <row r="76" spans="1:7" x14ac:dyDescent="0.2">
      <c r="A76">
        <v>75</v>
      </c>
      <c r="C76">
        <v>39.973999999999997</v>
      </c>
      <c r="D76">
        <v>102.065</v>
      </c>
      <c r="E76">
        <v>70</v>
      </c>
      <c r="F76">
        <v>174</v>
      </c>
      <c r="G76">
        <f t="shared" si="1"/>
        <v>7.1341767262413249</v>
      </c>
    </row>
    <row r="77" spans="1:7" x14ac:dyDescent="0.2">
      <c r="A77">
        <v>76</v>
      </c>
      <c r="C77">
        <v>906.51099999999997</v>
      </c>
      <c r="D77">
        <v>73.712999999999994</v>
      </c>
      <c r="E77">
        <v>0</v>
      </c>
      <c r="F77">
        <v>192</v>
      </c>
      <c r="G77">
        <f t="shared" si="1"/>
        <v>33.973602295567908</v>
      </c>
    </row>
    <row r="78" spans="1:7" x14ac:dyDescent="0.2">
      <c r="A78">
        <v>77</v>
      </c>
      <c r="C78">
        <v>372.66199999999998</v>
      </c>
      <c r="D78">
        <v>85.429000000000002</v>
      </c>
      <c r="E78">
        <v>34</v>
      </c>
      <c r="F78">
        <v>206</v>
      </c>
      <c r="G78">
        <f t="shared" si="1"/>
        <v>21.782745355443495</v>
      </c>
    </row>
    <row r="79" spans="1:7" x14ac:dyDescent="0.2">
      <c r="A79">
        <v>78</v>
      </c>
      <c r="C79">
        <v>194.71299999999999</v>
      </c>
      <c r="D79">
        <v>108.351</v>
      </c>
      <c r="E79">
        <v>61</v>
      </c>
      <c r="F79">
        <v>223</v>
      </c>
      <c r="G79">
        <f t="shared" si="1"/>
        <v>15.745357775357718</v>
      </c>
    </row>
    <row r="80" spans="1:7" x14ac:dyDescent="0.2">
      <c r="A80">
        <v>79</v>
      </c>
      <c r="C80">
        <v>324.95100000000002</v>
      </c>
      <c r="D80">
        <v>88.697999999999993</v>
      </c>
      <c r="E80">
        <v>31</v>
      </c>
      <c r="F80">
        <v>186</v>
      </c>
      <c r="G80">
        <f t="shared" si="1"/>
        <v>20.340611183079918</v>
      </c>
    </row>
    <row r="81" spans="1:7" x14ac:dyDescent="0.2">
      <c r="A81">
        <v>80</v>
      </c>
      <c r="C81">
        <v>615.08600000000001</v>
      </c>
      <c r="D81">
        <v>88.028999999999996</v>
      </c>
      <c r="E81">
        <v>24</v>
      </c>
      <c r="F81">
        <v>253</v>
      </c>
      <c r="G81">
        <f t="shared" si="1"/>
        <v>27.984849805081542</v>
      </c>
    </row>
    <row r="82" spans="1:7" x14ac:dyDescent="0.2">
      <c r="A82">
        <v>81</v>
      </c>
      <c r="C82">
        <v>514.50599999999997</v>
      </c>
      <c r="D82">
        <v>93.01</v>
      </c>
      <c r="E82">
        <v>41</v>
      </c>
      <c r="F82">
        <v>211</v>
      </c>
      <c r="G82">
        <f t="shared" si="1"/>
        <v>25.594714009019707</v>
      </c>
    </row>
    <row r="83" spans="1:7" x14ac:dyDescent="0.2">
      <c r="A83">
        <v>82</v>
      </c>
      <c r="C83">
        <v>135.39599999999999</v>
      </c>
      <c r="D83">
        <v>112.54300000000001</v>
      </c>
      <c r="E83">
        <v>74</v>
      </c>
      <c r="F83">
        <v>189</v>
      </c>
      <c r="G83">
        <f t="shared" si="1"/>
        <v>13.129795938968819</v>
      </c>
    </row>
    <row r="84" spans="1:7" x14ac:dyDescent="0.2">
      <c r="A84">
        <v>83</v>
      </c>
      <c r="C84">
        <v>167.63399999999999</v>
      </c>
      <c r="D84">
        <v>110.015</v>
      </c>
      <c r="E84">
        <v>51</v>
      </c>
      <c r="F84">
        <v>211</v>
      </c>
      <c r="G84">
        <f t="shared" si="1"/>
        <v>14.609525585799638</v>
      </c>
    </row>
    <row r="85" spans="1:7" x14ac:dyDescent="0.2">
      <c r="A85">
        <v>84</v>
      </c>
      <c r="C85">
        <v>344.29399999999998</v>
      </c>
      <c r="D85">
        <v>106.285</v>
      </c>
      <c r="E85">
        <v>34</v>
      </c>
      <c r="F85">
        <v>197</v>
      </c>
      <c r="G85">
        <f t="shared" si="1"/>
        <v>20.937257122532746</v>
      </c>
    </row>
    <row r="86" spans="1:7" x14ac:dyDescent="0.2">
      <c r="A86">
        <v>85</v>
      </c>
      <c r="C86">
        <v>1151.5139999999999</v>
      </c>
      <c r="D86">
        <v>65.054000000000002</v>
      </c>
      <c r="E86">
        <v>0</v>
      </c>
      <c r="F86">
        <v>237</v>
      </c>
      <c r="G86">
        <f t="shared" si="1"/>
        <v>38.290379485141777</v>
      </c>
    </row>
    <row r="87" spans="1:7" x14ac:dyDescent="0.2">
      <c r="A87">
        <v>86</v>
      </c>
      <c r="C87">
        <v>680.85</v>
      </c>
      <c r="D87">
        <v>89.954999999999998</v>
      </c>
      <c r="E87">
        <v>18</v>
      </c>
      <c r="F87">
        <v>252</v>
      </c>
      <c r="G87">
        <f t="shared" si="1"/>
        <v>29.442913307499577</v>
      </c>
    </row>
    <row r="88" spans="1:7" x14ac:dyDescent="0.2">
      <c r="A88">
        <v>87</v>
      </c>
      <c r="C88">
        <v>840.74699999999996</v>
      </c>
      <c r="D88">
        <v>95.010999999999996</v>
      </c>
      <c r="E88">
        <v>34</v>
      </c>
      <c r="F88">
        <v>223</v>
      </c>
      <c r="G88">
        <f t="shared" si="1"/>
        <v>32.718073407788758</v>
      </c>
    </row>
    <row r="89" spans="1:7" x14ac:dyDescent="0.2">
      <c r="A89">
        <v>88</v>
      </c>
      <c r="C89">
        <v>156.02799999999999</v>
      </c>
      <c r="D89">
        <v>105.53700000000001</v>
      </c>
      <c r="E89">
        <v>51</v>
      </c>
      <c r="F89">
        <v>211</v>
      </c>
      <c r="G89">
        <f t="shared" si="1"/>
        <v>14.094716020052974</v>
      </c>
    </row>
    <row r="90" spans="1:7" x14ac:dyDescent="0.2">
      <c r="A90">
        <v>89</v>
      </c>
      <c r="C90">
        <v>312.05599999999998</v>
      </c>
      <c r="D90">
        <v>102.24</v>
      </c>
      <c r="E90">
        <v>34</v>
      </c>
      <c r="F90">
        <v>185</v>
      </c>
      <c r="G90">
        <f t="shared" si="1"/>
        <v>19.932938553356248</v>
      </c>
    </row>
    <row r="91" spans="1:7" x14ac:dyDescent="0.2">
      <c r="A91">
        <v>90</v>
      </c>
      <c r="C91">
        <v>274.661</v>
      </c>
      <c r="D91">
        <v>75.146000000000001</v>
      </c>
      <c r="E91">
        <v>7</v>
      </c>
      <c r="F91">
        <v>224</v>
      </c>
      <c r="G91">
        <f t="shared" si="1"/>
        <v>18.700514607799022</v>
      </c>
    </row>
    <row r="92" spans="1:7" x14ac:dyDescent="0.2">
      <c r="A92">
        <v>91</v>
      </c>
      <c r="C92">
        <v>817.53599999999994</v>
      </c>
      <c r="D92">
        <v>81.97</v>
      </c>
      <c r="E92">
        <v>2</v>
      </c>
      <c r="F92">
        <v>255</v>
      </c>
      <c r="G92">
        <f t="shared" si="1"/>
        <v>32.263278885516364</v>
      </c>
    </row>
    <row r="93" spans="1:7" x14ac:dyDescent="0.2">
      <c r="A93">
        <v>92</v>
      </c>
      <c r="C93">
        <v>107.02800000000001</v>
      </c>
      <c r="D93">
        <v>107.53</v>
      </c>
      <c r="E93">
        <v>43</v>
      </c>
      <c r="F93">
        <v>185</v>
      </c>
      <c r="G93">
        <f t="shared" si="1"/>
        <v>11.673571946662898</v>
      </c>
    </row>
    <row r="94" spans="1:7" x14ac:dyDescent="0.2">
      <c r="A94">
        <v>93</v>
      </c>
      <c r="C94">
        <v>395.87299999999999</v>
      </c>
      <c r="D94">
        <v>100.401</v>
      </c>
      <c r="E94">
        <v>24</v>
      </c>
      <c r="F94">
        <v>255</v>
      </c>
      <c r="G94">
        <f t="shared" si="1"/>
        <v>22.450860969970464</v>
      </c>
    </row>
    <row r="95" spans="1:7" x14ac:dyDescent="0.2">
      <c r="A95">
        <v>94</v>
      </c>
      <c r="C95">
        <v>60.606000000000002</v>
      </c>
      <c r="D95">
        <v>113.17</v>
      </c>
      <c r="E95">
        <v>62</v>
      </c>
      <c r="F95">
        <v>185</v>
      </c>
      <c r="G95">
        <f t="shared" si="1"/>
        <v>8.7844155097661041</v>
      </c>
    </row>
    <row r="96" spans="1:7" x14ac:dyDescent="0.2">
      <c r="A96">
        <v>95</v>
      </c>
      <c r="C96">
        <v>95.421999999999997</v>
      </c>
      <c r="D96">
        <v>114.095</v>
      </c>
      <c r="E96">
        <v>78</v>
      </c>
      <c r="F96">
        <v>161</v>
      </c>
      <c r="G96">
        <f t="shared" si="1"/>
        <v>11.022479931381989</v>
      </c>
    </row>
    <row r="97" spans="1:7" x14ac:dyDescent="0.2">
      <c r="A97">
        <v>96</v>
      </c>
      <c r="C97">
        <v>67.052999999999997</v>
      </c>
      <c r="D97">
        <v>107.904</v>
      </c>
      <c r="E97">
        <v>56</v>
      </c>
      <c r="F97">
        <v>182</v>
      </c>
      <c r="G97">
        <f t="shared" si="1"/>
        <v>9.2398339375297684</v>
      </c>
    </row>
    <row r="98" spans="1:7" x14ac:dyDescent="0.2">
      <c r="A98">
        <v>97</v>
      </c>
      <c r="C98">
        <v>27.079000000000001</v>
      </c>
      <c r="D98">
        <v>123.238</v>
      </c>
      <c r="E98">
        <v>88</v>
      </c>
      <c r="F98">
        <v>182</v>
      </c>
      <c r="G98">
        <f t="shared" si="1"/>
        <v>5.8718015661195055</v>
      </c>
    </row>
    <row r="99" spans="1:7" x14ac:dyDescent="0.2">
      <c r="A99">
        <v>98</v>
      </c>
      <c r="C99">
        <v>67.052999999999997</v>
      </c>
      <c r="D99">
        <v>129.94200000000001</v>
      </c>
      <c r="E99">
        <v>84</v>
      </c>
      <c r="F99">
        <v>208</v>
      </c>
      <c r="G99">
        <f t="shared" si="1"/>
        <v>9.2398339375297684</v>
      </c>
    </row>
    <row r="100" spans="1:7" x14ac:dyDescent="0.2">
      <c r="A100">
        <v>99</v>
      </c>
      <c r="C100">
        <v>352.03100000000001</v>
      </c>
      <c r="D100">
        <v>115.905</v>
      </c>
      <c r="E100">
        <v>69</v>
      </c>
      <c r="F100">
        <v>236</v>
      </c>
      <c r="G100">
        <f t="shared" si="1"/>
        <v>21.171201906662365</v>
      </c>
    </row>
    <row r="101" spans="1:7" x14ac:dyDescent="0.2">
      <c r="A101">
        <v>100</v>
      </c>
      <c r="C101">
        <v>321.08300000000003</v>
      </c>
      <c r="D101">
        <v>126.422</v>
      </c>
      <c r="E101">
        <v>71</v>
      </c>
      <c r="F101">
        <v>214</v>
      </c>
      <c r="G101">
        <f t="shared" si="1"/>
        <v>20.219188231533934</v>
      </c>
    </row>
    <row r="102" spans="1:7" x14ac:dyDescent="0.2">
      <c r="A102">
        <v>101</v>
      </c>
      <c r="C102">
        <v>754.351</v>
      </c>
      <c r="D102">
        <v>103.718</v>
      </c>
      <c r="E102">
        <v>25</v>
      </c>
      <c r="F102">
        <v>228</v>
      </c>
      <c r="G102">
        <f t="shared" si="1"/>
        <v>30.991442751355006</v>
      </c>
    </row>
    <row r="103" spans="1:7" x14ac:dyDescent="0.2">
      <c r="A103">
        <v>102</v>
      </c>
      <c r="C103">
        <v>174.08099999999999</v>
      </c>
      <c r="D103">
        <v>89.015000000000001</v>
      </c>
      <c r="E103">
        <v>47</v>
      </c>
      <c r="F103">
        <v>155</v>
      </c>
      <c r="G103">
        <f t="shared" si="1"/>
        <v>14.887807534591582</v>
      </c>
    </row>
    <row r="104" spans="1:7" x14ac:dyDescent="0.2">
      <c r="A104">
        <v>103</v>
      </c>
      <c r="C104">
        <v>303.02999999999997</v>
      </c>
      <c r="D104">
        <v>86.617000000000004</v>
      </c>
      <c r="E104">
        <v>32</v>
      </c>
      <c r="F104">
        <v>200</v>
      </c>
      <c r="G104">
        <f t="shared" si="1"/>
        <v>19.642550222440473</v>
      </c>
    </row>
    <row r="105" spans="1:7" x14ac:dyDescent="0.2">
      <c r="A105">
        <v>104</v>
      </c>
      <c r="C105">
        <v>19.341999999999999</v>
      </c>
      <c r="D105">
        <v>116.8</v>
      </c>
      <c r="E105">
        <v>89</v>
      </c>
      <c r="F105">
        <v>148</v>
      </c>
      <c r="G105">
        <f t="shared" si="1"/>
        <v>4.9625597501962142</v>
      </c>
    </row>
    <row r="106" spans="1:7" x14ac:dyDescent="0.2">
      <c r="A106">
        <v>105</v>
      </c>
      <c r="C106">
        <v>36.106000000000002</v>
      </c>
      <c r="D106">
        <v>121.714</v>
      </c>
      <c r="E106">
        <v>75</v>
      </c>
      <c r="F106">
        <v>183</v>
      </c>
      <c r="G106">
        <f t="shared" si="1"/>
        <v>6.7802350255878148</v>
      </c>
    </row>
    <row r="107" spans="1:7" x14ac:dyDescent="0.2">
      <c r="A107">
        <v>106</v>
      </c>
      <c r="C107">
        <v>235.977</v>
      </c>
      <c r="D107">
        <v>111.88</v>
      </c>
      <c r="E107">
        <v>50</v>
      </c>
      <c r="F107">
        <v>203</v>
      </c>
      <c r="G107">
        <f t="shared" si="1"/>
        <v>17.333644972941194</v>
      </c>
    </row>
    <row r="108" spans="1:7" x14ac:dyDescent="0.2">
      <c r="A108">
        <v>107</v>
      </c>
      <c r="C108">
        <v>508.05900000000003</v>
      </c>
      <c r="D108">
        <v>66.683000000000007</v>
      </c>
      <c r="E108">
        <v>11</v>
      </c>
      <c r="F108">
        <v>234</v>
      </c>
      <c r="G108">
        <f t="shared" si="1"/>
        <v>25.433851652052272</v>
      </c>
    </row>
    <row r="109" spans="1:7" x14ac:dyDescent="0.2">
      <c r="A109">
        <v>108</v>
      </c>
      <c r="C109">
        <v>332.68799999999999</v>
      </c>
      <c r="D109">
        <v>80.418999999999997</v>
      </c>
      <c r="E109">
        <v>29</v>
      </c>
      <c r="F109">
        <v>154</v>
      </c>
      <c r="G109">
        <f t="shared" si="1"/>
        <v>20.581339063793976</v>
      </c>
    </row>
    <row r="110" spans="1:7" x14ac:dyDescent="0.2">
      <c r="A110">
        <v>109</v>
      </c>
      <c r="C110">
        <v>235.977</v>
      </c>
      <c r="D110">
        <v>92.186000000000007</v>
      </c>
      <c r="E110">
        <v>38</v>
      </c>
      <c r="F110">
        <v>199</v>
      </c>
      <c r="G110">
        <f t="shared" si="1"/>
        <v>17.333644972941194</v>
      </c>
    </row>
    <row r="111" spans="1:7" x14ac:dyDescent="0.2">
      <c r="A111">
        <v>110</v>
      </c>
      <c r="C111">
        <v>372.66199999999998</v>
      </c>
      <c r="D111">
        <v>79.183000000000007</v>
      </c>
      <c r="E111">
        <v>5</v>
      </c>
      <c r="F111">
        <v>208</v>
      </c>
      <c r="G111">
        <f t="shared" si="1"/>
        <v>21.782745355443495</v>
      </c>
    </row>
    <row r="112" spans="1:7" x14ac:dyDescent="0.2">
      <c r="A112">
        <v>111</v>
      </c>
      <c r="C112">
        <v>34.816000000000003</v>
      </c>
      <c r="D112">
        <v>119.259</v>
      </c>
      <c r="E112">
        <v>81</v>
      </c>
      <c r="F112">
        <v>173</v>
      </c>
      <c r="G112">
        <f t="shared" si="1"/>
        <v>6.658010813260927</v>
      </c>
    </row>
    <row r="113" spans="1:7" x14ac:dyDescent="0.2">
      <c r="A113">
        <v>112</v>
      </c>
      <c r="C113">
        <v>220.50299999999999</v>
      </c>
      <c r="D113">
        <v>101.76</v>
      </c>
      <c r="E113">
        <v>52</v>
      </c>
      <c r="F113">
        <v>187</v>
      </c>
      <c r="G113">
        <f t="shared" si="1"/>
        <v>16.755689759981163</v>
      </c>
    </row>
    <row r="114" spans="1:7" x14ac:dyDescent="0.2">
      <c r="A114">
        <v>113</v>
      </c>
      <c r="C114">
        <v>239.845</v>
      </c>
      <c r="D114">
        <v>106.88200000000001</v>
      </c>
      <c r="E114">
        <v>31</v>
      </c>
      <c r="F114">
        <v>255</v>
      </c>
      <c r="G114">
        <f t="shared" si="1"/>
        <v>17.475129144215362</v>
      </c>
    </row>
    <row r="115" spans="1:7" x14ac:dyDescent="0.2">
      <c r="A115">
        <v>114</v>
      </c>
      <c r="C115">
        <v>201.16</v>
      </c>
      <c r="D115">
        <v>127.333</v>
      </c>
      <c r="E115">
        <v>66</v>
      </c>
      <c r="F115">
        <v>233</v>
      </c>
      <c r="G115">
        <f t="shared" si="1"/>
        <v>16.003901612385818</v>
      </c>
    </row>
    <row r="116" spans="1:7" x14ac:dyDescent="0.2">
      <c r="A116">
        <v>115</v>
      </c>
      <c r="C116">
        <v>459.05799999999999</v>
      </c>
      <c r="D116">
        <v>95.572999999999993</v>
      </c>
      <c r="E116">
        <v>45</v>
      </c>
      <c r="F116">
        <v>231</v>
      </c>
      <c r="G116">
        <f t="shared" si="1"/>
        <v>24.176244516612467</v>
      </c>
    </row>
    <row r="117" spans="1:7" x14ac:dyDescent="0.2">
      <c r="A117">
        <v>116</v>
      </c>
      <c r="C117">
        <v>145.71199999999999</v>
      </c>
      <c r="D117">
        <v>108.973</v>
      </c>
      <c r="E117">
        <v>51</v>
      </c>
      <c r="F117">
        <v>188</v>
      </c>
      <c r="G117">
        <f t="shared" si="1"/>
        <v>13.620803226772276</v>
      </c>
    </row>
    <row r="118" spans="1:7" x14ac:dyDescent="0.2">
      <c r="A118">
        <v>117</v>
      </c>
      <c r="C118">
        <v>410.05799999999999</v>
      </c>
      <c r="D118">
        <v>99.242000000000004</v>
      </c>
      <c r="E118">
        <v>36</v>
      </c>
      <c r="F118">
        <v>224</v>
      </c>
      <c r="G118">
        <f t="shared" si="1"/>
        <v>22.849552757877152</v>
      </c>
    </row>
    <row r="119" spans="1:7" x14ac:dyDescent="0.2">
      <c r="A119">
        <v>118</v>
      </c>
      <c r="C119">
        <v>177.95</v>
      </c>
      <c r="D119">
        <v>86.71</v>
      </c>
      <c r="E119">
        <v>22</v>
      </c>
      <c r="F119">
        <v>238</v>
      </c>
      <c r="G119">
        <f t="shared" si="1"/>
        <v>15.05234124598636</v>
      </c>
    </row>
    <row r="120" spans="1:7" x14ac:dyDescent="0.2">
      <c r="A120">
        <v>119</v>
      </c>
      <c r="C120">
        <v>29.658000000000001</v>
      </c>
      <c r="D120">
        <v>115.13</v>
      </c>
      <c r="E120">
        <v>70</v>
      </c>
      <c r="F120">
        <v>158</v>
      </c>
      <c r="G120">
        <f t="shared" si="1"/>
        <v>6.1450580483633725</v>
      </c>
    </row>
    <row r="121" spans="1:7" x14ac:dyDescent="0.2">
      <c r="A121">
        <v>120</v>
      </c>
      <c r="C121">
        <v>144.423</v>
      </c>
      <c r="D121">
        <v>106.607</v>
      </c>
      <c r="E121">
        <v>58</v>
      </c>
      <c r="F121">
        <v>187</v>
      </c>
      <c r="G121">
        <f t="shared" si="1"/>
        <v>13.560423104360956</v>
      </c>
    </row>
    <row r="122" spans="1:7" x14ac:dyDescent="0.2">
      <c r="A122">
        <v>121</v>
      </c>
      <c r="C122">
        <v>303.02999999999997</v>
      </c>
      <c r="D122">
        <v>87.477000000000004</v>
      </c>
      <c r="E122">
        <v>0</v>
      </c>
      <c r="F122">
        <v>255</v>
      </c>
      <c r="G122">
        <f t="shared" si="1"/>
        <v>19.642550222440473</v>
      </c>
    </row>
    <row r="123" spans="1:7" x14ac:dyDescent="0.2">
      <c r="A123">
        <v>122</v>
      </c>
      <c r="C123">
        <v>38.685000000000002</v>
      </c>
      <c r="D123">
        <v>141.53299999999999</v>
      </c>
      <c r="E123">
        <v>95</v>
      </c>
      <c r="F123">
        <v>218</v>
      </c>
      <c r="G123">
        <f t="shared" si="1"/>
        <v>7.0182100131073151</v>
      </c>
    </row>
    <row r="124" spans="1:7" x14ac:dyDescent="0.2">
      <c r="A124">
        <v>123</v>
      </c>
      <c r="C124">
        <v>83.816999999999993</v>
      </c>
      <c r="D124">
        <v>100.523</v>
      </c>
      <c r="E124">
        <v>43</v>
      </c>
      <c r="F124">
        <v>164</v>
      </c>
      <c r="G124">
        <f t="shared" si="1"/>
        <v>10.330494611637292</v>
      </c>
    </row>
    <row r="125" spans="1:7" x14ac:dyDescent="0.2">
      <c r="A125">
        <v>124</v>
      </c>
      <c r="C125">
        <v>270.79300000000001</v>
      </c>
      <c r="D125">
        <v>74.3</v>
      </c>
      <c r="E125">
        <v>7</v>
      </c>
      <c r="F125">
        <v>210</v>
      </c>
      <c r="G125">
        <f t="shared" si="1"/>
        <v>18.568369773285671</v>
      </c>
    </row>
    <row r="126" spans="1:7" x14ac:dyDescent="0.2">
      <c r="A126">
        <v>125</v>
      </c>
      <c r="C126">
        <v>128.94900000000001</v>
      </c>
      <c r="D126">
        <v>96.61</v>
      </c>
      <c r="E126">
        <v>56</v>
      </c>
      <c r="F126">
        <v>194</v>
      </c>
      <c r="G126">
        <f t="shared" si="1"/>
        <v>12.813390107776105</v>
      </c>
    </row>
    <row r="127" spans="1:7" x14ac:dyDescent="0.2">
      <c r="A127">
        <v>126</v>
      </c>
      <c r="C127">
        <v>206.31800000000001</v>
      </c>
      <c r="D127">
        <v>104.23099999999999</v>
      </c>
      <c r="E127">
        <v>48</v>
      </c>
      <c r="F127">
        <v>187</v>
      </c>
      <c r="G127">
        <f t="shared" si="1"/>
        <v>16.207783204086528</v>
      </c>
    </row>
    <row r="128" spans="1:7" x14ac:dyDescent="0.2">
      <c r="A128">
        <v>127</v>
      </c>
      <c r="C128">
        <v>404.9</v>
      </c>
      <c r="D128">
        <v>68.263999999999996</v>
      </c>
      <c r="E128">
        <v>0</v>
      </c>
      <c r="F128">
        <v>255</v>
      </c>
      <c r="G128">
        <f t="shared" si="1"/>
        <v>22.705389044525692</v>
      </c>
    </row>
    <row r="129" spans="1:7" x14ac:dyDescent="0.2">
      <c r="A129">
        <v>128</v>
      </c>
      <c r="C129">
        <v>23.210999999999999</v>
      </c>
      <c r="D129">
        <v>132.05600000000001</v>
      </c>
      <c r="E129">
        <v>100</v>
      </c>
      <c r="F129">
        <v>192</v>
      </c>
      <c r="G129">
        <f t="shared" si="1"/>
        <v>5.4362821001901533</v>
      </c>
    </row>
    <row r="130" spans="1:7" x14ac:dyDescent="0.2">
      <c r="A130">
        <v>129</v>
      </c>
      <c r="C130">
        <v>371.37299999999999</v>
      </c>
      <c r="D130">
        <v>120.59399999999999</v>
      </c>
      <c r="E130">
        <v>75</v>
      </c>
      <c r="F130">
        <v>205</v>
      </c>
      <c r="G130">
        <f t="shared" si="1"/>
        <v>21.745040571287319</v>
      </c>
    </row>
    <row r="131" spans="1:7" x14ac:dyDescent="0.2">
      <c r="A131">
        <v>130</v>
      </c>
      <c r="C131">
        <v>355.899</v>
      </c>
      <c r="D131">
        <v>94.275000000000006</v>
      </c>
      <c r="E131">
        <v>22</v>
      </c>
      <c r="F131">
        <v>253</v>
      </c>
      <c r="G131">
        <f t="shared" ref="G131:G151" si="2">(4/PI()*C131)^0.5</f>
        <v>21.287195229332109</v>
      </c>
    </row>
    <row r="132" spans="1:7" x14ac:dyDescent="0.2">
      <c r="A132">
        <v>131</v>
      </c>
      <c r="C132">
        <v>407.47899999999998</v>
      </c>
      <c r="D132">
        <v>85.581999999999994</v>
      </c>
      <c r="E132">
        <v>17</v>
      </c>
      <c r="F132">
        <v>206</v>
      </c>
      <c r="G132">
        <f t="shared" si="2"/>
        <v>22.777584956468484</v>
      </c>
    </row>
    <row r="133" spans="1:7" x14ac:dyDescent="0.2">
      <c r="A133">
        <v>132</v>
      </c>
      <c r="C133">
        <v>241.13499999999999</v>
      </c>
      <c r="D133">
        <v>118.289</v>
      </c>
      <c r="E133">
        <v>64</v>
      </c>
      <c r="F133">
        <v>213</v>
      </c>
      <c r="G133">
        <f t="shared" si="2"/>
        <v>17.52206088391755</v>
      </c>
    </row>
    <row r="134" spans="1:7" x14ac:dyDescent="0.2">
      <c r="A134">
        <v>133</v>
      </c>
      <c r="C134">
        <v>479.69</v>
      </c>
      <c r="D134">
        <v>101.253</v>
      </c>
      <c r="E134">
        <v>37</v>
      </c>
      <c r="F134">
        <v>255</v>
      </c>
      <c r="G134">
        <f t="shared" si="2"/>
        <v>24.713564639970702</v>
      </c>
    </row>
    <row r="135" spans="1:7" x14ac:dyDescent="0.2">
      <c r="A135">
        <v>134</v>
      </c>
      <c r="C135">
        <v>308.18799999999999</v>
      </c>
      <c r="D135">
        <v>110.946</v>
      </c>
      <c r="E135">
        <v>50</v>
      </c>
      <c r="F135">
        <v>233</v>
      </c>
      <c r="G135">
        <f t="shared" si="2"/>
        <v>19.809016856291489</v>
      </c>
    </row>
    <row r="136" spans="1:7" x14ac:dyDescent="0.2">
      <c r="A136">
        <v>135</v>
      </c>
      <c r="C136">
        <v>81.238</v>
      </c>
      <c r="D136">
        <v>97.381</v>
      </c>
      <c r="E136">
        <v>38</v>
      </c>
      <c r="F136">
        <v>186</v>
      </c>
      <c r="G136">
        <f t="shared" si="2"/>
        <v>10.170321240511292</v>
      </c>
    </row>
    <row r="137" spans="1:7" x14ac:dyDescent="0.2">
      <c r="A137">
        <v>136</v>
      </c>
      <c r="C137">
        <v>24.5</v>
      </c>
      <c r="D137">
        <v>126.42100000000001</v>
      </c>
      <c r="E137">
        <v>95</v>
      </c>
      <c r="F137">
        <v>197</v>
      </c>
      <c r="G137">
        <f t="shared" si="2"/>
        <v>5.585191925620058</v>
      </c>
    </row>
    <row r="138" spans="1:7" x14ac:dyDescent="0.2">
      <c r="A138">
        <v>137</v>
      </c>
      <c r="C138">
        <v>517.08500000000004</v>
      </c>
      <c r="D138">
        <v>60.241999999999997</v>
      </c>
      <c r="E138">
        <v>10</v>
      </c>
      <c r="F138">
        <v>158</v>
      </c>
      <c r="G138">
        <f t="shared" si="2"/>
        <v>25.658781537504495</v>
      </c>
    </row>
    <row r="139" spans="1:7" x14ac:dyDescent="0.2">
      <c r="A139">
        <v>138</v>
      </c>
      <c r="C139">
        <v>339.13600000000002</v>
      </c>
      <c r="D139">
        <v>62.548000000000002</v>
      </c>
      <c r="E139">
        <v>15</v>
      </c>
      <c r="F139">
        <v>157</v>
      </c>
      <c r="G139">
        <f t="shared" si="2"/>
        <v>20.779830755886927</v>
      </c>
    </row>
    <row r="140" spans="1:7" x14ac:dyDescent="0.2">
      <c r="A140">
        <v>139</v>
      </c>
      <c r="C140">
        <v>363.63600000000002</v>
      </c>
      <c r="D140">
        <v>112.759</v>
      </c>
      <c r="E140">
        <v>56</v>
      </c>
      <c r="F140">
        <v>255</v>
      </c>
      <c r="G140">
        <f t="shared" si="2"/>
        <v>21.517335687517534</v>
      </c>
    </row>
    <row r="141" spans="1:7" x14ac:dyDescent="0.2">
      <c r="A141">
        <v>140</v>
      </c>
      <c r="C141">
        <v>255.31899999999999</v>
      </c>
      <c r="D141">
        <v>95.051000000000002</v>
      </c>
      <c r="E141">
        <v>55</v>
      </c>
      <c r="F141">
        <v>151</v>
      </c>
      <c r="G141">
        <f t="shared" si="2"/>
        <v>18.030037363306739</v>
      </c>
    </row>
    <row r="142" spans="1:7" x14ac:dyDescent="0.2">
      <c r="A142">
        <v>141</v>
      </c>
      <c r="C142">
        <v>354.61</v>
      </c>
      <c r="D142">
        <v>88.96</v>
      </c>
      <c r="E142">
        <v>27</v>
      </c>
      <c r="F142">
        <v>195</v>
      </c>
      <c r="G142">
        <f t="shared" si="2"/>
        <v>21.248611130107683</v>
      </c>
    </row>
    <row r="143" spans="1:7" x14ac:dyDescent="0.2">
      <c r="A143">
        <v>142</v>
      </c>
      <c r="C143">
        <v>246.292</v>
      </c>
      <c r="D143">
        <v>99.947999999999993</v>
      </c>
      <c r="E143">
        <v>47</v>
      </c>
      <c r="F143">
        <v>177</v>
      </c>
      <c r="G143">
        <f t="shared" si="2"/>
        <v>17.708436236774627</v>
      </c>
    </row>
    <row r="144" spans="1:7" x14ac:dyDescent="0.2">
      <c r="A144">
        <v>143</v>
      </c>
      <c r="C144">
        <v>224.37100000000001</v>
      </c>
      <c r="D144">
        <v>105.557</v>
      </c>
      <c r="E144">
        <v>62</v>
      </c>
      <c r="F144">
        <v>203</v>
      </c>
      <c r="G144">
        <f t="shared" si="2"/>
        <v>16.902012598852636</v>
      </c>
    </row>
    <row r="145" spans="1:8" x14ac:dyDescent="0.2">
      <c r="A145">
        <v>144</v>
      </c>
      <c r="C145">
        <v>72.210999999999999</v>
      </c>
      <c r="D145">
        <v>117.286</v>
      </c>
      <c r="E145">
        <v>62</v>
      </c>
      <c r="F145">
        <v>209</v>
      </c>
      <c r="G145">
        <f t="shared" si="2"/>
        <v>9.5886339363264277</v>
      </c>
    </row>
    <row r="146" spans="1:8" x14ac:dyDescent="0.2">
      <c r="A146">
        <v>145</v>
      </c>
      <c r="C146">
        <v>92.843000000000004</v>
      </c>
      <c r="D146">
        <v>114.75</v>
      </c>
      <c r="E146">
        <v>78</v>
      </c>
      <c r="F146">
        <v>161</v>
      </c>
      <c r="G146">
        <f t="shared" si="2"/>
        <v>10.872505647358695</v>
      </c>
    </row>
    <row r="147" spans="1:8" x14ac:dyDescent="0.2">
      <c r="A147">
        <v>146</v>
      </c>
      <c r="C147">
        <v>58.027000000000001</v>
      </c>
      <c r="D147">
        <v>100.35599999999999</v>
      </c>
      <c r="E147">
        <v>56</v>
      </c>
      <c r="F147">
        <v>165</v>
      </c>
      <c r="G147">
        <f t="shared" si="2"/>
        <v>8.5954796877397879</v>
      </c>
    </row>
    <row r="148" spans="1:8" x14ac:dyDescent="0.2">
      <c r="A148">
        <v>147</v>
      </c>
      <c r="C148">
        <v>77.369</v>
      </c>
      <c r="D148">
        <v>119.7</v>
      </c>
      <c r="E148">
        <v>83</v>
      </c>
      <c r="F148">
        <v>255</v>
      </c>
      <c r="G148">
        <f t="shared" si="2"/>
        <v>9.9251836424629847</v>
      </c>
    </row>
    <row r="149" spans="1:8" x14ac:dyDescent="0.2">
      <c r="A149">
        <v>148</v>
      </c>
      <c r="C149">
        <v>140.554</v>
      </c>
      <c r="D149">
        <v>91.486000000000004</v>
      </c>
      <c r="E149">
        <v>16</v>
      </c>
      <c r="F149">
        <v>255</v>
      </c>
      <c r="G149">
        <f t="shared" si="2"/>
        <v>13.377552503006896</v>
      </c>
    </row>
    <row r="150" spans="1:8" x14ac:dyDescent="0.2">
      <c r="A150">
        <v>149</v>
      </c>
      <c r="C150">
        <v>309.47699999999998</v>
      </c>
      <c r="D150">
        <v>113.767</v>
      </c>
      <c r="E150">
        <v>56</v>
      </c>
      <c r="F150">
        <v>216</v>
      </c>
      <c r="G150">
        <f t="shared" si="2"/>
        <v>19.850399355831708</v>
      </c>
    </row>
    <row r="151" spans="1:8" x14ac:dyDescent="0.2">
      <c r="A151">
        <v>150</v>
      </c>
      <c r="C151">
        <v>52.869</v>
      </c>
      <c r="D151">
        <v>128.12200000000001</v>
      </c>
      <c r="E151">
        <v>92</v>
      </c>
      <c r="F151">
        <v>185</v>
      </c>
      <c r="G151">
        <f t="shared" si="2"/>
        <v>8.2045658928796055</v>
      </c>
    </row>
    <row r="152" spans="1:8" x14ac:dyDescent="0.2">
      <c r="A152">
        <v>151</v>
      </c>
      <c r="B152" t="s">
        <v>0</v>
      </c>
      <c r="C152">
        <v>336.67700000000002</v>
      </c>
      <c r="D152">
        <v>94.528999999999996</v>
      </c>
      <c r="E152">
        <v>40.872999999999998</v>
      </c>
      <c r="F152">
        <v>192.727</v>
      </c>
      <c r="G152">
        <f>AVERAGE(G2:G151)</f>
        <v>19.051368302944901</v>
      </c>
    </row>
    <row r="153" spans="1:8" x14ac:dyDescent="0.2">
      <c r="A153">
        <v>152</v>
      </c>
      <c r="B153" t="s">
        <v>6</v>
      </c>
      <c r="C153">
        <v>270.209</v>
      </c>
      <c r="D153">
        <v>19.736000000000001</v>
      </c>
      <c r="E153">
        <v>26.04</v>
      </c>
      <c r="F153">
        <v>33.808999999999997</v>
      </c>
      <c r="G153">
        <f>_xlfn.STDEV.S(G2:G151)</f>
        <v>8.1336933381939929</v>
      </c>
      <c r="H153" t="s">
        <v>8</v>
      </c>
    </row>
    <row r="154" spans="1:8" x14ac:dyDescent="0.2">
      <c r="A154">
        <v>153</v>
      </c>
      <c r="B154" t="s">
        <v>1</v>
      </c>
      <c r="C154">
        <v>19.341999999999999</v>
      </c>
      <c r="D154">
        <v>45.893999999999998</v>
      </c>
      <c r="E154">
        <v>0</v>
      </c>
      <c r="F154">
        <v>109</v>
      </c>
      <c r="G154">
        <f>_xlfn.T.INV.2T(0.05,149)</f>
        <v>1.976013177689196</v>
      </c>
      <c r="H154" t="s">
        <v>9</v>
      </c>
    </row>
    <row r="155" spans="1:8" x14ac:dyDescent="0.2">
      <c r="A155">
        <v>154</v>
      </c>
      <c r="B155" t="s">
        <v>2</v>
      </c>
      <c r="C155">
        <v>1276.5940000000001</v>
      </c>
      <c r="D155">
        <v>141.53299999999999</v>
      </c>
      <c r="E155">
        <v>100</v>
      </c>
      <c r="F155">
        <v>255</v>
      </c>
      <c r="G155">
        <f>G154*G153/(150^0.5)</f>
        <v>1.3122965929461197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Longitud</vt:lpstr>
      <vt:lpstr>Áreas (mejor)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2021-06-04T04:47:47Z</dcterms:created>
  <dcterms:modified xsi:type="dcterms:W3CDTF">2022-03-24T22:15:15Z</dcterms:modified>
</cp:coreProperties>
</file>