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brian/Downloads/"/>
    </mc:Choice>
  </mc:AlternateContent>
  <xr:revisionPtr revIDLastSave="0" documentId="13_ncr:1_{4F1EA72F-B408-AD42-85AA-335DD6BDE076}" xr6:coauthVersionLast="36" xr6:coauthVersionMax="36" xr10:uidLastSave="{00000000-0000-0000-0000-000000000000}"/>
  <bookViews>
    <workbookView xWindow="0" yWindow="460" windowWidth="25040" windowHeight="14660" xr2:uid="{FC17ABF8-C42C-4999-BC27-8E20BDA40E1B}"/>
  </bookViews>
  <sheets>
    <sheet name="Introduction" sheetId="4" r:id="rId1"/>
    <sheet name="Index Construction" sheetId="5" r:id="rId2"/>
    <sheet name="County Index" sheetId="1" r:id="rId3"/>
    <sheet name="Municipality Index" sheetId="2" r:id="rId4"/>
    <sheet name="School District Index"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5" i="1" l="1"/>
  <c r="U55" i="1"/>
  <c r="Q55" i="1"/>
  <c r="M55" i="1"/>
  <c r="I55" i="1"/>
  <c r="E55" i="1"/>
  <c r="Y54" i="1"/>
  <c r="U54" i="1"/>
  <c r="Q54" i="1"/>
  <c r="M54" i="1"/>
  <c r="I54" i="1"/>
  <c r="E54" i="1"/>
  <c r="Y53" i="1"/>
  <c r="U53" i="1"/>
  <c r="Q53" i="1"/>
  <c r="M53" i="1"/>
  <c r="I53" i="1"/>
  <c r="E53" i="1"/>
  <c r="Y52" i="1"/>
  <c r="U52" i="1"/>
  <c r="Q52" i="1"/>
  <c r="M52" i="1"/>
  <c r="I52" i="1"/>
  <c r="E52" i="1"/>
  <c r="Y51" i="1"/>
  <c r="U51" i="1"/>
  <c r="Q51" i="1"/>
  <c r="M51" i="1"/>
  <c r="I51" i="1"/>
  <c r="E51" i="1"/>
  <c r="Y50" i="1"/>
  <c r="U50" i="1"/>
  <c r="Q50" i="1"/>
  <c r="M50" i="1"/>
  <c r="I50" i="1"/>
  <c r="E50" i="1"/>
  <c r="Y49" i="1"/>
  <c r="U49" i="1"/>
  <c r="Q49" i="1"/>
  <c r="M49" i="1"/>
  <c r="I49" i="1"/>
  <c r="E49" i="1"/>
  <c r="Y48" i="1"/>
  <c r="U48" i="1"/>
  <c r="Q48" i="1"/>
  <c r="M48" i="1"/>
  <c r="I48" i="1"/>
  <c r="E48" i="1"/>
  <c r="Y47" i="1"/>
  <c r="U47" i="1"/>
  <c r="Q47" i="1"/>
  <c r="M47" i="1"/>
  <c r="I47" i="1"/>
  <c r="E47" i="1"/>
  <c r="Y46" i="1"/>
  <c r="U46" i="1"/>
  <c r="Q46" i="1"/>
  <c r="M46" i="1"/>
  <c r="I46" i="1"/>
  <c r="E46" i="1"/>
  <c r="Y45" i="1"/>
  <c r="U45" i="1"/>
  <c r="Q45" i="1"/>
  <c r="M45" i="1"/>
  <c r="I45" i="1"/>
  <c r="E45" i="1"/>
  <c r="Y44" i="1"/>
  <c r="U44" i="1"/>
  <c r="Q44" i="1"/>
  <c r="M44" i="1"/>
  <c r="I44" i="1"/>
  <c r="E44" i="1"/>
  <c r="Y43" i="1"/>
  <c r="U43" i="1"/>
  <c r="Q43" i="1"/>
  <c r="M43" i="1"/>
  <c r="I43" i="1"/>
  <c r="E43" i="1"/>
  <c r="Y42" i="1"/>
  <c r="U42" i="1"/>
  <c r="Q42" i="1"/>
  <c r="M42" i="1"/>
  <c r="I42" i="1"/>
  <c r="E42" i="1"/>
  <c r="Y41" i="1"/>
  <c r="U41" i="1"/>
  <c r="Q41" i="1"/>
  <c r="M41" i="1"/>
  <c r="I41" i="1"/>
  <c r="E41" i="1"/>
  <c r="Y40" i="1"/>
  <c r="U40" i="1"/>
  <c r="Q40" i="1"/>
  <c r="M40" i="1"/>
  <c r="I40" i="1"/>
  <c r="E40" i="1"/>
  <c r="Y39" i="1"/>
  <c r="U39" i="1"/>
  <c r="Q39" i="1"/>
  <c r="M39" i="1"/>
  <c r="I39" i="1"/>
  <c r="E39" i="1"/>
  <c r="Y38" i="1"/>
  <c r="U38" i="1"/>
  <c r="Q38" i="1"/>
  <c r="M38" i="1"/>
  <c r="I38" i="1"/>
  <c r="E38" i="1"/>
  <c r="Y37" i="1"/>
  <c r="U37" i="1"/>
  <c r="Q37" i="1"/>
  <c r="M37" i="1"/>
  <c r="I37" i="1"/>
  <c r="E37" i="1"/>
  <c r="Y36" i="1"/>
  <c r="U36" i="1"/>
  <c r="Q36" i="1"/>
  <c r="M36" i="1"/>
  <c r="I36" i="1"/>
  <c r="E36" i="1"/>
  <c r="Y35" i="1"/>
  <c r="U35" i="1"/>
  <c r="Q35" i="1"/>
  <c r="M35" i="1"/>
  <c r="I35" i="1"/>
  <c r="E35" i="1"/>
  <c r="Y34" i="1"/>
  <c r="U34" i="1"/>
  <c r="Q34" i="1"/>
  <c r="M34" i="1"/>
  <c r="I34" i="1"/>
  <c r="E34" i="1"/>
  <c r="Y33" i="1"/>
  <c r="U33" i="1"/>
  <c r="Q33" i="1"/>
  <c r="M33" i="1"/>
  <c r="I33" i="1"/>
  <c r="E33" i="1"/>
  <c r="Y32" i="1"/>
  <c r="U32" i="1"/>
  <c r="Q32" i="1"/>
  <c r="I32" i="1"/>
  <c r="E32" i="1"/>
  <c r="Y31" i="1"/>
  <c r="U31" i="1"/>
  <c r="Q31" i="1"/>
  <c r="M31" i="1"/>
  <c r="I31" i="1"/>
  <c r="E31" i="1"/>
  <c r="Y30" i="1"/>
  <c r="U30" i="1"/>
  <c r="Q30" i="1"/>
  <c r="M30" i="1"/>
  <c r="I30" i="1"/>
  <c r="E30" i="1"/>
  <c r="Y29" i="1"/>
  <c r="U29" i="1"/>
  <c r="Q29" i="1"/>
  <c r="M29" i="1"/>
  <c r="I29" i="1"/>
  <c r="E29" i="1"/>
  <c r="Y28" i="1"/>
  <c r="U28" i="1"/>
  <c r="Q28" i="1"/>
  <c r="M28" i="1"/>
  <c r="I28" i="1"/>
  <c r="E28" i="1"/>
  <c r="Y27" i="1"/>
  <c r="U27" i="1"/>
  <c r="Q27" i="1"/>
  <c r="M27" i="1"/>
  <c r="I27" i="1"/>
  <c r="E27" i="1"/>
  <c r="Y26" i="1"/>
  <c r="U26" i="1"/>
  <c r="Q26" i="1"/>
  <c r="M26" i="1"/>
  <c r="I26" i="1"/>
  <c r="E26" i="1"/>
  <c r="Y25" i="1"/>
  <c r="U25" i="1"/>
  <c r="Q25" i="1"/>
  <c r="M25" i="1"/>
  <c r="I25" i="1"/>
  <c r="E25" i="1"/>
  <c r="Y24" i="1"/>
  <c r="U24" i="1"/>
  <c r="Q24" i="1"/>
  <c r="M24" i="1"/>
  <c r="I24" i="1"/>
  <c r="E24" i="1"/>
  <c r="Y23" i="1"/>
  <c r="U23" i="1"/>
  <c r="Q23" i="1"/>
  <c r="M23" i="1"/>
  <c r="I23" i="1"/>
  <c r="E23" i="1"/>
  <c r="Y22" i="1"/>
  <c r="U22" i="1"/>
  <c r="Q22" i="1"/>
  <c r="M22" i="1"/>
  <c r="I22" i="1"/>
  <c r="E22" i="1"/>
  <c r="Y21" i="1"/>
  <c r="U21" i="1"/>
  <c r="Q21" i="1"/>
  <c r="M21" i="1"/>
  <c r="I21" i="1"/>
  <c r="E21" i="1"/>
  <c r="Y20" i="1"/>
  <c r="U20" i="1"/>
  <c r="Q20" i="1"/>
  <c r="M20" i="1"/>
  <c r="I20" i="1"/>
  <c r="E20" i="1"/>
  <c r="Y19" i="1"/>
  <c r="U19" i="1"/>
  <c r="Q19" i="1"/>
  <c r="M19" i="1"/>
  <c r="I19" i="1"/>
  <c r="E19" i="1"/>
  <c r="Y18" i="1"/>
  <c r="U18" i="1"/>
  <c r="Q18" i="1"/>
  <c r="M18" i="1"/>
  <c r="I18" i="1"/>
  <c r="E18" i="1"/>
  <c r="Y17" i="1"/>
  <c r="U17" i="1"/>
  <c r="Q17" i="1"/>
  <c r="M17" i="1"/>
  <c r="I17" i="1"/>
  <c r="E17" i="1"/>
  <c r="Y16" i="1"/>
  <c r="U16" i="1"/>
  <c r="Q16" i="1"/>
  <c r="M16" i="1"/>
  <c r="I16" i="1"/>
  <c r="E16" i="1"/>
  <c r="Y15" i="1"/>
  <c r="U15" i="1"/>
  <c r="Q15" i="1"/>
  <c r="M15" i="1"/>
  <c r="I15" i="1"/>
  <c r="E15" i="1"/>
  <c r="Y14" i="1"/>
  <c r="U14" i="1"/>
  <c r="Q14" i="1"/>
  <c r="M14" i="1"/>
  <c r="I14" i="1"/>
  <c r="E14" i="1"/>
  <c r="Y13" i="1"/>
  <c r="U13" i="1"/>
  <c r="Q13" i="1"/>
  <c r="M13" i="1"/>
  <c r="I13" i="1"/>
  <c r="E13" i="1"/>
  <c r="Y12" i="1"/>
  <c r="U12" i="1"/>
  <c r="Q12" i="1"/>
  <c r="M12" i="1"/>
  <c r="I12" i="1"/>
  <c r="E12" i="1"/>
  <c r="Y11" i="1"/>
  <c r="U11" i="1"/>
  <c r="Q11" i="1"/>
  <c r="M11" i="1"/>
  <c r="I11" i="1"/>
  <c r="E11" i="1"/>
  <c r="Y10" i="1"/>
  <c r="U10" i="1"/>
  <c r="Q10" i="1"/>
  <c r="M10" i="1"/>
  <c r="I10" i="1"/>
  <c r="E10" i="1"/>
  <c r="Y9" i="1"/>
  <c r="U9" i="1"/>
  <c r="Q9" i="1"/>
  <c r="M9" i="1"/>
  <c r="I9" i="1"/>
  <c r="E9" i="1"/>
  <c r="Y8" i="1"/>
  <c r="Q8" i="1"/>
  <c r="M8" i="1"/>
  <c r="I8" i="1"/>
  <c r="E8" i="1"/>
  <c r="Y7" i="1"/>
  <c r="U7" i="1"/>
  <c r="Q7" i="1"/>
  <c r="M7" i="1"/>
  <c r="I7" i="1"/>
  <c r="E7" i="1"/>
  <c r="Y6" i="1"/>
  <c r="U6" i="1"/>
  <c r="Q6" i="1"/>
  <c r="M6" i="1"/>
  <c r="I6" i="1"/>
  <c r="E6" i="1"/>
  <c r="AB11" i="1" l="1"/>
  <c r="AB27" i="1"/>
  <c r="AB28" i="1"/>
  <c r="AB31" i="1"/>
  <c r="AB54" i="1"/>
  <c r="AB36" i="1"/>
  <c r="AB38" i="1"/>
  <c r="AB42" i="1"/>
  <c r="AB7" i="1"/>
  <c r="AB26" i="1"/>
  <c r="AB43" i="1"/>
  <c r="AB46" i="1"/>
  <c r="AB19" i="1"/>
  <c r="AB21" i="1"/>
  <c r="AB23" i="1"/>
  <c r="AB41" i="1"/>
  <c r="AB6" i="1"/>
  <c r="AB8" i="1"/>
  <c r="AB10" i="1"/>
  <c r="AB12" i="1"/>
  <c r="AB15" i="1"/>
  <c r="AB16" i="1"/>
  <c r="AB25" i="1"/>
  <c r="AB30" i="1"/>
  <c r="AB32" i="1"/>
  <c r="AB40" i="1"/>
  <c r="AB45" i="1"/>
  <c r="AB47" i="1"/>
  <c r="AB50" i="1"/>
  <c r="AB51" i="1"/>
  <c r="AB9" i="1"/>
  <c r="AB14" i="1"/>
  <c r="AB18" i="1"/>
  <c r="AB20" i="1"/>
  <c r="AB29" i="1"/>
  <c r="AB34" i="1"/>
  <c r="AB35" i="1"/>
  <c r="AB44" i="1"/>
  <c r="AB49" i="1"/>
  <c r="AB53" i="1"/>
  <c r="AB55" i="1"/>
  <c r="AB13" i="1"/>
  <c r="AB17" i="1"/>
  <c r="AB22" i="1"/>
  <c r="AB24" i="1"/>
  <c r="AB33" i="1"/>
  <c r="AB37" i="1"/>
  <c r="AB39" i="1"/>
  <c r="AB48" i="1"/>
  <c r="AB52" i="1"/>
</calcChain>
</file>

<file path=xl/sharedStrings.xml><?xml version="1.0" encoding="utf-8"?>
<sst xmlns="http://schemas.openxmlformats.org/spreadsheetml/2006/main" count="322" uniqueCount="140">
  <si>
    <t>Overall Rate Limit (ORL)</t>
  </si>
  <si>
    <t>Specific Rate Limit (SRL)</t>
  </si>
  <si>
    <t>Property Tax Levy Limit (LL)</t>
  </si>
  <si>
    <t>Assessment Limit (AL)</t>
  </si>
  <si>
    <t>General Revenue Limit (GRL)</t>
  </si>
  <si>
    <t>General Expenditure Limit (GEL)</t>
  </si>
  <si>
    <t>DESIGN</t>
  </si>
  <si>
    <t>Full-Disclosure (FD)</t>
  </si>
  <si>
    <t>TOTAL</t>
  </si>
  <si>
    <t>Magnitude</t>
  </si>
  <si>
    <t>Exclusion</t>
  </si>
  <si>
    <t>Override</t>
  </si>
  <si>
    <t>ORL</t>
  </si>
  <si>
    <t>SRL</t>
  </si>
  <si>
    <t>LL</t>
  </si>
  <si>
    <t>AL</t>
  </si>
  <si>
    <t>GRL</t>
  </si>
  <si>
    <t>GEL</t>
  </si>
  <si>
    <t>Alabama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</si>
  <si>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</si>
  <si>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</si>
  <si>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</si>
  <si>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</si>
  <si>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</si>
  <si>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</si>
  <si>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</si>
  <si>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</si>
  <si>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</si>
  <si>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</si>
  <si>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</si>
  <si>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</si>
  <si>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</si>
  <si>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</si>
  <si>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</si>
  <si>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</si>
  <si>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</si>
  <si>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</si>
  <si>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</si>
  <si>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</si>
  <si>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</si>
  <si>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</si>
  <si>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</si>
  <si>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</si>
  <si>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</si>
  <si>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</si>
  <si>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</si>
  <si>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</si>
  <si>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</si>
  <si>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</si>
  <si>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</si>
  <si>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</si>
  <si>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</si>
  <si>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</si>
  <si>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</si>
  <si>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</si>
  <si>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</si>
  <si>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</si>
  <si>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</si>
  <si>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</si>
  <si>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</si>
  <si>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</si>
  <si>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</si>
  <si>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</si>
  <si>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</si>
  <si>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</si>
  <si>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</si>
  <si>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</si>
  <si>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Alaska</t>
  </si>
  <si>
    <t>When using this data, please cite the original article, Wen, C., Y. Xu, Y. Kim, and M. Warner. 2018. "Starving Counties, Squeezing Cities: Tax and Expenditure Limits in the US." Journal of Economic Policy Reform. doi: 10.1080/17487870.2018.1509711.</t>
  </si>
  <si>
    <r>
      <t xml:space="preserve">Please cite the original article for usage of any part of this data </t>
    </r>
    <r>
      <rPr>
        <sz val="16"/>
        <color theme="1"/>
        <rFont val="Times New Roman"/>
        <family val="1"/>
      </rPr>
      <t>(see bottom of page for the full citation)</t>
    </r>
  </si>
  <si>
    <t>Please cite the original article for usage of any part of this data (see bottom of page for the full citation)</t>
  </si>
  <si>
    <r>
      <t>THIS IS AN ONLINE ANNEX THAT ACCOMPANIES THE ARTICLE: 
Wen, C., Y. Xu, Y. Kim, and M. Warner. 2018. "Starving Counties, Squeezing Cities: Tax and Expenditure Limits in the US."</t>
    </r>
    <r>
      <rPr>
        <i/>
        <sz val="18"/>
        <color theme="1"/>
        <rFont val="Calibri"/>
        <family val="2"/>
        <scheme val="minor"/>
      </rPr>
      <t xml:space="preserve"> Journal of Economic Policy Reform</t>
    </r>
    <r>
      <rPr>
        <sz val="18"/>
        <color theme="1"/>
        <rFont val="Calibri"/>
        <family val="2"/>
        <scheme val="minor"/>
      </rPr>
      <t>. 
doi: 10.1080/17487870.2018.1509711.</t>
    </r>
  </si>
  <si>
    <t xml:space="preserve">The data used for building this index, which measures severity of Tax and Expenditure Limits (TEL), is based on the Lincoln Institute of Land Policy's 2015 database as well as local statutes when data in the Lincoln database was missing.  The Lincoln Institute data base is accessible here: http://datatoolkits.lincolninst.edu/subcenters/significant-features-property-tax/Report_Tax_Limits.aspx. Our database, available in this file, provides quantitative measures of severity.
</t>
  </si>
  <si>
    <t>The following three sheets in this excel document include the detailed breakdown of our rankings for US counties, municipalities, and school districts by state.</t>
  </si>
  <si>
    <t>Sub-index categories</t>
  </si>
  <si>
    <t>Limit specification</t>
  </si>
  <si>
    <t>Index</t>
  </si>
  <si>
    <t xml:space="preserve">0-5 mills </t>
  </si>
  <si>
    <t>6-10 mills</t>
  </si>
  <si>
    <t>11-20 mills</t>
  </si>
  <si>
    <t>21-20 mills</t>
  </si>
  <si>
    <t>&gt; 30 mills</t>
  </si>
  <si>
    <t>No rate limit specified, or limit is optional</t>
  </si>
  <si>
    <t>No revenue increase from previous year revenue</t>
  </si>
  <si>
    <t xml:space="preserve">1% increase or less (-1 if based on maximum allowable levy rather than actual levy) </t>
  </si>
  <si>
    <t>Revenue increase limited to inflation or population growth, OR 2-4% increase (-1 if based on maximum levy)</t>
  </si>
  <si>
    <t>5-7% increase (-1 if based on maximum allowable levy rather than actual levy)</t>
  </si>
  <si>
    <t>8-10% increase (-1 if based on maximum allowable levy rather than actual levy)</t>
  </si>
  <si>
    <t>&gt; 10% increase (regardless of over maximum allowable levy or actual levy)</t>
  </si>
  <si>
    <t>No levy limit specified, or limit is optional</t>
  </si>
  <si>
    <t>1% assessment increase or less</t>
  </si>
  <si>
    <t>Assessment increase limited to inflation or population growth</t>
  </si>
  <si>
    <t>2-4% assessment increase</t>
  </si>
  <si>
    <t>5-10% assessment increase</t>
  </si>
  <si>
    <t>fixed residential share of total assessed value</t>
  </si>
  <si>
    <t>&gt; 10% assessment increase</t>
  </si>
  <si>
    <t>No assessment limit specified, or limit is optional</t>
  </si>
  <si>
    <t>No increase in revenue or expenditure allowed</t>
  </si>
  <si>
    <t>Increase is limited to inflation or population growth</t>
  </si>
  <si>
    <t>Increase is limited to change in personal income or cost-of-living</t>
  </si>
  <si>
    <t>Increase is limited to any fixed percentage</t>
  </si>
  <si>
    <t>Limit exists but the magnitude is not clearly specified</t>
  </si>
  <si>
    <t>No general revenue or expenditure limit is specified</t>
  </si>
  <si>
    <t>No overrides allowed, or approval by state legislature</t>
  </si>
  <si>
    <t>Supermajority of electorate up to a fixed time or fixed amount</t>
  </si>
  <si>
    <t>Supermajority of electorate, no upper limit</t>
  </si>
  <si>
    <t>Majority of electorate up to a fixed time or fixed amount</t>
  </si>
  <si>
    <t>Majority of electorate, no upper limit</t>
  </si>
  <si>
    <t>(Super)majority of governing body up to a fixed time or fixed amount</t>
  </si>
  <si>
    <t>(Super)majority of governing body, no upper limit</t>
  </si>
  <si>
    <t>Appeal to court or state board (with or without upper limit)</t>
  </si>
  <si>
    <t>0.5 is deducted for each of the following, up to a deduction of 4 or "magnitude + override", whichever is less: debt service, new construction, special district, improvement, annexation, capital outlay, court mandates, judgements, grant, state mandates, salaries, pension, healthcare, fire and police protection, special education, emergency, home-rule exemptions, juvenile detention, special purpose levies</t>
  </si>
  <si>
    <t>(-) 0.5</t>
  </si>
  <si>
    <t>limits on general revenue AND expenditure + any other types</t>
  </si>
  <si>
    <t>limits on general revenue OR expenditure + any other types</t>
  </si>
  <si>
    <t>overall rate limit + specific rate limit + assessment limit + levy limit</t>
  </si>
  <si>
    <t>any one type of rate limit + assessment limit + levy limit</t>
  </si>
  <si>
    <t>(overall rate limit + specific rate limit + assessment limit) OR (levy limit + any combination not listed above)</t>
  </si>
  <si>
    <t>any one type of rate limit +assessment limit, ONLY</t>
  </si>
  <si>
    <t>any one type of rate limit, ONLY</t>
  </si>
  <si>
    <t>assessment limit, ONLY</t>
  </si>
  <si>
    <t>None</t>
  </si>
  <si>
    <t xml:space="preserve">** There is one exception to the index construction rules. In the case of assessment limit, the ranking for override provisions is slightly modified. Out of the 18 states that have assessment limits on their counties, only two states have override provisions. To avoid inflating the score, the override sub-index for assessment limit is simplified as follows: none; electorate approval (supermajority or majority); governing body approval (supermajority or majority). </t>
  </si>
  <si>
    <t xml:space="preserve">Levy Limit (LL): Limit on property tax revenue/levy </t>
  </si>
  <si>
    <t>Assessment Limit (AL): 
Limit on assessment increases</t>
  </si>
  <si>
    <t>Overall Rate Limit/Specific Rate Limit (ORL/SRL): 
Limit on overall or specific property tax rate</t>
  </si>
  <si>
    <t xml:space="preserve">General Revenue Limit/General Expenditure Limit (GRL/GEL): 
Limit on general revenue or expenditure </t>
  </si>
  <si>
    <t xml:space="preserve">Magnitude (MAG): Sub-index for the magnitude of the limit </t>
  </si>
  <si>
    <t xml:space="preserve">Override (OVERRIDE) **: Sub-index for override provisions </t>
  </si>
  <si>
    <t xml:space="preserve">Exclusions (EXCL): Sub-index for allowed exclusions </t>
  </si>
  <si>
    <t xml:space="preserve">Design (DESIGN): Sub-index for the design, structure, or combination of TELs </t>
  </si>
  <si>
    <t xml:space="preserve">Full Disclosure (FD): Full Disclosure/Truth-in-Taxation </t>
  </si>
  <si>
    <r>
      <t xml:space="preserve">TEL Restrictiveness Index Construction - Appendix 1 in 
Wen, C., Y. Xu, Y. Kim, and M. Warner. 2018. "Starving Counties, Squeezing Cities: Tax and Expenditure Limits in the US." </t>
    </r>
    <r>
      <rPr>
        <i/>
        <sz val="14"/>
        <color theme="1"/>
        <rFont val="Times New Roman"/>
        <family val="1"/>
      </rPr>
      <t>Journal of Economic Policy Reform</t>
    </r>
    <r>
      <rPr>
        <sz val="14"/>
        <color theme="1"/>
        <rFont val="Times New Roman"/>
        <family val="1"/>
      </rPr>
      <t>. doi: 10.1080/17487870.2018.1509711.</t>
    </r>
  </si>
  <si>
    <t>MAG (magnitude), OVERRIDE (override provisions), EXCL (exclusions), DESIGN (design or combination), and FD (full disclosure). 
The measure for each type of limit is calculated as “MAG + OVERRIDE – EXCL”. 
The "TOTAL" column represents the TEL restrictiveness index value in the worksheets that follow. It is calculated as the "Sum of the measures of individual types of TEL + DESIGN + FD”</t>
  </si>
  <si>
    <r>
      <rPr>
        <sz val="12"/>
        <color theme="1"/>
        <rFont val="Times New Roman"/>
        <family val="1"/>
      </rPr>
      <t xml:space="preserve">When using this data, please cite the original article, Wen, C., Y. Xu, Y. Kim, and M. Warner. 2018. "Starving Counties, Squeezing Cities: Tax and Expenditure Limits in the US." </t>
    </r>
    <r>
      <rPr>
        <i/>
        <sz val="12"/>
        <color theme="1"/>
        <rFont val="Times New Roman"/>
        <family val="1"/>
      </rPr>
      <t>Journal of Economic Policy Reform</t>
    </r>
    <r>
      <rPr>
        <sz val="12"/>
        <color theme="1"/>
        <rFont val="Times New Roman"/>
        <family val="1"/>
      </rPr>
      <t>. doi: 10.1080/17487870.2018.1509711</t>
    </r>
    <r>
      <rPr>
        <sz val="11"/>
        <color theme="1"/>
        <rFont val="Times New Roman"/>
        <family val="1"/>
      </rPr>
      <t>.</t>
    </r>
  </si>
  <si>
    <r>
      <rPr>
        <sz val="12"/>
        <color theme="1"/>
        <rFont val="Times New Roman"/>
        <family val="1"/>
      </rPr>
      <t xml:space="preserve">When using this data, please cite the original article, Wen, C., Y. Xu, Y. Kim, and M. Warner. 2018. "Starving Counties, Squeezing Cities: Tax and Expenditure Limits in the US." </t>
    </r>
    <r>
      <rPr>
        <i/>
        <sz val="12"/>
        <color theme="1"/>
        <rFont val="Times New Roman"/>
        <family val="1"/>
      </rPr>
      <t>Journal of Economic Policy Reform.</t>
    </r>
    <r>
      <rPr>
        <sz val="12"/>
        <color theme="1"/>
        <rFont val="Times New Roman"/>
        <family val="1"/>
      </rPr>
      <t xml:space="preserve"> doi: 10.1080/17487870.2018.1509711.</t>
    </r>
  </si>
  <si>
    <t>SCHOOL DISTRICTS</t>
  </si>
  <si>
    <t>MUNICIPALITIES</t>
  </si>
  <si>
    <t>COUNTIES</t>
  </si>
  <si>
    <r>
      <t xml:space="preserve">When using these data, please cite our article.
Wen, C., Y. Xu, Y. Kim, and M. Warner. 2018. "Starving Counties, Squeezing Cities: Tax and Expenditure Limits in the US." </t>
    </r>
    <r>
      <rPr>
        <i/>
        <sz val="18"/>
        <color theme="1"/>
        <rFont val="Calibri"/>
        <family val="2"/>
        <scheme val="minor"/>
      </rPr>
      <t>Journal of Economic Policy Reform</t>
    </r>
    <r>
      <rPr>
        <sz val="18"/>
        <color theme="1"/>
        <rFont val="Calibri"/>
        <family val="2"/>
        <scheme val="minor"/>
      </rPr>
      <t>. 
doi: 10.1080/17487870.2018.1509711.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</si>
</sst>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2"/>
      <color theme="1"/>
      <name val="Times New Roman"/>
      <family val="1"/>
    </font>
    <font>
      <sz val="10"/>
      <color theme="1"/>
      <name val="Times New Roman"/>
      <family val="1"/>
    </font>
    <font>
      <b/>
      <sz val="11"/>
      <color theme="1"/>
      <name val="Times New Roman"/>
      <family val="1"/>
    </font>
    <font>
      <b/>
      <sz val="10"/>
      <color theme="1"/>
      <name val="Times New Roman"/>
      <family val="1"/>
    </font>
    <font>
      <sz val="11"/>
      <color theme="1"/>
      <name val="Times New Roman"/>
      <family val="1"/>
    </font>
    <font>
      <sz val="14"/>
      <color theme="1"/>
      <name val="Calibri"/>
      <family val="2"/>
      <scheme val="minor"/>
    </font>
    <font>
      <sz val="16"/>
      <color theme="1"/>
      <name val="Calibri"/>
      <family val="2"/>
      <scheme val="minor"/>
    </font>
    <font>
      <sz val="18"/>
      <color theme="1"/>
      <name val="Calibri"/>
      <family val="2"/>
      <scheme val="minor"/>
    </font>
    <font>
      <sz val="14"/>
      <color theme="1"/>
      <name val="Times New Roman"/>
      <family val="1"/>
    </font>
    <font>
      <sz val="16"/>
      <color theme="1"/>
      <name val="Times New Roman"/>
      <family val="1"/>
    </font>
    <font>
      <sz val="20"/>
      <color theme="1"/>
      <name val="Times New Roman"/>
      <family val="1"/>
    </font>
    <font>
      <i/>
      <sz val="18"/>
      <color theme="1"/>
      <name val="Calibri"/>
      <family val="2"/>
      <scheme val="minor"/>
    </font>
    <font>
      <sz val="12"/>
      <color rgb="FF000000"/>
      <name val="Times New Roman"/>
      <family val="1"/>
    </font>
    <font>
      <i/>
      <sz val="14"/>
      <color theme="1"/>
      <name val="Times New Roman"/>
      <family val="1"/>
    </font>
    <font>
      <i/>
      <sz val="12"/>
      <color theme="1"/>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2" tint="-9.9978637043366805E-2"/>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right/>
      <top style="medium">
        <color auto="1"/>
      </top>
      <bottom style="medium">
        <color auto="1"/>
      </bottom>
      <diagonal/>
    </border>
  </borders>
  <cellStyleXfs count="1">
    <xf numFmtId="0" fontId="0" fillId="0" borderId="0"/>
  </cellStyleXfs>
  <cellXfs count="112">
    <xf numFmtId="0" fontId="0" fillId="0" borderId="0" xfId="0"/>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Border="1" applyAlignment="1">
      <alignment vertical="center"/>
    </xf>
    <xf numFmtId="0" fontId="3" fillId="0" borderId="5" xfId="0" applyFont="1" applyBorder="1" applyAlignment="1">
      <alignment vertical="center"/>
    </xf>
    <xf numFmtId="0" fontId="4" fillId="0" borderId="0" xfId="0" applyFont="1" applyBorder="1" applyAlignment="1">
      <alignment vertical="center" wrapText="1"/>
    </xf>
    <xf numFmtId="0" fontId="3" fillId="0" borderId="11" xfId="0" applyFont="1" applyBorder="1" applyAlignment="1">
      <alignmen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5" fillId="0" borderId="14" xfId="0" applyFont="1" applyBorder="1" applyAlignment="1">
      <alignment horizontal="center" vertical="center"/>
    </xf>
    <xf numFmtId="0" fontId="3" fillId="0" borderId="17" xfId="0" applyFont="1" applyBorder="1" applyAlignment="1">
      <alignment horizontal="left" vertical="center"/>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5" fillId="0" borderId="8" xfId="0" applyFont="1" applyBorder="1" applyAlignment="1">
      <alignment horizontal="left" vertical="center" wrapText="1"/>
    </xf>
    <xf numFmtId="0" fontId="3" fillId="0" borderId="9" xfId="0" applyFont="1" applyBorder="1" applyAlignment="1">
      <alignment vertical="center"/>
    </xf>
    <xf numFmtId="0" fontId="3" fillId="0" borderId="9" xfId="0" applyFont="1" applyBorder="1" applyAlignment="1">
      <alignment horizontal="center" vertical="center" wrapText="1"/>
    </xf>
    <xf numFmtId="0" fontId="5" fillId="0" borderId="9" xfId="0" applyFont="1" applyBorder="1" applyAlignment="1">
      <alignment vertical="center"/>
    </xf>
    <xf numFmtId="0" fontId="3" fillId="0" borderId="18" xfId="0" applyFont="1" applyFill="1" applyBorder="1" applyAlignment="1">
      <alignment horizontal="left" vertical="center"/>
    </xf>
    <xf numFmtId="0" fontId="3" fillId="0" borderId="19" xfId="0" applyFont="1" applyFill="1" applyBorder="1" applyAlignment="1">
      <alignment horizontal="left" vertical="center" wrapText="1"/>
    </xf>
    <xf numFmtId="0" fontId="3"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3" fillId="0" borderId="22" xfId="0" applyFont="1" applyFill="1" applyBorder="1" applyAlignment="1">
      <alignment vertical="center"/>
    </xf>
    <xf numFmtId="0" fontId="3" fillId="0" borderId="22" xfId="0" applyFont="1" applyFill="1" applyBorder="1" applyAlignment="1">
      <alignment horizontal="center" vertical="center" wrapText="1"/>
    </xf>
    <xf numFmtId="0" fontId="5" fillId="0" borderId="22"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0" fontId="3" fillId="0" borderId="18" xfId="0" applyFont="1" applyBorder="1" applyAlignment="1">
      <alignment horizontal="left" vertical="center"/>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5" fillId="0" borderId="21" xfId="0" applyFont="1" applyBorder="1" applyAlignment="1">
      <alignment horizontal="left" vertical="center" wrapText="1"/>
    </xf>
    <xf numFmtId="0" fontId="3" fillId="0" borderId="22" xfId="0" applyFont="1" applyBorder="1" applyAlignment="1">
      <alignment vertical="center"/>
    </xf>
    <xf numFmtId="0" fontId="3" fillId="0" borderId="22" xfId="0" applyFont="1" applyBorder="1" applyAlignment="1">
      <alignment horizontal="center" vertical="center" wrapText="1"/>
    </xf>
    <xf numFmtId="0" fontId="5" fillId="0" borderId="22" xfId="0" applyFont="1" applyBorder="1" applyAlignment="1">
      <alignment vertical="center"/>
    </xf>
    <xf numFmtId="0" fontId="3" fillId="0" borderId="0" xfId="0" applyFont="1" applyAlignment="1">
      <alignment vertical="top" wrapText="1"/>
    </xf>
    <xf numFmtId="0" fontId="3" fillId="0" borderId="0" xfId="0" applyFont="1" applyAlignment="1">
      <alignment vertical="top"/>
    </xf>
    <xf numFmtId="0" fontId="3" fillId="0" borderId="23" xfId="0" applyFont="1" applyBorder="1" applyAlignment="1">
      <alignment horizontal="left" vertical="center"/>
    </xf>
    <xf numFmtId="0" fontId="3" fillId="0" borderId="24" xfId="0" applyFont="1" applyBorder="1" applyAlignment="1">
      <alignment horizontal="left" vertical="center" wrapText="1"/>
    </xf>
    <xf numFmtId="0" fontId="3" fillId="0" borderId="25" xfId="0" applyFont="1" applyBorder="1" applyAlignment="1">
      <alignment horizontal="left" vertical="center" wrapText="1"/>
    </xf>
    <xf numFmtId="0" fontId="5" fillId="0" borderId="26" xfId="0" applyFont="1" applyBorder="1" applyAlignment="1">
      <alignment horizontal="left" vertical="center" wrapText="1"/>
    </xf>
    <xf numFmtId="0" fontId="3" fillId="0" borderId="27" xfId="0" applyFont="1" applyBorder="1" applyAlignment="1">
      <alignment vertical="center"/>
    </xf>
    <xf numFmtId="0" fontId="3" fillId="0" borderId="27" xfId="0" applyFont="1" applyBorder="1" applyAlignment="1">
      <alignment horizontal="center" vertical="center" wrapText="1"/>
    </xf>
    <xf numFmtId="0" fontId="5" fillId="0" borderId="27" xfId="0" applyFont="1" applyBorder="1" applyAlignment="1">
      <alignment vertical="center"/>
    </xf>
    <xf numFmtId="0" fontId="0" fillId="0" borderId="0" xfId="0" applyAlignment="1">
      <alignment horizontal="left"/>
    </xf>
    <xf numFmtId="0" fontId="1" fillId="0" borderId="0" xfId="0" applyFont="1"/>
    <xf numFmtId="0" fontId="8" fillId="0" borderId="0" xfId="0" applyFont="1" applyAlignment="1">
      <alignment horizontal="left" vertical="top"/>
    </xf>
    <xf numFmtId="0" fontId="9" fillId="0" borderId="0" xfId="0" applyFont="1" applyAlignment="1">
      <alignment horizontal="left"/>
    </xf>
    <xf numFmtId="0" fontId="6" fillId="0" borderId="0" xfId="0" applyFont="1" applyAlignment="1">
      <alignment horizontal="left"/>
    </xf>
    <xf numFmtId="0" fontId="0" fillId="0" borderId="0" xfId="0" applyAlignment="1">
      <alignment vertical="center" wrapText="1"/>
    </xf>
    <xf numFmtId="0" fontId="10" fillId="0" borderId="0" xfId="0" applyFont="1" applyAlignment="1">
      <alignment horizontal="left" vertical="top" wrapText="1"/>
    </xf>
    <xf numFmtId="0" fontId="14" fillId="0" borderId="31" xfId="0" applyFont="1" applyBorder="1" applyAlignment="1">
      <alignment horizontal="center" vertical="center"/>
    </xf>
    <xf numFmtId="0" fontId="14" fillId="0" borderId="30" xfId="0" applyFont="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horizontal="right" vertical="center"/>
    </xf>
    <xf numFmtId="0" fontId="14" fillId="0" borderId="30" xfId="0" applyFont="1" applyBorder="1" applyAlignment="1">
      <alignment vertical="center"/>
    </xf>
    <xf numFmtId="0" fontId="14" fillId="0" borderId="4" xfId="0" applyFont="1" applyBorder="1" applyAlignment="1">
      <alignment vertical="center" wrapText="1"/>
    </xf>
    <xf numFmtId="0" fontId="14" fillId="0" borderId="33" xfId="0" applyFont="1" applyBorder="1" applyAlignment="1">
      <alignment horizontal="right" vertical="center"/>
    </xf>
    <xf numFmtId="0" fontId="14" fillId="0" borderId="30" xfId="0" applyFont="1" applyBorder="1" applyAlignment="1">
      <alignment horizontal="right" vertical="center"/>
    </xf>
    <xf numFmtId="0" fontId="10" fillId="0" borderId="20" xfId="0" applyFont="1" applyBorder="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left"/>
    </xf>
    <xf numFmtId="0" fontId="8"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wrapText="1"/>
    </xf>
    <xf numFmtId="0" fontId="10" fillId="0" borderId="0" xfId="0" applyFont="1" applyAlignment="1">
      <alignment horizontal="left" vertical="top" wrapText="1"/>
    </xf>
    <xf numFmtId="0" fontId="14" fillId="0" borderId="1"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10" xfId="0" applyFont="1" applyBorder="1" applyAlignment="1">
      <alignment vertical="center" wrapText="1"/>
    </xf>
    <xf numFmtId="0" fontId="14" fillId="0" borderId="16" xfId="0" applyFont="1" applyBorder="1" applyAlignment="1">
      <alignment vertical="center" wrapText="1"/>
    </xf>
    <xf numFmtId="0" fontId="14" fillId="0" borderId="32" xfId="0" applyFont="1" applyBorder="1" applyAlignment="1">
      <alignment vertical="center" wrapText="1"/>
    </xf>
    <xf numFmtId="0" fontId="14" fillId="0" borderId="10" xfId="0" applyFont="1" applyBorder="1" applyAlignment="1">
      <alignment horizontal="right" vertical="center"/>
    </xf>
    <xf numFmtId="0" fontId="14" fillId="0" borderId="16" xfId="0" applyFont="1" applyBorder="1" applyAlignment="1">
      <alignment horizontal="right" vertical="center"/>
    </xf>
    <xf numFmtId="0" fontId="14" fillId="0" borderId="32" xfId="0" applyFont="1" applyBorder="1" applyAlignment="1">
      <alignment horizontal="right" vertical="center"/>
    </xf>
    <xf numFmtId="0" fontId="14" fillId="0" borderId="29" xfId="0" applyFont="1" applyBorder="1" applyAlignment="1">
      <alignment vertical="center"/>
    </xf>
    <xf numFmtId="0" fontId="14" fillId="0" borderId="34" xfId="0" applyFont="1" applyBorder="1" applyAlignment="1">
      <alignment vertical="center"/>
    </xf>
    <xf numFmtId="0" fontId="14" fillId="0" borderId="30" xfId="0" applyFont="1" applyBorder="1" applyAlignment="1">
      <alignment vertical="center"/>
    </xf>
    <xf numFmtId="0" fontId="10" fillId="0" borderId="0" xfId="0" applyFont="1" applyAlignment="1">
      <alignment horizontal="left" wrapText="1"/>
    </xf>
    <xf numFmtId="0" fontId="7" fillId="0" borderId="0" xfId="0" applyFont="1" applyAlignment="1">
      <alignment horizontal="left"/>
    </xf>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3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9" xfId="0" applyFont="1" applyBorder="1" applyAlignment="1">
      <alignment horizontal="center" vertical="center"/>
    </xf>
    <xf numFmtId="0" fontId="4" fillId="0" borderId="15" xfId="0" applyFont="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12" fillId="0" borderId="28" xfId="0" applyFont="1" applyBorder="1" applyAlignment="1">
      <alignment horizontal="left" vertical="center"/>
    </xf>
    <xf numFmtId="0" fontId="12" fillId="0" borderId="0" xfId="0" applyFont="1" applyBorder="1" applyAlignment="1">
      <alignment horizontal="left" vertical="center"/>
    </xf>
    <xf numFmtId="0" fontId="6" fillId="0" borderId="15" xfId="0" applyFont="1" applyBorder="1" applyAlignment="1">
      <alignment horizontal="center" vertical="center"/>
    </xf>
    <xf numFmtId="0" fontId="6" fillId="0" borderId="0" xfId="0" applyFont="1" applyBorder="1" applyAlignment="1">
      <alignment horizontal="left" vertical="center"/>
    </xf>
    <xf numFmtId="0" fontId="11" fillId="3" borderId="1"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2" fillId="0" borderId="0" xfId="0" applyFont="1" applyBorder="1" applyAlignment="1">
      <alignment horizontal="left"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53F42-C43D-45FB-AAB3-5A2D24C0F9B8}">
  <dimension ref="A1:W13"/>
  <sheetViews>
    <sheetView tabSelected="1" workbookViewId="0">
      <selection activeCell="I14" sqref="I14"/>
    </sheetView>
  </sheetViews>
  <sheetFormatPr baseColWidth="10" defaultColWidth="8.83203125" defaultRowHeight="15" x14ac:dyDescent="0.2"/>
  <sheetData>
    <row r="1" spans="1:23" ht="84" customHeight="1" x14ac:dyDescent="0.2">
      <c r="A1" s="59" t="s">
        <v>71</v>
      </c>
      <c r="B1" s="60"/>
      <c r="C1" s="60"/>
      <c r="D1" s="60"/>
      <c r="E1" s="60"/>
      <c r="F1" s="60"/>
      <c r="G1" s="60"/>
      <c r="H1" s="60"/>
      <c r="I1" s="60"/>
      <c r="J1" s="60"/>
      <c r="K1" s="60"/>
      <c r="L1" s="60"/>
      <c r="M1" s="60"/>
      <c r="N1" s="60"/>
      <c r="O1" s="60"/>
      <c r="P1" s="60"/>
      <c r="Q1" s="60"/>
      <c r="R1" s="60"/>
      <c r="S1" s="60"/>
      <c r="T1" s="60"/>
      <c r="U1" s="60"/>
      <c r="V1" s="60"/>
    </row>
    <row r="2" spans="1:23" ht="16" x14ac:dyDescent="0.2">
      <c r="A2" s="44"/>
      <c r="B2" s="44"/>
      <c r="C2" s="44"/>
      <c r="D2" s="44"/>
      <c r="E2" s="44"/>
      <c r="F2" s="44"/>
      <c r="G2" s="44"/>
      <c r="H2" s="44"/>
      <c r="I2" s="44"/>
      <c r="J2" s="44"/>
      <c r="K2" s="44"/>
      <c r="L2" s="44"/>
      <c r="M2" s="44"/>
      <c r="N2" s="44"/>
      <c r="O2" s="44"/>
      <c r="P2" s="44"/>
      <c r="Q2" s="44"/>
      <c r="R2" s="44"/>
      <c r="S2" s="44"/>
      <c r="T2" s="44"/>
      <c r="U2" s="44"/>
    </row>
    <row r="3" spans="1:23" ht="16" customHeight="1" x14ac:dyDescent="0.2">
      <c r="A3" s="62" t="s">
        <v>72</v>
      </c>
      <c r="B3" s="62"/>
      <c r="C3" s="62"/>
      <c r="D3" s="62"/>
      <c r="E3" s="62"/>
      <c r="F3" s="62"/>
      <c r="G3" s="62"/>
      <c r="H3" s="62"/>
      <c r="I3" s="62"/>
      <c r="J3" s="62"/>
      <c r="K3" s="62"/>
      <c r="L3" s="62"/>
      <c r="M3" s="62"/>
      <c r="N3" s="44"/>
      <c r="O3" s="44"/>
      <c r="P3" s="44"/>
      <c r="Q3" s="44"/>
      <c r="R3" s="44"/>
      <c r="S3" s="44"/>
      <c r="T3" s="44"/>
      <c r="U3" s="44"/>
    </row>
    <row r="4" spans="1:23" ht="16" customHeight="1" x14ac:dyDescent="0.2">
      <c r="A4" s="62"/>
      <c r="B4" s="62"/>
      <c r="C4" s="62"/>
      <c r="D4" s="62"/>
      <c r="E4" s="62"/>
      <c r="F4" s="62"/>
      <c r="G4" s="62"/>
      <c r="H4" s="62"/>
      <c r="I4" s="62"/>
      <c r="J4" s="62"/>
      <c r="K4" s="62"/>
      <c r="L4" s="62"/>
      <c r="M4" s="62"/>
      <c r="N4" s="44"/>
      <c r="O4" s="44"/>
      <c r="P4" s="44"/>
      <c r="Q4" s="44"/>
      <c r="R4" s="44"/>
      <c r="S4" s="44"/>
      <c r="T4" s="44"/>
      <c r="U4" s="44"/>
    </row>
    <row r="5" spans="1:23" ht="16" customHeight="1" x14ac:dyDescent="0.2">
      <c r="A5" s="62"/>
      <c r="B5" s="62"/>
      <c r="C5" s="62"/>
      <c r="D5" s="62"/>
      <c r="E5" s="62"/>
      <c r="F5" s="62"/>
      <c r="G5" s="62"/>
      <c r="H5" s="62"/>
      <c r="I5" s="62"/>
      <c r="J5" s="62"/>
      <c r="K5" s="62"/>
      <c r="L5" s="62"/>
      <c r="M5" s="62"/>
      <c r="N5" s="44"/>
      <c r="O5" s="44"/>
      <c r="P5" s="44"/>
      <c r="Q5" s="44"/>
      <c r="R5" s="44"/>
      <c r="S5" s="44"/>
      <c r="T5" s="44"/>
      <c r="U5" s="44"/>
    </row>
    <row r="6" spans="1:23" ht="16" customHeight="1" x14ac:dyDescent="0.2">
      <c r="A6" s="62"/>
      <c r="B6" s="62"/>
      <c r="C6" s="62"/>
      <c r="D6" s="62"/>
      <c r="E6" s="62"/>
      <c r="F6" s="62"/>
      <c r="G6" s="62"/>
      <c r="H6" s="62"/>
      <c r="I6" s="62"/>
      <c r="J6" s="62"/>
      <c r="K6" s="62"/>
      <c r="L6" s="62"/>
      <c r="M6" s="62"/>
      <c r="N6" s="44"/>
      <c r="O6" s="44"/>
      <c r="P6" s="44"/>
      <c r="Q6" s="44"/>
      <c r="R6" s="44"/>
      <c r="S6" s="44"/>
      <c r="T6" s="44"/>
      <c r="U6" s="44"/>
    </row>
    <row r="7" spans="1:23" ht="16" customHeight="1" x14ac:dyDescent="0.2">
      <c r="A7" s="62"/>
      <c r="B7" s="62"/>
      <c r="C7" s="62"/>
      <c r="D7" s="62"/>
      <c r="E7" s="62"/>
      <c r="F7" s="62"/>
      <c r="G7" s="62"/>
      <c r="H7" s="62"/>
      <c r="I7" s="62"/>
      <c r="J7" s="62"/>
      <c r="K7" s="62"/>
      <c r="L7" s="62"/>
      <c r="M7" s="62"/>
      <c r="N7" s="44"/>
      <c r="O7" s="44"/>
      <c r="P7" s="44"/>
      <c r="Q7" s="44"/>
      <c r="R7" s="44"/>
      <c r="S7" s="44"/>
      <c r="T7" s="44"/>
      <c r="U7" s="44"/>
    </row>
    <row r="8" spans="1:23" ht="16" customHeight="1" x14ac:dyDescent="0.2">
      <c r="A8" s="62"/>
      <c r="B8" s="62"/>
      <c r="C8" s="62"/>
      <c r="D8" s="62"/>
      <c r="E8" s="62"/>
      <c r="F8" s="62"/>
      <c r="G8" s="62"/>
      <c r="H8" s="62"/>
      <c r="I8" s="62"/>
      <c r="J8" s="62"/>
      <c r="K8" s="62"/>
      <c r="L8" s="62"/>
      <c r="M8" s="62"/>
      <c r="N8" s="44"/>
      <c r="O8" s="44"/>
      <c r="P8" s="44"/>
      <c r="Q8" s="44"/>
      <c r="R8" s="44"/>
      <c r="S8" s="44"/>
      <c r="T8" s="44"/>
      <c r="U8" s="44"/>
    </row>
    <row r="9" spans="1:23" ht="21" customHeight="1" x14ac:dyDescent="0.2">
      <c r="A9" s="62"/>
      <c r="B9" s="62"/>
      <c r="C9" s="62"/>
      <c r="D9" s="62"/>
      <c r="E9" s="62"/>
      <c r="F9" s="62"/>
      <c r="G9" s="62"/>
      <c r="H9" s="62"/>
      <c r="I9" s="62"/>
      <c r="J9" s="62"/>
      <c r="K9" s="62"/>
      <c r="L9" s="62"/>
      <c r="M9" s="62"/>
      <c r="N9" s="44"/>
      <c r="O9" s="44"/>
      <c r="P9" s="44"/>
      <c r="Q9" s="44"/>
      <c r="R9" s="44"/>
      <c r="S9" s="44"/>
      <c r="T9" s="44"/>
      <c r="U9" s="44"/>
    </row>
    <row r="10" spans="1:23" ht="21" x14ac:dyDescent="0.2">
      <c r="A10" s="45"/>
      <c r="B10" s="45"/>
      <c r="C10" s="45"/>
      <c r="D10" s="45"/>
      <c r="E10" s="45"/>
      <c r="F10" s="45"/>
      <c r="G10" s="45"/>
      <c r="H10" s="45"/>
      <c r="I10" s="45"/>
      <c r="J10" s="45"/>
      <c r="K10" s="45"/>
      <c r="L10" s="45"/>
      <c r="M10" s="45"/>
      <c r="N10" s="44"/>
      <c r="O10" s="44"/>
      <c r="P10" s="44"/>
      <c r="Q10" s="44"/>
      <c r="R10" s="44"/>
      <c r="S10" s="44"/>
      <c r="T10" s="44"/>
      <c r="U10" s="44"/>
    </row>
    <row r="11" spans="1:23" ht="24" x14ac:dyDescent="0.3">
      <c r="A11" s="61" t="s">
        <v>73</v>
      </c>
      <c r="B11" s="61"/>
      <c r="C11" s="61"/>
      <c r="D11" s="61"/>
      <c r="E11" s="61"/>
      <c r="F11" s="61"/>
      <c r="G11" s="61"/>
      <c r="H11" s="61"/>
      <c r="I11" s="61"/>
      <c r="J11" s="61"/>
      <c r="K11" s="61"/>
      <c r="L11" s="61"/>
      <c r="M11" s="61"/>
      <c r="N11" s="61"/>
      <c r="O11" s="61"/>
      <c r="P11" s="61"/>
      <c r="Q11" s="61"/>
      <c r="R11" s="61"/>
      <c r="S11" s="61"/>
      <c r="T11" s="61"/>
      <c r="U11" s="61"/>
      <c r="V11" s="61"/>
    </row>
    <row r="12" spans="1:23" ht="24" x14ac:dyDescent="0.3">
      <c r="A12" s="46"/>
      <c r="B12" s="46"/>
      <c r="C12" s="46"/>
      <c r="D12" s="46"/>
      <c r="E12" s="46"/>
      <c r="F12" s="46"/>
      <c r="G12" s="46"/>
      <c r="H12" s="46"/>
      <c r="I12" s="46"/>
      <c r="J12" s="46"/>
      <c r="K12" s="46"/>
      <c r="L12" s="46"/>
      <c r="M12" s="46"/>
      <c r="N12" s="46"/>
      <c r="O12" s="46"/>
      <c r="P12" s="46"/>
      <c r="Q12" s="46"/>
      <c r="R12" s="46"/>
      <c r="S12" s="46"/>
      <c r="T12" s="46"/>
      <c r="U12" s="46"/>
      <c r="V12" s="46"/>
    </row>
    <row r="13" spans="1:23" ht="98" customHeight="1" x14ac:dyDescent="0.2">
      <c r="A13" s="59" t="s">
        <v>139</v>
      </c>
      <c r="B13" s="60"/>
      <c r="C13" s="60"/>
      <c r="D13" s="60"/>
      <c r="E13" s="60"/>
      <c r="F13" s="60"/>
      <c r="G13" s="60"/>
      <c r="H13" s="60"/>
      <c r="I13" s="60"/>
      <c r="J13" s="60"/>
      <c r="K13" s="60"/>
      <c r="L13" s="60"/>
      <c r="M13" s="60"/>
      <c r="N13" s="60"/>
      <c r="O13" s="60"/>
      <c r="P13" s="60"/>
      <c r="Q13" s="60"/>
      <c r="R13" s="60"/>
      <c r="S13" s="60"/>
      <c r="T13" s="60"/>
      <c r="U13" s="60"/>
      <c r="V13" s="60"/>
      <c r="W13" s="60"/>
    </row>
  </sheetData>
  <mergeCells count="4">
    <mergeCell ref="A1:V1"/>
    <mergeCell ref="A11:V11"/>
    <mergeCell ref="A13:W13"/>
    <mergeCell ref="A3:M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E6C74-D02E-DC4E-8C75-D9B0A01C4C42}">
  <dimension ref="A1:F68"/>
  <sheetViews>
    <sheetView workbookViewId="0">
      <selection activeCell="A65" sqref="A65:E68"/>
    </sheetView>
  </sheetViews>
  <sheetFormatPr baseColWidth="10" defaultColWidth="8.83203125" defaultRowHeight="15" x14ac:dyDescent="0.2"/>
  <cols>
    <col min="2" max="2" width="19.1640625" customWidth="1"/>
    <col min="3" max="3" width="28.1640625" customWidth="1"/>
    <col min="4" max="4" width="91.33203125" customWidth="1"/>
  </cols>
  <sheetData>
    <row r="1" spans="1:6" ht="86" customHeight="1" x14ac:dyDescent="0.25">
      <c r="A1" s="81" t="s">
        <v>132</v>
      </c>
      <c r="B1" s="82"/>
      <c r="C1" s="82"/>
      <c r="D1" s="82"/>
      <c r="E1" s="82"/>
    </row>
    <row r="2" spans="1:6" x14ac:dyDescent="0.2">
      <c r="A2" s="47"/>
      <c r="B2" s="43"/>
      <c r="C2" s="43"/>
      <c r="D2" s="43"/>
      <c r="E2" s="43"/>
    </row>
    <row r="3" spans="1:6" ht="15" customHeight="1" x14ac:dyDescent="0.2">
      <c r="A3" s="65" t="s">
        <v>133</v>
      </c>
      <c r="B3" s="65"/>
      <c r="C3" s="65"/>
      <c r="D3" s="65"/>
      <c r="E3" s="43"/>
    </row>
    <row r="4" spans="1:6" ht="15" customHeight="1" x14ac:dyDescent="0.2">
      <c r="A4" s="65"/>
      <c r="B4" s="65"/>
      <c r="C4" s="65"/>
      <c r="D4" s="65"/>
      <c r="E4" s="43"/>
    </row>
    <row r="5" spans="1:6" ht="15" customHeight="1" x14ac:dyDescent="0.2">
      <c r="A5" s="65"/>
      <c r="B5" s="65"/>
      <c r="C5" s="65"/>
      <c r="D5" s="65"/>
      <c r="E5" s="43"/>
    </row>
    <row r="6" spans="1:6" ht="15" customHeight="1" x14ac:dyDescent="0.2">
      <c r="A6" s="65"/>
      <c r="B6" s="65"/>
      <c r="C6" s="65"/>
      <c r="D6" s="65"/>
      <c r="E6" s="43"/>
    </row>
    <row r="7" spans="1:6" x14ac:dyDescent="0.2">
      <c r="A7" s="65"/>
      <c r="B7" s="65"/>
      <c r="C7" s="65"/>
      <c r="D7" s="65"/>
      <c r="E7" s="43"/>
    </row>
    <row r="8" spans="1:6" x14ac:dyDescent="0.2">
      <c r="A8" s="65"/>
      <c r="B8" s="65"/>
      <c r="C8" s="65"/>
      <c r="D8" s="65"/>
      <c r="E8" s="43"/>
    </row>
    <row r="9" spans="1:6" x14ac:dyDescent="0.2">
      <c r="A9" s="65"/>
      <c r="B9" s="65"/>
      <c r="C9" s="65"/>
      <c r="D9" s="65"/>
    </row>
    <row r="10" spans="1:6" ht="18" x14ac:dyDescent="0.2">
      <c r="A10" s="49"/>
      <c r="B10" s="49"/>
      <c r="C10" s="49"/>
      <c r="D10" s="49"/>
    </row>
    <row r="11" spans="1:6" ht="18" x14ac:dyDescent="0.2">
      <c r="A11" s="49"/>
      <c r="B11" s="49"/>
      <c r="C11" s="49"/>
      <c r="D11" s="49"/>
    </row>
    <row r="12" spans="1:6" ht="19" thickBot="1" x14ac:dyDescent="0.25">
      <c r="A12" s="49"/>
      <c r="B12" s="49"/>
      <c r="C12" s="49"/>
      <c r="D12" s="49"/>
    </row>
    <row r="13" spans="1:6" ht="21" customHeight="1" thickBot="1" x14ac:dyDescent="0.25">
      <c r="B13" s="83" t="s">
        <v>74</v>
      </c>
      <c r="C13" s="84"/>
      <c r="D13" s="50" t="s">
        <v>75</v>
      </c>
      <c r="E13" s="51" t="s">
        <v>76</v>
      </c>
      <c r="F13" s="48"/>
    </row>
    <row r="14" spans="1:6" ht="17" thickBot="1" x14ac:dyDescent="0.25">
      <c r="B14" s="85" t="s">
        <v>127</v>
      </c>
      <c r="C14" s="85" t="s">
        <v>125</v>
      </c>
      <c r="D14" s="52" t="s">
        <v>77</v>
      </c>
      <c r="E14" s="53">
        <v>5</v>
      </c>
      <c r="F14" s="48"/>
    </row>
    <row r="15" spans="1:6" ht="17" thickBot="1" x14ac:dyDescent="0.25">
      <c r="B15" s="86"/>
      <c r="C15" s="86"/>
      <c r="D15" s="52" t="s">
        <v>78</v>
      </c>
      <c r="E15" s="53">
        <v>4</v>
      </c>
      <c r="F15" s="48"/>
    </row>
    <row r="16" spans="1:6" ht="17" thickBot="1" x14ac:dyDescent="0.25">
      <c r="B16" s="86"/>
      <c r="C16" s="86"/>
      <c r="D16" s="52" t="s">
        <v>79</v>
      </c>
      <c r="E16" s="53">
        <v>3</v>
      </c>
      <c r="F16" s="48"/>
    </row>
    <row r="17" spans="2:6" ht="17" thickBot="1" x14ac:dyDescent="0.25">
      <c r="B17" s="86"/>
      <c r="C17" s="86"/>
      <c r="D17" s="52" t="s">
        <v>80</v>
      </c>
      <c r="E17" s="53">
        <v>2</v>
      </c>
      <c r="F17" s="48"/>
    </row>
    <row r="18" spans="2:6" ht="17" thickBot="1" x14ac:dyDescent="0.25">
      <c r="B18" s="86"/>
      <c r="C18" s="86"/>
      <c r="D18" s="52" t="s">
        <v>81</v>
      </c>
      <c r="E18" s="53">
        <v>1</v>
      </c>
      <c r="F18" s="48"/>
    </row>
    <row r="19" spans="2:6" ht="17" thickBot="1" x14ac:dyDescent="0.25">
      <c r="B19" s="86"/>
      <c r="C19" s="87"/>
      <c r="D19" s="52" t="s">
        <v>82</v>
      </c>
      <c r="E19" s="53">
        <v>0</v>
      </c>
      <c r="F19" s="48"/>
    </row>
    <row r="20" spans="2:6" ht="17" thickBot="1" x14ac:dyDescent="0.25">
      <c r="B20" s="86"/>
      <c r="C20" s="85" t="s">
        <v>123</v>
      </c>
      <c r="D20" s="52" t="s">
        <v>83</v>
      </c>
      <c r="E20" s="53">
        <v>6</v>
      </c>
      <c r="F20" s="48"/>
    </row>
    <row r="21" spans="2:6" ht="17" thickBot="1" x14ac:dyDescent="0.25">
      <c r="B21" s="86"/>
      <c r="C21" s="86"/>
      <c r="D21" s="52" t="s">
        <v>84</v>
      </c>
      <c r="E21" s="53">
        <v>5</v>
      </c>
      <c r="F21" s="48"/>
    </row>
    <row r="22" spans="2:6" ht="17" thickBot="1" x14ac:dyDescent="0.25">
      <c r="B22" s="86"/>
      <c r="C22" s="86"/>
      <c r="D22" s="52" t="s">
        <v>85</v>
      </c>
      <c r="E22" s="53">
        <v>4</v>
      </c>
      <c r="F22" s="48"/>
    </row>
    <row r="23" spans="2:6" ht="17" thickBot="1" x14ac:dyDescent="0.25">
      <c r="B23" s="86"/>
      <c r="C23" s="86"/>
      <c r="D23" s="52" t="s">
        <v>86</v>
      </c>
      <c r="E23" s="53">
        <v>3</v>
      </c>
      <c r="F23" s="48"/>
    </row>
    <row r="24" spans="2:6" ht="17" thickBot="1" x14ac:dyDescent="0.25">
      <c r="B24" s="86"/>
      <c r="C24" s="86"/>
      <c r="D24" s="52" t="s">
        <v>87</v>
      </c>
      <c r="E24" s="53">
        <v>2</v>
      </c>
      <c r="F24" s="48"/>
    </row>
    <row r="25" spans="2:6" ht="17" thickBot="1" x14ac:dyDescent="0.25">
      <c r="B25" s="86"/>
      <c r="C25" s="86"/>
      <c r="D25" s="52" t="s">
        <v>88</v>
      </c>
      <c r="E25" s="53">
        <v>1</v>
      </c>
      <c r="F25" s="48"/>
    </row>
    <row r="26" spans="2:6" ht="17" thickBot="1" x14ac:dyDescent="0.25">
      <c r="B26" s="86"/>
      <c r="C26" s="87"/>
      <c r="D26" s="52" t="s">
        <v>89</v>
      </c>
      <c r="E26" s="53">
        <v>0</v>
      </c>
      <c r="F26" s="48"/>
    </row>
    <row r="27" spans="2:6" ht="17" thickBot="1" x14ac:dyDescent="0.25">
      <c r="B27" s="86"/>
      <c r="C27" s="85" t="s">
        <v>124</v>
      </c>
      <c r="D27" s="52" t="s">
        <v>90</v>
      </c>
      <c r="E27" s="53">
        <v>6</v>
      </c>
      <c r="F27" s="48"/>
    </row>
    <row r="28" spans="2:6" ht="17" thickBot="1" x14ac:dyDescent="0.25">
      <c r="B28" s="86"/>
      <c r="C28" s="86"/>
      <c r="D28" s="52" t="s">
        <v>91</v>
      </c>
      <c r="E28" s="53">
        <v>5</v>
      </c>
      <c r="F28" s="48"/>
    </row>
    <row r="29" spans="2:6" ht="17" thickBot="1" x14ac:dyDescent="0.25">
      <c r="B29" s="86"/>
      <c r="C29" s="86"/>
      <c r="D29" s="52" t="s">
        <v>92</v>
      </c>
      <c r="E29" s="53">
        <v>4</v>
      </c>
      <c r="F29" s="48"/>
    </row>
    <row r="30" spans="2:6" ht="17" thickBot="1" x14ac:dyDescent="0.25">
      <c r="B30" s="86"/>
      <c r="C30" s="86"/>
      <c r="D30" s="52" t="s">
        <v>93</v>
      </c>
      <c r="E30" s="53">
        <v>3</v>
      </c>
      <c r="F30" s="48"/>
    </row>
    <row r="31" spans="2:6" ht="17" thickBot="1" x14ac:dyDescent="0.25">
      <c r="B31" s="86"/>
      <c r="C31" s="86"/>
      <c r="D31" s="52" t="s">
        <v>94</v>
      </c>
      <c r="E31" s="53">
        <v>2</v>
      </c>
      <c r="F31" s="48"/>
    </row>
    <row r="32" spans="2:6" ht="17" thickBot="1" x14ac:dyDescent="0.25">
      <c r="B32" s="86"/>
      <c r="C32" s="86"/>
      <c r="D32" s="52" t="s">
        <v>95</v>
      </c>
      <c r="E32" s="53">
        <v>1</v>
      </c>
      <c r="F32" s="48"/>
    </row>
    <row r="33" spans="2:6" ht="17" thickBot="1" x14ac:dyDescent="0.25">
      <c r="B33" s="86"/>
      <c r="C33" s="87"/>
      <c r="D33" s="52" t="s">
        <v>96</v>
      </c>
      <c r="E33" s="53">
        <v>0</v>
      </c>
      <c r="F33" s="48"/>
    </row>
    <row r="34" spans="2:6" ht="17" thickBot="1" x14ac:dyDescent="0.25">
      <c r="B34" s="86"/>
      <c r="C34" s="85" t="s">
        <v>126</v>
      </c>
      <c r="D34" s="52" t="s">
        <v>97</v>
      </c>
      <c r="E34" s="53">
        <v>5</v>
      </c>
      <c r="F34" s="48"/>
    </row>
    <row r="35" spans="2:6" ht="17" thickBot="1" x14ac:dyDescent="0.25">
      <c r="B35" s="86"/>
      <c r="C35" s="86"/>
      <c r="D35" s="52" t="s">
        <v>98</v>
      </c>
      <c r="E35" s="53">
        <v>4</v>
      </c>
      <c r="F35" s="48"/>
    </row>
    <row r="36" spans="2:6" ht="17" thickBot="1" x14ac:dyDescent="0.25">
      <c r="B36" s="86"/>
      <c r="C36" s="86"/>
      <c r="D36" s="52" t="s">
        <v>99</v>
      </c>
      <c r="E36" s="53">
        <v>3</v>
      </c>
      <c r="F36" s="48"/>
    </row>
    <row r="37" spans="2:6" ht="17" thickBot="1" x14ac:dyDescent="0.25">
      <c r="B37" s="86"/>
      <c r="C37" s="86"/>
      <c r="D37" s="52" t="s">
        <v>100</v>
      </c>
      <c r="E37" s="53">
        <v>2</v>
      </c>
      <c r="F37" s="48"/>
    </row>
    <row r="38" spans="2:6" ht="17" thickBot="1" x14ac:dyDescent="0.25">
      <c r="B38" s="86"/>
      <c r="C38" s="86"/>
      <c r="D38" s="52" t="s">
        <v>101</v>
      </c>
      <c r="E38" s="53">
        <v>1</v>
      </c>
      <c r="F38" s="48"/>
    </row>
    <row r="39" spans="2:6" ht="16" customHeight="1" thickBot="1" x14ac:dyDescent="0.25">
      <c r="B39" s="87"/>
      <c r="C39" s="87"/>
      <c r="D39" s="52" t="s">
        <v>102</v>
      </c>
      <c r="E39" s="53">
        <v>0</v>
      </c>
      <c r="F39" s="48"/>
    </row>
    <row r="40" spans="2:6" ht="17" thickBot="1" x14ac:dyDescent="0.25">
      <c r="B40" s="66" t="s">
        <v>128</v>
      </c>
      <c r="C40" s="67"/>
      <c r="D40" s="52" t="s">
        <v>103</v>
      </c>
      <c r="E40" s="53">
        <v>4</v>
      </c>
      <c r="F40" s="48"/>
    </row>
    <row r="41" spans="2:6" ht="17" thickBot="1" x14ac:dyDescent="0.25">
      <c r="B41" s="68"/>
      <c r="C41" s="69"/>
      <c r="D41" s="52" t="s">
        <v>104</v>
      </c>
      <c r="E41" s="53">
        <v>3.5</v>
      </c>
      <c r="F41" s="48"/>
    </row>
    <row r="42" spans="2:6" ht="17" thickBot="1" x14ac:dyDescent="0.25">
      <c r="B42" s="68"/>
      <c r="C42" s="69"/>
      <c r="D42" s="52" t="s">
        <v>105</v>
      </c>
      <c r="E42" s="53">
        <v>3</v>
      </c>
      <c r="F42" s="48"/>
    </row>
    <row r="43" spans="2:6" ht="17" thickBot="1" x14ac:dyDescent="0.25">
      <c r="B43" s="68"/>
      <c r="C43" s="69"/>
      <c r="D43" s="52" t="s">
        <v>106</v>
      </c>
      <c r="E43" s="53">
        <v>2.5</v>
      </c>
      <c r="F43" s="48"/>
    </row>
    <row r="44" spans="2:6" ht="17" thickBot="1" x14ac:dyDescent="0.25">
      <c r="B44" s="68"/>
      <c r="C44" s="69"/>
      <c r="D44" s="52" t="s">
        <v>107</v>
      </c>
      <c r="E44" s="53">
        <v>2</v>
      </c>
      <c r="F44" s="48"/>
    </row>
    <row r="45" spans="2:6" ht="17" thickBot="1" x14ac:dyDescent="0.25">
      <c r="B45" s="68"/>
      <c r="C45" s="69"/>
      <c r="D45" s="52" t="s">
        <v>108</v>
      </c>
      <c r="E45" s="53">
        <v>1.5</v>
      </c>
      <c r="F45" s="48"/>
    </row>
    <row r="46" spans="2:6" ht="17" thickBot="1" x14ac:dyDescent="0.25">
      <c r="B46" s="68"/>
      <c r="C46" s="69"/>
      <c r="D46" s="52" t="s">
        <v>109</v>
      </c>
      <c r="E46" s="53">
        <v>1</v>
      </c>
      <c r="F46" s="48"/>
    </row>
    <row r="47" spans="2:6" ht="17" thickBot="1" x14ac:dyDescent="0.25">
      <c r="B47" s="70"/>
      <c r="C47" s="71"/>
      <c r="D47" s="52" t="s">
        <v>110</v>
      </c>
      <c r="E47" s="53">
        <v>0.5</v>
      </c>
      <c r="F47" s="48"/>
    </row>
    <row r="48" spans="2:6" ht="30.75" customHeight="1" x14ac:dyDescent="0.2">
      <c r="B48" s="66" t="s">
        <v>129</v>
      </c>
      <c r="C48" s="67"/>
      <c r="D48" s="72" t="s">
        <v>111</v>
      </c>
      <c r="E48" s="75" t="s">
        <v>112</v>
      </c>
      <c r="F48" s="48"/>
    </row>
    <row r="49" spans="2:6" x14ac:dyDescent="0.2">
      <c r="B49" s="68"/>
      <c r="C49" s="69"/>
      <c r="D49" s="73"/>
      <c r="E49" s="76"/>
      <c r="F49" s="48"/>
    </row>
    <row r="50" spans="2:6" x14ac:dyDescent="0.2">
      <c r="B50" s="68"/>
      <c r="C50" s="69"/>
      <c r="D50" s="73"/>
      <c r="E50" s="76"/>
      <c r="F50" s="48"/>
    </row>
    <row r="51" spans="2:6" ht="4.5" customHeight="1" thickBot="1" x14ac:dyDescent="0.25">
      <c r="B51" s="68"/>
      <c r="C51" s="69"/>
      <c r="D51" s="73"/>
      <c r="E51" s="76"/>
      <c r="F51" s="48"/>
    </row>
    <row r="52" spans="2:6" ht="16" hidden="1" thickBot="1" x14ac:dyDescent="0.25">
      <c r="B52" s="68"/>
      <c r="C52" s="69"/>
      <c r="D52" s="73"/>
      <c r="E52" s="76"/>
      <c r="F52" s="48"/>
    </row>
    <row r="53" spans="2:6" ht="9" hidden="1" customHeight="1" thickBot="1" x14ac:dyDescent="0.25">
      <c r="B53" s="70"/>
      <c r="C53" s="71"/>
      <c r="D53" s="74"/>
      <c r="E53" s="77"/>
      <c r="F53" s="48"/>
    </row>
    <row r="54" spans="2:6" ht="17" thickBot="1" x14ac:dyDescent="0.25">
      <c r="B54" s="66" t="s">
        <v>130</v>
      </c>
      <c r="C54" s="67"/>
      <c r="D54" s="54" t="s">
        <v>113</v>
      </c>
      <c r="E54" s="53">
        <v>8</v>
      </c>
      <c r="F54" s="48"/>
    </row>
    <row r="55" spans="2:6" ht="17" thickBot="1" x14ac:dyDescent="0.25">
      <c r="B55" s="68"/>
      <c r="C55" s="69"/>
      <c r="D55" s="52" t="s">
        <v>114</v>
      </c>
      <c r="E55" s="53">
        <v>7</v>
      </c>
      <c r="F55" s="48"/>
    </row>
    <row r="56" spans="2:6" ht="17" thickBot="1" x14ac:dyDescent="0.25">
      <c r="B56" s="68"/>
      <c r="C56" s="69"/>
      <c r="D56" s="52" t="s">
        <v>115</v>
      </c>
      <c r="E56" s="53">
        <v>6</v>
      </c>
      <c r="F56" s="48"/>
    </row>
    <row r="57" spans="2:6" ht="17" thickBot="1" x14ac:dyDescent="0.25">
      <c r="B57" s="68"/>
      <c r="C57" s="69"/>
      <c r="D57" s="52" t="s">
        <v>116</v>
      </c>
      <c r="E57" s="53">
        <v>5</v>
      </c>
      <c r="F57" s="48"/>
    </row>
    <row r="58" spans="2:6" ht="28.5" customHeight="1" thickBot="1" x14ac:dyDescent="0.25">
      <c r="B58" s="68"/>
      <c r="C58" s="69"/>
      <c r="D58" s="55" t="s">
        <v>117</v>
      </c>
      <c r="E58" s="56">
        <v>4</v>
      </c>
      <c r="F58" s="48"/>
    </row>
    <row r="59" spans="2:6" ht="17" thickBot="1" x14ac:dyDescent="0.25">
      <c r="B59" s="68"/>
      <c r="C59" s="69"/>
      <c r="D59" s="52" t="s">
        <v>118</v>
      </c>
      <c r="E59" s="57">
        <v>3</v>
      </c>
      <c r="F59" s="48"/>
    </row>
    <row r="60" spans="2:6" ht="17" thickBot="1" x14ac:dyDescent="0.25">
      <c r="B60" s="68"/>
      <c r="C60" s="69"/>
      <c r="D60" s="52" t="s">
        <v>119</v>
      </c>
      <c r="E60" s="53">
        <v>2</v>
      </c>
      <c r="F60" s="48"/>
    </row>
    <row r="61" spans="2:6" ht="17" thickBot="1" x14ac:dyDescent="0.25">
      <c r="B61" s="68"/>
      <c r="C61" s="69"/>
      <c r="D61" s="52" t="s">
        <v>120</v>
      </c>
      <c r="E61" s="53">
        <v>1</v>
      </c>
      <c r="F61" s="48"/>
    </row>
    <row r="62" spans="2:6" ht="17" thickBot="1" x14ac:dyDescent="0.25">
      <c r="B62" s="70"/>
      <c r="C62" s="71"/>
      <c r="D62" s="52" t="s">
        <v>121</v>
      </c>
      <c r="E62" s="53">
        <v>0</v>
      </c>
      <c r="F62" s="48"/>
    </row>
    <row r="63" spans="2:6" ht="17" thickBot="1" x14ac:dyDescent="0.25">
      <c r="B63" s="78" t="s">
        <v>131</v>
      </c>
      <c r="C63" s="79"/>
      <c r="D63" s="80"/>
      <c r="E63" s="53">
        <v>1</v>
      </c>
      <c r="F63" s="48"/>
    </row>
    <row r="65" spans="1:5" x14ac:dyDescent="0.2">
      <c r="A65" s="63" t="s">
        <v>122</v>
      </c>
      <c r="B65" s="64"/>
      <c r="C65" s="64"/>
      <c r="D65" s="64"/>
      <c r="E65" s="64"/>
    </row>
    <row r="66" spans="1:5" x14ac:dyDescent="0.2">
      <c r="A66" s="64"/>
      <c r="B66" s="64"/>
      <c r="C66" s="64"/>
      <c r="D66" s="64"/>
      <c r="E66" s="64"/>
    </row>
    <row r="67" spans="1:5" x14ac:dyDescent="0.2">
      <c r="A67" s="64"/>
      <c r="B67" s="64"/>
      <c r="C67" s="64"/>
      <c r="D67" s="64"/>
      <c r="E67" s="64"/>
    </row>
    <row r="68" spans="1:5" x14ac:dyDescent="0.2">
      <c r="A68" s="64"/>
      <c r="B68" s="64"/>
      <c r="C68" s="64"/>
      <c r="D68" s="64"/>
      <c r="E68" s="64"/>
    </row>
  </sheetData>
  <mergeCells count="15">
    <mergeCell ref="A1:E1"/>
    <mergeCell ref="B13:C13"/>
    <mergeCell ref="B14:B39"/>
    <mergeCell ref="C14:C19"/>
    <mergeCell ref="C20:C26"/>
    <mergeCell ref="C27:C33"/>
    <mergeCell ref="C34:C39"/>
    <mergeCell ref="A65:E68"/>
    <mergeCell ref="A3:D9"/>
    <mergeCell ref="B40:C47"/>
    <mergeCell ref="B48:C53"/>
    <mergeCell ref="D48:D53"/>
    <mergeCell ref="E48:E53"/>
    <mergeCell ref="B54:C62"/>
    <mergeCell ref="B63:D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B1B8-3A68-4C95-BD4E-65F6F8255AD3}">
  <dimension ref="A1:AL57"/>
  <sheetViews>
    <sheetView workbookViewId="0">
      <selection sqref="A1:B2"/>
    </sheetView>
  </sheetViews>
  <sheetFormatPr baseColWidth="10" defaultColWidth="9.1640625" defaultRowHeight="13" x14ac:dyDescent="0.2"/>
  <cols>
    <col min="1" max="1" width="13.1640625" style="4" bestFit="1" customWidth="1"/>
    <col min="2" max="2" width="9.5" style="1" bestFit="1" customWidth="1"/>
    <col min="3" max="3" width="8.33203125" style="1" bestFit="1" customWidth="1"/>
    <col min="4" max="4" width="7.5" style="1" bestFit="1" customWidth="1"/>
    <col min="5" max="5" width="4.83203125" style="1" bestFit="1" customWidth="1"/>
    <col min="6" max="6" width="9.5" style="1" bestFit="1" customWidth="1"/>
    <col min="7" max="7" width="8.33203125" style="1" bestFit="1" customWidth="1"/>
    <col min="8" max="8" width="7.5" style="1" bestFit="1" customWidth="1"/>
    <col min="9" max="9" width="4.5" style="1" bestFit="1" customWidth="1"/>
    <col min="10" max="10" width="9.5" style="1" bestFit="1" customWidth="1"/>
    <col min="11" max="11" width="11.33203125" style="1" customWidth="1"/>
    <col min="12" max="12" width="7.5" style="1" bestFit="1" customWidth="1"/>
    <col min="13" max="13" width="3.5" style="1" bestFit="1" customWidth="1"/>
    <col min="14" max="14" width="9.5" style="1" bestFit="1" customWidth="1"/>
    <col min="15" max="15" width="8.33203125" style="1" bestFit="1" customWidth="1"/>
    <col min="16" max="16" width="7.5" style="1" bestFit="1" customWidth="1"/>
    <col min="17" max="17" width="3.5" style="1" bestFit="1" customWidth="1"/>
    <col min="18" max="18" width="9.5" style="1" bestFit="1" customWidth="1"/>
    <col min="19" max="19" width="8.33203125" style="1" bestFit="1" customWidth="1"/>
    <col min="20" max="20" width="7.5" style="1" bestFit="1" customWidth="1"/>
    <col min="21" max="21" width="4.6640625" style="1" bestFit="1" customWidth="1"/>
    <col min="22" max="22" width="9.5" style="1" bestFit="1" customWidth="1"/>
    <col min="23" max="23" width="8.33203125" style="1" bestFit="1" customWidth="1"/>
    <col min="24" max="24" width="7.5" style="1" bestFit="1" customWidth="1"/>
    <col min="25" max="25" width="7.1640625" style="1" customWidth="1"/>
    <col min="26" max="26" width="9.1640625" style="2" bestFit="1"/>
    <col min="27" max="27" width="20.5" style="3" bestFit="1" customWidth="1"/>
    <col min="28" max="28" width="8.5" style="2" bestFit="1" customWidth="1"/>
    <col min="29" max="29" width="10.5" style="4" customWidth="1"/>
    <col min="30" max="30" width="10.6640625" style="4" customWidth="1"/>
    <col min="31" max="31" width="9.1640625" style="2"/>
    <col min="32" max="32" width="10" style="2" customWidth="1"/>
    <col min="33" max="16384" width="9.1640625" style="2"/>
  </cols>
  <sheetData>
    <row r="1" spans="1:38" ht="25" x14ac:dyDescent="0.2">
      <c r="A1" s="92" t="s">
        <v>138</v>
      </c>
      <c r="B1" s="93"/>
      <c r="C1" s="99" t="s">
        <v>69</v>
      </c>
      <c r="D1" s="100"/>
      <c r="E1" s="100"/>
      <c r="F1" s="100"/>
      <c r="G1" s="100"/>
      <c r="H1" s="100"/>
      <c r="I1" s="100"/>
      <c r="J1" s="100"/>
      <c r="K1" s="100"/>
      <c r="L1" s="100"/>
      <c r="M1" s="100"/>
      <c r="N1" s="100"/>
      <c r="O1" s="100"/>
      <c r="P1" s="100"/>
      <c r="Q1" s="100"/>
      <c r="R1" s="100"/>
      <c r="S1" s="100"/>
      <c r="T1" s="100"/>
    </row>
    <row r="2" spans="1:38" ht="14" thickBot="1" x14ac:dyDescent="0.25">
      <c r="A2" s="94"/>
      <c r="B2" s="95"/>
    </row>
    <row r="3" spans="1:38" ht="14" thickBot="1" x14ac:dyDescent="0.25"/>
    <row r="4" spans="1:38" ht="14" x14ac:dyDescent="0.2">
      <c r="A4" s="5"/>
      <c r="B4" s="96" t="s">
        <v>0</v>
      </c>
      <c r="C4" s="97"/>
      <c r="D4" s="97"/>
      <c r="E4" s="98"/>
      <c r="F4" s="96" t="s">
        <v>1</v>
      </c>
      <c r="G4" s="97"/>
      <c r="H4" s="97"/>
      <c r="I4" s="98"/>
      <c r="J4" s="96" t="s">
        <v>2</v>
      </c>
      <c r="K4" s="97"/>
      <c r="L4" s="97"/>
      <c r="M4" s="98"/>
      <c r="N4" s="96" t="s">
        <v>3</v>
      </c>
      <c r="O4" s="97"/>
      <c r="P4" s="97"/>
      <c r="Q4" s="98"/>
      <c r="R4" s="96" t="s">
        <v>4</v>
      </c>
      <c r="S4" s="97"/>
      <c r="T4" s="97"/>
      <c r="U4" s="98"/>
      <c r="V4" s="96" t="s">
        <v>5</v>
      </c>
      <c r="W4" s="97"/>
      <c r="X4" s="97"/>
      <c r="Y4" s="98"/>
      <c r="Z4" s="90" t="s">
        <v>6</v>
      </c>
      <c r="AA4" s="88" t="s">
        <v>7</v>
      </c>
      <c r="AB4" s="90" t="s">
        <v>8</v>
      </c>
      <c r="AC4" s="6"/>
      <c r="AD4" s="6"/>
    </row>
    <row r="5" spans="1:38" ht="15" thickBot="1" x14ac:dyDescent="0.25">
      <c r="A5" s="7"/>
      <c r="B5" s="8" t="s">
        <v>9</v>
      </c>
      <c r="C5" s="9" t="s">
        <v>10</v>
      </c>
      <c r="D5" s="9" t="s">
        <v>11</v>
      </c>
      <c r="E5" s="10" t="s">
        <v>12</v>
      </c>
      <c r="F5" s="8" t="s">
        <v>9</v>
      </c>
      <c r="G5" s="9" t="s">
        <v>10</v>
      </c>
      <c r="H5" s="9" t="s">
        <v>11</v>
      </c>
      <c r="I5" s="10" t="s">
        <v>13</v>
      </c>
      <c r="J5" s="8" t="s">
        <v>9</v>
      </c>
      <c r="K5" s="9" t="s">
        <v>10</v>
      </c>
      <c r="L5" s="9" t="s">
        <v>11</v>
      </c>
      <c r="M5" s="10" t="s">
        <v>14</v>
      </c>
      <c r="N5" s="8" t="s">
        <v>9</v>
      </c>
      <c r="O5" s="9" t="s">
        <v>10</v>
      </c>
      <c r="P5" s="9" t="s">
        <v>11</v>
      </c>
      <c r="Q5" s="10" t="s">
        <v>15</v>
      </c>
      <c r="R5" s="8" t="s">
        <v>9</v>
      </c>
      <c r="S5" s="9" t="s">
        <v>10</v>
      </c>
      <c r="T5" s="9" t="s">
        <v>11</v>
      </c>
      <c r="U5" s="10" t="s">
        <v>16</v>
      </c>
      <c r="V5" s="8" t="s">
        <v>9</v>
      </c>
      <c r="W5" s="9" t="s">
        <v>10</v>
      </c>
      <c r="X5" s="9" t="s">
        <v>11</v>
      </c>
      <c r="Y5" s="10" t="s">
        <v>17</v>
      </c>
      <c r="Z5" s="101"/>
      <c r="AA5" s="89"/>
      <c r="AB5" s="91"/>
      <c r="AC5" s="6"/>
      <c r="AD5" s="6"/>
    </row>
    <row r="6" spans="1:38" x14ac:dyDescent="0.2">
      <c r="A6" s="11" t="s">
        <v>18</v>
      </c>
      <c r="B6" s="12">
        <v>3</v>
      </c>
      <c r="C6" s="13">
        <v>0</v>
      </c>
      <c r="D6" s="13">
        <v>4</v>
      </c>
      <c r="E6" s="14">
        <f>SUM(B6:D6)</f>
        <v>7</v>
      </c>
      <c r="F6" s="12">
        <v>5</v>
      </c>
      <c r="G6" s="13">
        <v>-1</v>
      </c>
      <c r="H6" s="13">
        <v>2</v>
      </c>
      <c r="I6" s="14">
        <f>SUM(F6:H6)</f>
        <v>6</v>
      </c>
      <c r="J6" s="12">
        <v>0</v>
      </c>
      <c r="K6" s="13">
        <v>0</v>
      </c>
      <c r="L6" s="13">
        <v>0</v>
      </c>
      <c r="M6" s="14">
        <f>SUM(J6:L6)</f>
        <v>0</v>
      </c>
      <c r="N6" s="12">
        <v>0</v>
      </c>
      <c r="O6" s="13">
        <v>0</v>
      </c>
      <c r="P6" s="13">
        <v>0</v>
      </c>
      <c r="Q6" s="14">
        <f>SUM(N6:P6)</f>
        <v>0</v>
      </c>
      <c r="R6" s="12">
        <v>0</v>
      </c>
      <c r="S6" s="13">
        <v>0</v>
      </c>
      <c r="T6" s="13">
        <v>0</v>
      </c>
      <c r="U6" s="14">
        <f>SUM(R6:T6)</f>
        <v>0</v>
      </c>
      <c r="V6" s="12">
        <v>0</v>
      </c>
      <c r="W6" s="13">
        <v>0</v>
      </c>
      <c r="X6" s="13">
        <v>0</v>
      </c>
      <c r="Y6" s="14">
        <f>SUM(V6:X6)</f>
        <v>0</v>
      </c>
      <c r="Z6" s="15">
        <v>2</v>
      </c>
      <c r="AA6" s="16">
        <v>1</v>
      </c>
      <c r="AB6" s="17">
        <f>SUM(E6,I6,M6,Q6,U6,Y6,Z6,AA6)</f>
        <v>16</v>
      </c>
    </row>
    <row r="7" spans="1:38" s="26" customFormat="1" x14ac:dyDescent="0.2">
      <c r="A7" s="18" t="s">
        <v>67</v>
      </c>
      <c r="B7" s="19">
        <v>0</v>
      </c>
      <c r="C7" s="20">
        <v>0</v>
      </c>
      <c r="D7" s="20">
        <v>0</v>
      </c>
      <c r="E7" s="21">
        <f t="shared" ref="E7:E55" si="0">SUM(B7:D7)</f>
        <v>0</v>
      </c>
      <c r="F7" s="19">
        <v>0</v>
      </c>
      <c r="G7" s="20">
        <v>0</v>
      </c>
      <c r="H7" s="20">
        <v>0</v>
      </c>
      <c r="I7" s="21">
        <f t="shared" ref="I7:I55" si="1">SUM(F7:H7)</f>
        <v>0</v>
      </c>
      <c r="J7" s="19">
        <v>0</v>
      </c>
      <c r="K7" s="20">
        <v>0</v>
      </c>
      <c r="L7" s="20">
        <v>0</v>
      </c>
      <c r="M7" s="21">
        <f t="shared" ref="M7:M55" si="2">SUM(J7:L7)</f>
        <v>0</v>
      </c>
      <c r="N7" s="19">
        <v>0</v>
      </c>
      <c r="O7" s="20">
        <v>0</v>
      </c>
      <c r="P7" s="20">
        <v>0</v>
      </c>
      <c r="Q7" s="21">
        <f t="shared" ref="Q7:Q55" si="3">SUM(N7:P7)</f>
        <v>0</v>
      </c>
      <c r="R7" s="19">
        <v>0</v>
      </c>
      <c r="S7" s="20">
        <v>0</v>
      </c>
      <c r="T7" s="20">
        <v>0</v>
      </c>
      <c r="U7" s="21">
        <f t="shared" ref="U7:U55" si="4">SUM(R7:T7)</f>
        <v>0</v>
      </c>
      <c r="V7" s="19">
        <v>0</v>
      </c>
      <c r="W7" s="20">
        <v>0</v>
      </c>
      <c r="X7" s="20">
        <v>0</v>
      </c>
      <c r="Y7" s="21">
        <f t="shared" ref="Y7:Y55" si="5">SUM(V7:X7)</f>
        <v>0</v>
      </c>
      <c r="Z7" s="22">
        <v>0</v>
      </c>
      <c r="AA7" s="23">
        <v>0</v>
      </c>
      <c r="AB7" s="24">
        <f t="shared" ref="AB7:AB55" si="6">SUM(E7,I7,M7,Q7,U7,Y7,Z7,AA7)</f>
        <v>0</v>
      </c>
      <c r="AC7" s="25"/>
      <c r="AD7" s="25"/>
    </row>
    <row r="8" spans="1:38" x14ac:dyDescent="0.2">
      <c r="A8" s="27" t="s">
        <v>19</v>
      </c>
      <c r="B8" s="28">
        <v>4</v>
      </c>
      <c r="C8" s="29">
        <v>-1.5</v>
      </c>
      <c r="D8" s="29">
        <v>4</v>
      </c>
      <c r="E8" s="30">
        <f t="shared" si="0"/>
        <v>6.5</v>
      </c>
      <c r="F8" s="28">
        <v>0</v>
      </c>
      <c r="G8" s="29">
        <v>0</v>
      </c>
      <c r="H8" s="29">
        <v>0</v>
      </c>
      <c r="I8" s="30">
        <f t="shared" si="1"/>
        <v>0</v>
      </c>
      <c r="J8" s="28">
        <v>3</v>
      </c>
      <c r="K8" s="29">
        <v>-1.5</v>
      </c>
      <c r="L8" s="29">
        <v>2</v>
      </c>
      <c r="M8" s="30">
        <f t="shared" si="2"/>
        <v>3.5</v>
      </c>
      <c r="N8" s="28">
        <v>3</v>
      </c>
      <c r="O8" s="29">
        <v>-1.5</v>
      </c>
      <c r="P8" s="29">
        <v>2</v>
      </c>
      <c r="Q8" s="30">
        <f t="shared" si="3"/>
        <v>3.5</v>
      </c>
      <c r="R8" s="28">
        <v>0</v>
      </c>
      <c r="S8" s="29">
        <v>0</v>
      </c>
      <c r="T8" s="29">
        <v>0</v>
      </c>
      <c r="U8" s="30">
        <v>0</v>
      </c>
      <c r="V8" s="28">
        <v>4</v>
      </c>
      <c r="W8" s="29">
        <v>0</v>
      </c>
      <c r="X8" s="29">
        <v>2.5</v>
      </c>
      <c r="Y8" s="30">
        <f>SUM(V8:X8)</f>
        <v>6.5</v>
      </c>
      <c r="Z8" s="31">
        <v>7</v>
      </c>
      <c r="AA8" s="32">
        <v>1</v>
      </c>
      <c r="AB8" s="33">
        <f t="shared" si="6"/>
        <v>28</v>
      </c>
    </row>
    <row r="9" spans="1:38" x14ac:dyDescent="0.2">
      <c r="A9" s="27" t="s">
        <v>20</v>
      </c>
      <c r="B9" s="28">
        <v>0</v>
      </c>
      <c r="C9" s="29">
        <v>0</v>
      </c>
      <c r="D9" s="29">
        <v>0</v>
      </c>
      <c r="E9" s="30">
        <f t="shared" si="0"/>
        <v>0</v>
      </c>
      <c r="F9" s="28">
        <v>5</v>
      </c>
      <c r="G9" s="29">
        <v>-1</v>
      </c>
      <c r="H9" s="29">
        <v>4</v>
      </c>
      <c r="I9" s="30">
        <f t="shared" si="1"/>
        <v>8</v>
      </c>
      <c r="J9" s="28">
        <v>2</v>
      </c>
      <c r="K9" s="29">
        <v>0</v>
      </c>
      <c r="L9" s="29">
        <v>4</v>
      </c>
      <c r="M9" s="30">
        <f t="shared" si="2"/>
        <v>6</v>
      </c>
      <c r="N9" s="28">
        <v>3</v>
      </c>
      <c r="O9" s="29">
        <v>0</v>
      </c>
      <c r="P9" s="29">
        <v>3</v>
      </c>
      <c r="Q9" s="30">
        <f t="shared" si="3"/>
        <v>6</v>
      </c>
      <c r="R9" s="28">
        <v>0</v>
      </c>
      <c r="S9" s="29">
        <v>0</v>
      </c>
      <c r="T9" s="29">
        <v>0</v>
      </c>
      <c r="U9" s="30">
        <f t="shared" si="4"/>
        <v>0</v>
      </c>
      <c r="V9" s="28">
        <v>0</v>
      </c>
      <c r="W9" s="29">
        <v>0</v>
      </c>
      <c r="X9" s="29">
        <v>0</v>
      </c>
      <c r="Y9" s="30">
        <f t="shared" si="5"/>
        <v>0</v>
      </c>
      <c r="Z9" s="31">
        <v>5</v>
      </c>
      <c r="AA9" s="32">
        <v>0</v>
      </c>
      <c r="AB9" s="33">
        <f t="shared" si="6"/>
        <v>25</v>
      </c>
      <c r="AF9" s="34"/>
      <c r="AG9" s="35"/>
      <c r="AH9" s="35"/>
      <c r="AI9" s="35"/>
      <c r="AJ9" s="35"/>
      <c r="AK9" s="35"/>
      <c r="AL9" s="35"/>
    </row>
    <row r="10" spans="1:38" x14ac:dyDescent="0.2">
      <c r="A10" s="27" t="s">
        <v>21</v>
      </c>
      <c r="B10" s="28">
        <v>4</v>
      </c>
      <c r="C10" s="29">
        <v>-0.5</v>
      </c>
      <c r="D10" s="29">
        <v>3</v>
      </c>
      <c r="E10" s="30">
        <f t="shared" si="0"/>
        <v>6.5</v>
      </c>
      <c r="F10" s="28">
        <v>0</v>
      </c>
      <c r="G10" s="29">
        <v>0</v>
      </c>
      <c r="H10" s="29">
        <v>0</v>
      </c>
      <c r="I10" s="30">
        <f t="shared" si="1"/>
        <v>0</v>
      </c>
      <c r="J10" s="28">
        <v>0</v>
      </c>
      <c r="K10" s="29">
        <v>0</v>
      </c>
      <c r="L10" s="29">
        <v>0</v>
      </c>
      <c r="M10" s="30">
        <f t="shared" si="2"/>
        <v>0</v>
      </c>
      <c r="N10" s="28">
        <v>4</v>
      </c>
      <c r="O10" s="29">
        <v>0</v>
      </c>
      <c r="P10" s="29">
        <v>3</v>
      </c>
      <c r="Q10" s="30">
        <f t="shared" si="3"/>
        <v>7</v>
      </c>
      <c r="R10" s="28">
        <v>4</v>
      </c>
      <c r="S10" s="29">
        <v>-1.5</v>
      </c>
      <c r="T10" s="29">
        <v>2.5</v>
      </c>
      <c r="U10" s="30">
        <f t="shared" si="4"/>
        <v>5</v>
      </c>
      <c r="V10" s="28">
        <v>3</v>
      </c>
      <c r="W10" s="29">
        <v>-1.5</v>
      </c>
      <c r="X10" s="29">
        <v>2.5</v>
      </c>
      <c r="Y10" s="30">
        <f t="shared" si="5"/>
        <v>4</v>
      </c>
      <c r="Z10" s="31">
        <v>8</v>
      </c>
      <c r="AA10" s="32">
        <v>0</v>
      </c>
      <c r="AB10" s="33">
        <f t="shared" si="6"/>
        <v>30.5</v>
      </c>
      <c r="AF10" s="35"/>
      <c r="AG10" s="35"/>
      <c r="AH10" s="35"/>
      <c r="AI10" s="35"/>
      <c r="AJ10" s="35"/>
      <c r="AK10" s="35"/>
      <c r="AL10" s="35"/>
    </row>
    <row r="11" spans="1:38" x14ac:dyDescent="0.2">
      <c r="A11" s="27" t="s">
        <v>22</v>
      </c>
      <c r="B11" s="28">
        <v>0</v>
      </c>
      <c r="C11" s="29">
        <v>0</v>
      </c>
      <c r="D11" s="29">
        <v>0</v>
      </c>
      <c r="E11" s="30">
        <f t="shared" si="0"/>
        <v>0</v>
      </c>
      <c r="F11" s="28">
        <v>3</v>
      </c>
      <c r="G11" s="29">
        <v>-1.5</v>
      </c>
      <c r="H11" s="29">
        <v>2</v>
      </c>
      <c r="I11" s="30">
        <f t="shared" si="1"/>
        <v>3.5</v>
      </c>
      <c r="J11" s="28">
        <v>4</v>
      </c>
      <c r="K11" s="29">
        <v>0</v>
      </c>
      <c r="L11" s="29">
        <v>2</v>
      </c>
      <c r="M11" s="30">
        <f t="shared" si="2"/>
        <v>6</v>
      </c>
      <c r="N11" s="28">
        <v>2</v>
      </c>
      <c r="O11" s="29">
        <v>0</v>
      </c>
      <c r="P11" s="29">
        <v>3</v>
      </c>
      <c r="Q11" s="30">
        <f t="shared" si="3"/>
        <v>5</v>
      </c>
      <c r="R11" s="28">
        <v>5</v>
      </c>
      <c r="S11" s="29">
        <v>0</v>
      </c>
      <c r="T11" s="29">
        <v>2</v>
      </c>
      <c r="U11" s="30">
        <f t="shared" si="4"/>
        <v>7</v>
      </c>
      <c r="V11" s="28">
        <v>4</v>
      </c>
      <c r="W11" s="29">
        <v>0</v>
      </c>
      <c r="X11" s="29">
        <v>2</v>
      </c>
      <c r="Y11" s="30">
        <f t="shared" si="5"/>
        <v>6</v>
      </c>
      <c r="Z11" s="31">
        <v>8</v>
      </c>
      <c r="AA11" s="32">
        <v>1</v>
      </c>
      <c r="AB11" s="33">
        <f t="shared" si="6"/>
        <v>36.5</v>
      </c>
      <c r="AF11" s="35"/>
      <c r="AG11" s="35"/>
      <c r="AH11" s="35"/>
      <c r="AI11" s="35"/>
      <c r="AJ11" s="35"/>
      <c r="AK11" s="35"/>
      <c r="AL11" s="35"/>
    </row>
    <row r="12" spans="1:38" s="26" customFormat="1" x14ac:dyDescent="0.2">
      <c r="A12" s="18" t="s">
        <v>23</v>
      </c>
      <c r="B12" s="19">
        <v>0</v>
      </c>
      <c r="C12" s="20">
        <v>0</v>
      </c>
      <c r="D12" s="20">
        <v>0</v>
      </c>
      <c r="E12" s="21">
        <f t="shared" si="0"/>
        <v>0</v>
      </c>
      <c r="F12" s="19">
        <v>0</v>
      </c>
      <c r="G12" s="20">
        <v>0</v>
      </c>
      <c r="H12" s="20">
        <v>0</v>
      </c>
      <c r="I12" s="21">
        <f t="shared" si="1"/>
        <v>0</v>
      </c>
      <c r="J12" s="19">
        <v>0</v>
      </c>
      <c r="K12" s="20">
        <v>0</v>
      </c>
      <c r="L12" s="20">
        <v>0</v>
      </c>
      <c r="M12" s="21">
        <f t="shared" si="2"/>
        <v>0</v>
      </c>
      <c r="N12" s="19">
        <v>0</v>
      </c>
      <c r="O12" s="20">
        <v>0</v>
      </c>
      <c r="P12" s="20">
        <v>0</v>
      </c>
      <c r="Q12" s="21">
        <f t="shared" si="3"/>
        <v>0</v>
      </c>
      <c r="R12" s="19">
        <v>0</v>
      </c>
      <c r="S12" s="20">
        <v>0</v>
      </c>
      <c r="T12" s="20">
        <v>0</v>
      </c>
      <c r="U12" s="21">
        <f t="shared" si="4"/>
        <v>0</v>
      </c>
      <c r="V12" s="19">
        <v>0</v>
      </c>
      <c r="W12" s="20">
        <v>0</v>
      </c>
      <c r="X12" s="20">
        <v>0</v>
      </c>
      <c r="Y12" s="21">
        <f t="shared" si="5"/>
        <v>0</v>
      </c>
      <c r="Z12" s="22">
        <v>0</v>
      </c>
      <c r="AA12" s="23">
        <v>0</v>
      </c>
      <c r="AB12" s="24">
        <f t="shared" si="6"/>
        <v>0</v>
      </c>
      <c r="AC12" s="25"/>
      <c r="AD12" s="25"/>
      <c r="AF12" s="35"/>
      <c r="AG12" s="35"/>
      <c r="AH12" s="35"/>
      <c r="AI12" s="35"/>
      <c r="AJ12" s="35"/>
      <c r="AK12" s="35"/>
      <c r="AL12" s="35"/>
    </row>
    <row r="13" spans="1:38" x14ac:dyDescent="0.2">
      <c r="A13" s="27" t="s">
        <v>24</v>
      </c>
      <c r="B13" s="28">
        <v>0</v>
      </c>
      <c r="C13" s="29">
        <v>0</v>
      </c>
      <c r="D13" s="29">
        <v>0</v>
      </c>
      <c r="E13" s="30">
        <f t="shared" si="0"/>
        <v>0</v>
      </c>
      <c r="F13" s="28">
        <v>5</v>
      </c>
      <c r="G13" s="29">
        <v>0</v>
      </c>
      <c r="H13" s="29">
        <v>4</v>
      </c>
      <c r="I13" s="30">
        <f t="shared" si="1"/>
        <v>9</v>
      </c>
      <c r="J13" s="28">
        <v>1</v>
      </c>
      <c r="K13" s="29">
        <v>0</v>
      </c>
      <c r="L13" s="29">
        <v>4</v>
      </c>
      <c r="M13" s="30">
        <f t="shared" si="2"/>
        <v>5</v>
      </c>
      <c r="N13" s="28">
        <v>0</v>
      </c>
      <c r="O13" s="29">
        <v>0</v>
      </c>
      <c r="P13" s="29">
        <v>0</v>
      </c>
      <c r="Q13" s="30">
        <f t="shared" si="3"/>
        <v>0</v>
      </c>
      <c r="R13" s="28">
        <v>0</v>
      </c>
      <c r="S13" s="29">
        <v>0</v>
      </c>
      <c r="T13" s="29">
        <v>0</v>
      </c>
      <c r="U13" s="30">
        <f t="shared" si="4"/>
        <v>0</v>
      </c>
      <c r="V13" s="28">
        <v>0</v>
      </c>
      <c r="W13" s="29">
        <v>0</v>
      </c>
      <c r="X13" s="29">
        <v>0</v>
      </c>
      <c r="Y13" s="30">
        <f t="shared" si="5"/>
        <v>0</v>
      </c>
      <c r="Z13" s="31">
        <v>4</v>
      </c>
      <c r="AA13" s="32">
        <v>1</v>
      </c>
      <c r="AB13" s="33">
        <f t="shared" si="6"/>
        <v>19</v>
      </c>
      <c r="AF13" s="35"/>
      <c r="AG13" s="35"/>
      <c r="AH13" s="35"/>
      <c r="AI13" s="35"/>
      <c r="AJ13" s="35"/>
      <c r="AK13" s="35"/>
      <c r="AL13" s="35"/>
    </row>
    <row r="14" spans="1:38" x14ac:dyDescent="0.2">
      <c r="A14" s="27" t="s">
        <v>25</v>
      </c>
      <c r="B14" s="28">
        <v>1</v>
      </c>
      <c r="C14" s="29">
        <v>0</v>
      </c>
      <c r="D14" s="29">
        <v>1.5</v>
      </c>
      <c r="E14" s="30">
        <f t="shared" si="0"/>
        <v>2.5</v>
      </c>
      <c r="F14" s="28">
        <v>4</v>
      </c>
      <c r="G14" s="29">
        <v>-0.5</v>
      </c>
      <c r="H14" s="29">
        <v>2.5</v>
      </c>
      <c r="I14" s="30">
        <f t="shared" si="1"/>
        <v>6</v>
      </c>
      <c r="J14" s="28">
        <v>0</v>
      </c>
      <c r="K14" s="29">
        <v>0</v>
      </c>
      <c r="L14" s="29">
        <v>0</v>
      </c>
      <c r="M14" s="30">
        <f t="shared" si="2"/>
        <v>0</v>
      </c>
      <c r="N14" s="28">
        <v>5</v>
      </c>
      <c r="O14" s="29">
        <v>-0.5</v>
      </c>
      <c r="P14" s="29">
        <v>3</v>
      </c>
      <c r="Q14" s="30">
        <f t="shared" si="3"/>
        <v>7.5</v>
      </c>
      <c r="R14" s="28">
        <v>0</v>
      </c>
      <c r="S14" s="29">
        <v>0</v>
      </c>
      <c r="T14" s="29">
        <v>0</v>
      </c>
      <c r="U14" s="30">
        <f t="shared" si="4"/>
        <v>0</v>
      </c>
      <c r="V14" s="28">
        <v>0</v>
      </c>
      <c r="W14" s="29">
        <v>0</v>
      </c>
      <c r="X14" s="29">
        <v>0</v>
      </c>
      <c r="Y14" s="30">
        <f t="shared" si="5"/>
        <v>0</v>
      </c>
      <c r="Z14" s="31">
        <v>4</v>
      </c>
      <c r="AA14" s="32">
        <v>1</v>
      </c>
      <c r="AB14" s="33">
        <f t="shared" si="6"/>
        <v>21</v>
      </c>
      <c r="AF14" s="35"/>
      <c r="AG14" s="35"/>
      <c r="AH14" s="35"/>
      <c r="AI14" s="35"/>
      <c r="AJ14" s="35"/>
      <c r="AK14" s="35"/>
      <c r="AL14" s="35"/>
    </row>
    <row r="15" spans="1:38" ht="18" x14ac:dyDescent="0.2">
      <c r="A15" s="27" t="s">
        <v>26</v>
      </c>
      <c r="B15" s="28">
        <v>0</v>
      </c>
      <c r="C15" s="29">
        <v>0</v>
      </c>
      <c r="D15" s="29">
        <v>0</v>
      </c>
      <c r="E15" s="30">
        <f t="shared" si="0"/>
        <v>0</v>
      </c>
      <c r="F15" s="28">
        <v>0</v>
      </c>
      <c r="G15" s="58">
        <v>0</v>
      </c>
      <c r="H15" s="29">
        <v>0</v>
      </c>
      <c r="I15" s="30">
        <f t="shared" si="1"/>
        <v>0</v>
      </c>
      <c r="J15" s="28">
        <v>0</v>
      </c>
      <c r="K15" s="29">
        <v>0</v>
      </c>
      <c r="L15" s="29">
        <v>0</v>
      </c>
      <c r="M15" s="30">
        <f t="shared" si="2"/>
        <v>0</v>
      </c>
      <c r="N15" s="28">
        <v>0</v>
      </c>
      <c r="O15" s="29">
        <v>0</v>
      </c>
      <c r="P15" s="29">
        <v>2</v>
      </c>
      <c r="Q15" s="30">
        <f t="shared" si="3"/>
        <v>2</v>
      </c>
      <c r="R15" s="28">
        <v>0</v>
      </c>
      <c r="S15" s="29">
        <v>0</v>
      </c>
      <c r="T15" s="29">
        <v>0</v>
      </c>
      <c r="U15" s="30">
        <f t="shared" si="4"/>
        <v>0</v>
      </c>
      <c r="V15" s="28">
        <v>0</v>
      </c>
      <c r="W15" s="29">
        <v>0</v>
      </c>
      <c r="X15" s="29">
        <v>0</v>
      </c>
      <c r="Y15" s="30">
        <f t="shared" si="5"/>
        <v>0</v>
      </c>
      <c r="Z15" s="31">
        <v>0</v>
      </c>
      <c r="AA15" s="32">
        <v>1</v>
      </c>
      <c r="AB15" s="33">
        <f t="shared" si="6"/>
        <v>3</v>
      </c>
      <c r="AF15" s="35"/>
      <c r="AG15" s="35"/>
      <c r="AH15" s="35"/>
      <c r="AI15" s="35"/>
      <c r="AJ15" s="35"/>
      <c r="AK15" s="35"/>
      <c r="AL15" s="35"/>
    </row>
    <row r="16" spans="1:38" x14ac:dyDescent="0.2">
      <c r="A16" s="27" t="s">
        <v>27</v>
      </c>
      <c r="B16" s="28">
        <v>0</v>
      </c>
      <c r="C16" s="29">
        <v>0</v>
      </c>
      <c r="D16" s="29">
        <v>0</v>
      </c>
      <c r="E16" s="30">
        <f t="shared" si="0"/>
        <v>0</v>
      </c>
      <c r="F16" s="28">
        <v>0</v>
      </c>
      <c r="G16" s="29">
        <v>0</v>
      </c>
      <c r="H16" s="29">
        <v>0</v>
      </c>
      <c r="I16" s="30">
        <f t="shared" si="1"/>
        <v>0</v>
      </c>
      <c r="J16" s="28">
        <v>0</v>
      </c>
      <c r="K16" s="29">
        <v>0</v>
      </c>
      <c r="L16" s="29">
        <v>0</v>
      </c>
      <c r="M16" s="30">
        <f t="shared" si="2"/>
        <v>0</v>
      </c>
      <c r="N16" s="28">
        <v>0</v>
      </c>
      <c r="O16" s="29">
        <v>0</v>
      </c>
      <c r="P16" s="29">
        <v>0</v>
      </c>
      <c r="Q16" s="30">
        <f t="shared" si="3"/>
        <v>0</v>
      </c>
      <c r="R16" s="28">
        <v>0</v>
      </c>
      <c r="S16" s="29">
        <v>0</v>
      </c>
      <c r="T16" s="29">
        <v>0</v>
      </c>
      <c r="U16" s="30">
        <f t="shared" si="4"/>
        <v>0</v>
      </c>
      <c r="V16" s="28">
        <v>0</v>
      </c>
      <c r="W16" s="29">
        <v>0</v>
      </c>
      <c r="X16" s="29">
        <v>0</v>
      </c>
      <c r="Y16" s="30">
        <f t="shared" si="5"/>
        <v>0</v>
      </c>
      <c r="Z16" s="31">
        <v>0</v>
      </c>
      <c r="AA16" s="32">
        <v>1</v>
      </c>
      <c r="AB16" s="33">
        <f t="shared" si="6"/>
        <v>1</v>
      </c>
      <c r="AF16" s="35"/>
      <c r="AG16" s="35"/>
      <c r="AH16" s="35"/>
      <c r="AI16" s="35"/>
      <c r="AJ16" s="35"/>
      <c r="AK16" s="35"/>
      <c r="AL16" s="35"/>
    </row>
    <row r="17" spans="1:38" x14ac:dyDescent="0.2">
      <c r="A17" s="27" t="s">
        <v>28</v>
      </c>
      <c r="B17" s="28">
        <v>4</v>
      </c>
      <c r="C17" s="29">
        <v>-1</v>
      </c>
      <c r="D17" s="29">
        <v>4</v>
      </c>
      <c r="E17" s="30">
        <f t="shared" si="0"/>
        <v>7</v>
      </c>
      <c r="F17" s="28">
        <v>5</v>
      </c>
      <c r="G17" s="29">
        <v>-1</v>
      </c>
      <c r="H17" s="29">
        <v>4</v>
      </c>
      <c r="I17" s="30">
        <f t="shared" si="1"/>
        <v>8</v>
      </c>
      <c r="J17" s="28">
        <v>4</v>
      </c>
      <c r="K17" s="29">
        <v>0</v>
      </c>
      <c r="L17" s="29">
        <v>3.5</v>
      </c>
      <c r="M17" s="30">
        <f t="shared" si="2"/>
        <v>7.5</v>
      </c>
      <c r="N17" s="28">
        <v>0</v>
      </c>
      <c r="O17" s="29">
        <v>0</v>
      </c>
      <c r="P17" s="29">
        <v>0</v>
      </c>
      <c r="Q17" s="30">
        <f t="shared" si="3"/>
        <v>0</v>
      </c>
      <c r="R17" s="28">
        <v>0</v>
      </c>
      <c r="S17" s="29">
        <v>0</v>
      </c>
      <c r="T17" s="29">
        <v>0</v>
      </c>
      <c r="U17" s="30">
        <f t="shared" si="4"/>
        <v>0</v>
      </c>
      <c r="V17" s="28">
        <v>0</v>
      </c>
      <c r="W17" s="29">
        <v>0</v>
      </c>
      <c r="X17" s="29">
        <v>0</v>
      </c>
      <c r="Y17" s="30">
        <f t="shared" si="5"/>
        <v>0</v>
      </c>
      <c r="Z17" s="31">
        <v>4</v>
      </c>
      <c r="AA17" s="32">
        <v>1</v>
      </c>
      <c r="AB17" s="33">
        <f t="shared" si="6"/>
        <v>27.5</v>
      </c>
      <c r="AF17" s="35"/>
      <c r="AG17" s="35"/>
      <c r="AH17" s="35"/>
      <c r="AI17" s="35"/>
      <c r="AJ17" s="35"/>
      <c r="AK17" s="35"/>
      <c r="AL17" s="35"/>
    </row>
    <row r="18" spans="1:38" x14ac:dyDescent="0.2">
      <c r="A18" s="27" t="s">
        <v>29</v>
      </c>
      <c r="B18" s="28">
        <v>0</v>
      </c>
      <c r="C18" s="29">
        <v>0</v>
      </c>
      <c r="D18" s="29">
        <v>0</v>
      </c>
      <c r="E18" s="30">
        <f t="shared" si="0"/>
        <v>0</v>
      </c>
      <c r="F18" s="28">
        <v>5</v>
      </c>
      <c r="G18" s="29">
        <v>-1.5</v>
      </c>
      <c r="H18" s="29">
        <v>2</v>
      </c>
      <c r="I18" s="30">
        <f t="shared" si="1"/>
        <v>5.5</v>
      </c>
      <c r="J18" s="28">
        <v>4</v>
      </c>
      <c r="K18" s="29">
        <v>-2</v>
      </c>
      <c r="L18" s="29">
        <v>2.5</v>
      </c>
      <c r="M18" s="30">
        <f t="shared" si="2"/>
        <v>4.5</v>
      </c>
      <c r="N18" s="28">
        <v>3</v>
      </c>
      <c r="O18" s="29">
        <v>0</v>
      </c>
      <c r="P18" s="29">
        <v>3</v>
      </c>
      <c r="Q18" s="30">
        <f t="shared" si="3"/>
        <v>6</v>
      </c>
      <c r="R18" s="28">
        <v>0</v>
      </c>
      <c r="S18" s="29">
        <v>0</v>
      </c>
      <c r="T18" s="29">
        <v>0</v>
      </c>
      <c r="U18" s="30">
        <f t="shared" si="4"/>
        <v>0</v>
      </c>
      <c r="V18" s="28">
        <v>0</v>
      </c>
      <c r="W18" s="29">
        <v>0</v>
      </c>
      <c r="X18" s="29">
        <v>0</v>
      </c>
      <c r="Y18" s="30">
        <f t="shared" si="5"/>
        <v>0</v>
      </c>
      <c r="Z18" s="31">
        <v>5</v>
      </c>
      <c r="AA18" s="32">
        <v>1</v>
      </c>
      <c r="AB18" s="33">
        <f t="shared" si="6"/>
        <v>22</v>
      </c>
      <c r="AF18" s="35"/>
      <c r="AG18" s="35"/>
      <c r="AH18" s="35"/>
      <c r="AI18" s="35"/>
      <c r="AJ18" s="35"/>
      <c r="AK18" s="35"/>
      <c r="AL18" s="35"/>
    </row>
    <row r="19" spans="1:38" x14ac:dyDescent="0.2">
      <c r="A19" s="27" t="s">
        <v>30</v>
      </c>
      <c r="B19" s="28">
        <v>5</v>
      </c>
      <c r="C19" s="29">
        <v>-0.5</v>
      </c>
      <c r="D19" s="29">
        <v>0</v>
      </c>
      <c r="E19" s="30">
        <f t="shared" si="0"/>
        <v>4.5</v>
      </c>
      <c r="F19" s="28">
        <v>0</v>
      </c>
      <c r="G19" s="29">
        <v>0</v>
      </c>
      <c r="H19" s="29">
        <v>0</v>
      </c>
      <c r="I19" s="30">
        <f t="shared" si="1"/>
        <v>0</v>
      </c>
      <c r="J19" s="28">
        <v>3</v>
      </c>
      <c r="K19" s="29">
        <v>-1.5</v>
      </c>
      <c r="L19" s="29">
        <v>1.5</v>
      </c>
      <c r="M19" s="30">
        <f t="shared" si="2"/>
        <v>3</v>
      </c>
      <c r="N19" s="28">
        <v>0</v>
      </c>
      <c r="O19" s="29">
        <v>0</v>
      </c>
      <c r="P19" s="29">
        <v>0</v>
      </c>
      <c r="Q19" s="30">
        <f t="shared" si="3"/>
        <v>0</v>
      </c>
      <c r="R19" s="28">
        <v>0</v>
      </c>
      <c r="S19" s="29">
        <v>0</v>
      </c>
      <c r="T19" s="29">
        <v>0</v>
      </c>
      <c r="U19" s="30">
        <f t="shared" si="4"/>
        <v>0</v>
      </c>
      <c r="V19" s="28">
        <v>0</v>
      </c>
      <c r="W19" s="29">
        <v>0</v>
      </c>
      <c r="X19" s="29">
        <v>0</v>
      </c>
      <c r="Y19" s="30">
        <f t="shared" si="5"/>
        <v>0</v>
      </c>
      <c r="Z19" s="31">
        <v>4</v>
      </c>
      <c r="AA19" s="32">
        <v>0</v>
      </c>
      <c r="AB19" s="33">
        <f t="shared" si="6"/>
        <v>11.5</v>
      </c>
      <c r="AF19" s="35"/>
      <c r="AG19" s="35"/>
      <c r="AH19" s="35"/>
      <c r="AI19" s="35"/>
      <c r="AJ19" s="35"/>
      <c r="AK19" s="35"/>
      <c r="AL19" s="35"/>
    </row>
    <row r="20" spans="1:38" x14ac:dyDescent="0.2">
      <c r="A20" s="27" t="s">
        <v>31</v>
      </c>
      <c r="B20" s="28">
        <v>0</v>
      </c>
      <c r="C20" s="29">
        <v>0</v>
      </c>
      <c r="D20" s="29">
        <v>0</v>
      </c>
      <c r="E20" s="30">
        <f t="shared" si="0"/>
        <v>0</v>
      </c>
      <c r="F20" s="28">
        <v>5</v>
      </c>
      <c r="G20" s="29">
        <v>-1.5</v>
      </c>
      <c r="H20" s="29">
        <v>2</v>
      </c>
      <c r="I20" s="30">
        <f t="shared" si="1"/>
        <v>5.5</v>
      </c>
      <c r="J20" s="28">
        <v>0</v>
      </c>
      <c r="K20" s="29">
        <v>0</v>
      </c>
      <c r="L20" s="29">
        <v>0</v>
      </c>
      <c r="M20" s="30">
        <f t="shared" si="2"/>
        <v>0</v>
      </c>
      <c r="N20" s="28">
        <v>4</v>
      </c>
      <c r="O20" s="29">
        <v>-0.5</v>
      </c>
      <c r="P20" s="29">
        <v>3</v>
      </c>
      <c r="Q20" s="30">
        <f t="shared" si="3"/>
        <v>6.5</v>
      </c>
      <c r="R20" s="28">
        <v>0</v>
      </c>
      <c r="S20" s="29">
        <v>0</v>
      </c>
      <c r="T20" s="29">
        <v>0</v>
      </c>
      <c r="U20" s="30">
        <f t="shared" si="4"/>
        <v>0</v>
      </c>
      <c r="V20" s="28">
        <v>0</v>
      </c>
      <c r="W20" s="29">
        <v>0</v>
      </c>
      <c r="X20" s="29">
        <v>0</v>
      </c>
      <c r="Y20" s="30">
        <f t="shared" si="5"/>
        <v>0</v>
      </c>
      <c r="Z20" s="31">
        <v>3</v>
      </c>
      <c r="AA20" s="32">
        <v>1</v>
      </c>
      <c r="AB20" s="33">
        <f t="shared" si="6"/>
        <v>16</v>
      </c>
      <c r="AF20" s="35"/>
      <c r="AG20" s="35"/>
      <c r="AH20" s="35"/>
      <c r="AI20" s="35"/>
      <c r="AJ20" s="35"/>
      <c r="AK20" s="35"/>
      <c r="AL20" s="35"/>
    </row>
    <row r="21" spans="1:38" x14ac:dyDescent="0.2">
      <c r="A21" s="27" t="s">
        <v>32</v>
      </c>
      <c r="B21" s="28">
        <v>0</v>
      </c>
      <c r="C21" s="29">
        <v>0</v>
      </c>
      <c r="D21" s="29">
        <v>0</v>
      </c>
      <c r="E21" s="30">
        <f t="shared" si="0"/>
        <v>0</v>
      </c>
      <c r="F21" s="28">
        <v>0</v>
      </c>
      <c r="G21" s="29">
        <v>0</v>
      </c>
      <c r="H21" s="29">
        <v>0</v>
      </c>
      <c r="I21" s="30">
        <f t="shared" si="1"/>
        <v>0</v>
      </c>
      <c r="J21" s="28">
        <v>6</v>
      </c>
      <c r="K21" s="29">
        <v>-5</v>
      </c>
      <c r="L21" s="29">
        <v>1.5</v>
      </c>
      <c r="M21" s="30">
        <f t="shared" si="2"/>
        <v>2.5</v>
      </c>
      <c r="N21" s="28">
        <v>0</v>
      </c>
      <c r="O21" s="29">
        <v>0</v>
      </c>
      <c r="P21" s="29">
        <v>0</v>
      </c>
      <c r="Q21" s="30">
        <f t="shared" si="3"/>
        <v>0</v>
      </c>
      <c r="R21" s="28">
        <v>0</v>
      </c>
      <c r="S21" s="29">
        <v>0</v>
      </c>
      <c r="T21" s="29">
        <v>0</v>
      </c>
      <c r="U21" s="30">
        <f t="shared" si="4"/>
        <v>0</v>
      </c>
      <c r="V21" s="28">
        <v>0</v>
      </c>
      <c r="W21" s="29">
        <v>0</v>
      </c>
      <c r="X21" s="29">
        <v>0</v>
      </c>
      <c r="Y21" s="30">
        <f t="shared" si="5"/>
        <v>0</v>
      </c>
      <c r="Z21" s="31">
        <v>4</v>
      </c>
      <c r="AA21" s="32">
        <v>1</v>
      </c>
      <c r="AB21" s="33">
        <f t="shared" si="6"/>
        <v>7.5</v>
      </c>
      <c r="AF21" s="35"/>
      <c r="AG21" s="35"/>
      <c r="AH21" s="35"/>
      <c r="AI21" s="35"/>
      <c r="AJ21" s="35"/>
      <c r="AK21" s="35"/>
      <c r="AL21" s="35"/>
    </row>
    <row r="22" spans="1:38" x14ac:dyDescent="0.2">
      <c r="A22" s="27" t="s">
        <v>33</v>
      </c>
      <c r="B22" s="28">
        <v>0</v>
      </c>
      <c r="C22" s="29">
        <v>0</v>
      </c>
      <c r="D22" s="29">
        <v>0</v>
      </c>
      <c r="E22" s="30">
        <f t="shared" si="0"/>
        <v>0</v>
      </c>
      <c r="F22" s="28">
        <v>5</v>
      </c>
      <c r="G22" s="29">
        <v>-1</v>
      </c>
      <c r="H22" s="29">
        <v>3.5</v>
      </c>
      <c r="I22" s="30">
        <f t="shared" si="1"/>
        <v>7.5</v>
      </c>
      <c r="J22" s="28">
        <v>4</v>
      </c>
      <c r="K22" s="29">
        <v>-0.5</v>
      </c>
      <c r="L22" s="29">
        <v>2</v>
      </c>
      <c r="M22" s="30">
        <f t="shared" si="2"/>
        <v>5.5</v>
      </c>
      <c r="N22" s="28">
        <v>0</v>
      </c>
      <c r="O22" s="29">
        <v>0</v>
      </c>
      <c r="P22" s="29">
        <v>0</v>
      </c>
      <c r="Q22" s="30">
        <f t="shared" si="3"/>
        <v>0</v>
      </c>
      <c r="R22" s="28">
        <v>0</v>
      </c>
      <c r="S22" s="29">
        <v>0</v>
      </c>
      <c r="T22" s="29">
        <v>0</v>
      </c>
      <c r="U22" s="30">
        <f t="shared" si="4"/>
        <v>0</v>
      </c>
      <c r="V22" s="28">
        <v>0</v>
      </c>
      <c r="W22" s="29">
        <v>0</v>
      </c>
      <c r="X22" s="29">
        <v>0</v>
      </c>
      <c r="Y22" s="30">
        <f t="shared" si="5"/>
        <v>0</v>
      </c>
      <c r="Z22" s="31">
        <v>4</v>
      </c>
      <c r="AA22" s="32">
        <v>1</v>
      </c>
      <c r="AB22" s="33">
        <f t="shared" si="6"/>
        <v>18</v>
      </c>
      <c r="AF22" s="35"/>
      <c r="AG22" s="35"/>
      <c r="AH22" s="35"/>
      <c r="AI22" s="35"/>
      <c r="AJ22" s="35"/>
      <c r="AK22" s="35"/>
      <c r="AL22" s="35"/>
    </row>
    <row r="23" spans="1:38" x14ac:dyDescent="0.2">
      <c r="A23" s="27" t="s">
        <v>34</v>
      </c>
      <c r="B23" s="28">
        <v>0</v>
      </c>
      <c r="C23" s="29">
        <v>0</v>
      </c>
      <c r="D23" s="29">
        <v>0</v>
      </c>
      <c r="E23" s="30">
        <f t="shared" si="0"/>
        <v>0</v>
      </c>
      <c r="F23" s="28">
        <v>5</v>
      </c>
      <c r="G23" s="29">
        <v>-1.5</v>
      </c>
      <c r="H23" s="29">
        <v>2.5</v>
      </c>
      <c r="I23" s="30">
        <f t="shared" si="1"/>
        <v>6</v>
      </c>
      <c r="J23" s="28">
        <v>6</v>
      </c>
      <c r="K23" s="29">
        <v>-0.5</v>
      </c>
      <c r="L23" s="29">
        <v>1</v>
      </c>
      <c r="M23" s="30">
        <f t="shared" si="2"/>
        <v>6.5</v>
      </c>
      <c r="N23" s="28">
        <v>0</v>
      </c>
      <c r="O23" s="29">
        <v>0</v>
      </c>
      <c r="P23" s="29">
        <v>0</v>
      </c>
      <c r="Q23" s="30">
        <f t="shared" si="3"/>
        <v>0</v>
      </c>
      <c r="R23" s="28">
        <v>0</v>
      </c>
      <c r="S23" s="29">
        <v>0</v>
      </c>
      <c r="T23" s="29">
        <v>0</v>
      </c>
      <c r="U23" s="30">
        <f t="shared" si="4"/>
        <v>0</v>
      </c>
      <c r="V23" s="28">
        <v>0</v>
      </c>
      <c r="W23" s="29">
        <v>0</v>
      </c>
      <c r="X23" s="29">
        <v>0</v>
      </c>
      <c r="Y23" s="30">
        <f t="shared" si="5"/>
        <v>0</v>
      </c>
      <c r="Z23" s="31">
        <v>4</v>
      </c>
      <c r="AA23" s="32">
        <v>0</v>
      </c>
      <c r="AB23" s="33">
        <f t="shared" si="6"/>
        <v>16.5</v>
      </c>
      <c r="AF23" s="35"/>
      <c r="AG23" s="35"/>
      <c r="AH23" s="35"/>
      <c r="AI23" s="35"/>
      <c r="AJ23" s="35"/>
      <c r="AK23" s="35"/>
      <c r="AL23" s="35"/>
    </row>
    <row r="24" spans="1:38" x14ac:dyDescent="0.2">
      <c r="A24" s="27" t="s">
        <v>35</v>
      </c>
      <c r="B24" s="28">
        <v>0</v>
      </c>
      <c r="C24" s="29">
        <v>0</v>
      </c>
      <c r="D24" s="29">
        <v>0</v>
      </c>
      <c r="E24" s="30">
        <f t="shared" si="0"/>
        <v>0</v>
      </c>
      <c r="F24" s="28">
        <v>0</v>
      </c>
      <c r="G24" s="29">
        <v>0</v>
      </c>
      <c r="H24" s="29">
        <v>0</v>
      </c>
      <c r="I24" s="30">
        <f t="shared" si="1"/>
        <v>0</v>
      </c>
      <c r="J24" s="28">
        <v>0</v>
      </c>
      <c r="K24" s="29">
        <v>0</v>
      </c>
      <c r="L24" s="29">
        <v>0</v>
      </c>
      <c r="M24" s="30">
        <f t="shared" si="2"/>
        <v>0</v>
      </c>
      <c r="N24" s="28">
        <v>5</v>
      </c>
      <c r="O24" s="29">
        <v>0</v>
      </c>
      <c r="P24" s="29">
        <v>1</v>
      </c>
      <c r="Q24" s="30">
        <f t="shared" si="3"/>
        <v>6</v>
      </c>
      <c r="R24" s="28">
        <v>0</v>
      </c>
      <c r="S24" s="29">
        <v>0</v>
      </c>
      <c r="T24" s="29">
        <v>0</v>
      </c>
      <c r="U24" s="30">
        <f t="shared" si="4"/>
        <v>0</v>
      </c>
      <c r="V24" s="28">
        <v>0</v>
      </c>
      <c r="W24" s="29">
        <v>0</v>
      </c>
      <c r="X24" s="29">
        <v>0</v>
      </c>
      <c r="Y24" s="30">
        <f t="shared" si="5"/>
        <v>0</v>
      </c>
      <c r="Z24" s="31">
        <v>1</v>
      </c>
      <c r="AA24" s="32">
        <v>0</v>
      </c>
      <c r="AB24" s="33">
        <f t="shared" si="6"/>
        <v>7</v>
      </c>
      <c r="AF24" s="35"/>
      <c r="AG24" s="35"/>
      <c r="AH24" s="35"/>
      <c r="AI24" s="35"/>
      <c r="AJ24" s="35"/>
      <c r="AK24" s="35"/>
      <c r="AL24" s="35"/>
    </row>
    <row r="25" spans="1:38" x14ac:dyDescent="0.2">
      <c r="A25" s="27" t="s">
        <v>36</v>
      </c>
      <c r="B25" s="28">
        <v>0</v>
      </c>
      <c r="C25" s="29">
        <v>0</v>
      </c>
      <c r="D25" s="29">
        <v>0</v>
      </c>
      <c r="E25" s="30">
        <f t="shared" si="0"/>
        <v>0</v>
      </c>
      <c r="F25" s="28">
        <v>0</v>
      </c>
      <c r="G25" s="29">
        <v>0</v>
      </c>
      <c r="H25" s="29">
        <v>0</v>
      </c>
      <c r="I25" s="30">
        <f t="shared" si="1"/>
        <v>0</v>
      </c>
      <c r="J25" s="28">
        <v>0</v>
      </c>
      <c r="K25" s="29">
        <v>0</v>
      </c>
      <c r="L25" s="29">
        <v>0</v>
      </c>
      <c r="M25" s="30">
        <f t="shared" si="2"/>
        <v>0</v>
      </c>
      <c r="N25" s="28">
        <v>3</v>
      </c>
      <c r="O25" s="29">
        <v>0</v>
      </c>
      <c r="P25" s="29">
        <v>3</v>
      </c>
      <c r="Q25" s="30">
        <f t="shared" si="3"/>
        <v>6</v>
      </c>
      <c r="R25" s="28">
        <v>0</v>
      </c>
      <c r="S25" s="29">
        <v>0</v>
      </c>
      <c r="T25" s="29">
        <v>0</v>
      </c>
      <c r="U25" s="30">
        <f t="shared" si="4"/>
        <v>0</v>
      </c>
      <c r="V25" s="28">
        <v>0</v>
      </c>
      <c r="W25" s="29">
        <v>0</v>
      </c>
      <c r="X25" s="29">
        <v>0</v>
      </c>
      <c r="Y25" s="30">
        <f t="shared" si="5"/>
        <v>0</v>
      </c>
      <c r="Z25" s="31">
        <v>1</v>
      </c>
      <c r="AA25" s="32">
        <v>1</v>
      </c>
      <c r="AB25" s="33">
        <f t="shared" si="6"/>
        <v>8</v>
      </c>
      <c r="AF25" s="35"/>
      <c r="AG25" s="35"/>
      <c r="AH25" s="35"/>
      <c r="AI25" s="35"/>
      <c r="AJ25" s="35"/>
      <c r="AK25" s="35"/>
      <c r="AL25" s="35"/>
    </row>
    <row r="26" spans="1:38" s="26" customFormat="1" x14ac:dyDescent="0.2">
      <c r="A26" s="18" t="s">
        <v>37</v>
      </c>
      <c r="B26" s="19">
        <v>0</v>
      </c>
      <c r="C26" s="20">
        <v>0</v>
      </c>
      <c r="D26" s="20">
        <v>0</v>
      </c>
      <c r="E26" s="21">
        <f t="shared" si="0"/>
        <v>0</v>
      </c>
      <c r="F26" s="19">
        <v>0</v>
      </c>
      <c r="G26" s="20">
        <v>0</v>
      </c>
      <c r="H26" s="20">
        <v>0</v>
      </c>
      <c r="I26" s="21">
        <f t="shared" si="1"/>
        <v>0</v>
      </c>
      <c r="J26" s="19">
        <v>0</v>
      </c>
      <c r="K26" s="20">
        <v>0</v>
      </c>
      <c r="L26" s="20">
        <v>0</v>
      </c>
      <c r="M26" s="21">
        <f t="shared" si="2"/>
        <v>0</v>
      </c>
      <c r="N26" s="19">
        <v>0</v>
      </c>
      <c r="O26" s="20">
        <v>0</v>
      </c>
      <c r="P26" s="20">
        <v>0</v>
      </c>
      <c r="Q26" s="21">
        <f t="shared" si="3"/>
        <v>0</v>
      </c>
      <c r="R26" s="19">
        <v>0</v>
      </c>
      <c r="S26" s="20">
        <v>0</v>
      </c>
      <c r="T26" s="20">
        <v>0</v>
      </c>
      <c r="U26" s="21">
        <f t="shared" si="4"/>
        <v>0</v>
      </c>
      <c r="V26" s="19">
        <v>0</v>
      </c>
      <c r="W26" s="20">
        <v>0</v>
      </c>
      <c r="X26" s="20">
        <v>0</v>
      </c>
      <c r="Y26" s="21">
        <f t="shared" si="5"/>
        <v>0</v>
      </c>
      <c r="Z26" s="22">
        <v>0</v>
      </c>
      <c r="AA26" s="23">
        <v>0</v>
      </c>
      <c r="AB26" s="24">
        <f t="shared" si="6"/>
        <v>0</v>
      </c>
      <c r="AC26" s="25"/>
      <c r="AD26" s="25"/>
    </row>
    <row r="27" spans="1:38" x14ac:dyDescent="0.2">
      <c r="A27" s="27" t="s">
        <v>38</v>
      </c>
      <c r="B27" s="28">
        <v>3</v>
      </c>
      <c r="C27" s="29">
        <v>-0.5</v>
      </c>
      <c r="D27" s="29">
        <v>2.5</v>
      </c>
      <c r="E27" s="30">
        <f t="shared" si="0"/>
        <v>5</v>
      </c>
      <c r="F27" s="28">
        <v>0</v>
      </c>
      <c r="G27" s="29">
        <v>0</v>
      </c>
      <c r="H27" s="29">
        <v>0</v>
      </c>
      <c r="I27" s="30">
        <f t="shared" si="1"/>
        <v>0</v>
      </c>
      <c r="J27" s="28">
        <v>6</v>
      </c>
      <c r="K27" s="29">
        <v>-1.5</v>
      </c>
      <c r="L27" s="29">
        <v>2</v>
      </c>
      <c r="M27" s="30">
        <f t="shared" si="2"/>
        <v>6.5</v>
      </c>
      <c r="N27" s="28">
        <v>5</v>
      </c>
      <c r="O27" s="29">
        <v>0</v>
      </c>
      <c r="P27" s="29">
        <v>3</v>
      </c>
      <c r="Q27" s="30">
        <f t="shared" si="3"/>
        <v>8</v>
      </c>
      <c r="R27" s="28">
        <v>0</v>
      </c>
      <c r="S27" s="29">
        <v>0</v>
      </c>
      <c r="T27" s="29">
        <v>0</v>
      </c>
      <c r="U27" s="30">
        <f t="shared" si="4"/>
        <v>0</v>
      </c>
      <c r="V27" s="28">
        <v>0</v>
      </c>
      <c r="W27" s="29">
        <v>0</v>
      </c>
      <c r="X27" s="29">
        <v>0</v>
      </c>
      <c r="Y27" s="30">
        <f t="shared" si="5"/>
        <v>0</v>
      </c>
      <c r="Z27" s="31">
        <v>5</v>
      </c>
      <c r="AA27" s="32">
        <v>1</v>
      </c>
      <c r="AB27" s="33">
        <f t="shared" si="6"/>
        <v>25.5</v>
      </c>
    </row>
    <row r="28" spans="1:38" x14ac:dyDescent="0.2">
      <c r="A28" s="27" t="s">
        <v>39</v>
      </c>
      <c r="B28" s="28">
        <v>0</v>
      </c>
      <c r="C28" s="29">
        <v>0</v>
      </c>
      <c r="D28" s="29">
        <v>0</v>
      </c>
      <c r="E28" s="30">
        <f t="shared" si="0"/>
        <v>0</v>
      </c>
      <c r="F28" s="28">
        <v>0</v>
      </c>
      <c r="G28" s="29">
        <v>0</v>
      </c>
      <c r="H28" s="29">
        <v>0</v>
      </c>
      <c r="I28" s="30">
        <f t="shared" si="1"/>
        <v>0</v>
      </c>
      <c r="J28" s="28">
        <v>4</v>
      </c>
      <c r="K28" s="29">
        <v>-0.5</v>
      </c>
      <c r="L28" s="29">
        <v>2</v>
      </c>
      <c r="M28" s="30">
        <f t="shared" si="2"/>
        <v>5.5</v>
      </c>
      <c r="N28" s="28">
        <v>0</v>
      </c>
      <c r="O28" s="29">
        <v>0</v>
      </c>
      <c r="P28" s="29">
        <v>0</v>
      </c>
      <c r="Q28" s="30">
        <f t="shared" si="3"/>
        <v>0</v>
      </c>
      <c r="R28" s="28">
        <v>0</v>
      </c>
      <c r="S28" s="29">
        <v>0</v>
      </c>
      <c r="T28" s="29">
        <v>0</v>
      </c>
      <c r="U28" s="30">
        <f t="shared" si="4"/>
        <v>0</v>
      </c>
      <c r="V28" s="28">
        <v>0</v>
      </c>
      <c r="W28" s="29">
        <v>0</v>
      </c>
      <c r="X28" s="29">
        <v>0</v>
      </c>
      <c r="Y28" s="30">
        <f t="shared" si="5"/>
        <v>0</v>
      </c>
      <c r="Z28" s="31">
        <v>4</v>
      </c>
      <c r="AA28" s="32">
        <v>1</v>
      </c>
      <c r="AB28" s="33">
        <f t="shared" si="6"/>
        <v>10.5</v>
      </c>
    </row>
    <row r="29" spans="1:38" x14ac:dyDescent="0.2">
      <c r="A29" s="27" t="s">
        <v>40</v>
      </c>
      <c r="B29" s="28">
        <v>0</v>
      </c>
      <c r="C29" s="29">
        <v>0</v>
      </c>
      <c r="D29" s="29">
        <v>0</v>
      </c>
      <c r="E29" s="30">
        <f t="shared" si="0"/>
        <v>0</v>
      </c>
      <c r="F29" s="28">
        <v>0</v>
      </c>
      <c r="G29" s="29">
        <v>0</v>
      </c>
      <c r="H29" s="29">
        <v>0</v>
      </c>
      <c r="I29" s="30">
        <f t="shared" si="1"/>
        <v>0</v>
      </c>
      <c r="J29" s="28">
        <v>2</v>
      </c>
      <c r="K29" s="29">
        <v>-4</v>
      </c>
      <c r="L29" s="29">
        <v>2.5</v>
      </c>
      <c r="M29" s="30">
        <f t="shared" si="2"/>
        <v>0.5</v>
      </c>
      <c r="N29" s="28">
        <v>0</v>
      </c>
      <c r="O29" s="29">
        <v>0</v>
      </c>
      <c r="P29" s="29">
        <v>0</v>
      </c>
      <c r="Q29" s="30">
        <f t="shared" si="3"/>
        <v>0</v>
      </c>
      <c r="R29" s="28">
        <v>0</v>
      </c>
      <c r="S29" s="29">
        <v>0</v>
      </c>
      <c r="T29" s="29">
        <v>0</v>
      </c>
      <c r="U29" s="30">
        <f t="shared" si="4"/>
        <v>0</v>
      </c>
      <c r="V29" s="28">
        <v>0</v>
      </c>
      <c r="W29" s="29">
        <v>0</v>
      </c>
      <c r="X29" s="29">
        <v>0</v>
      </c>
      <c r="Y29" s="30">
        <f t="shared" si="5"/>
        <v>0</v>
      </c>
      <c r="Z29" s="31">
        <v>4</v>
      </c>
      <c r="AA29" s="32">
        <v>0</v>
      </c>
      <c r="AB29" s="33">
        <f t="shared" si="6"/>
        <v>4.5</v>
      </c>
    </row>
    <row r="30" spans="1:38" x14ac:dyDescent="0.2">
      <c r="A30" s="27" t="s">
        <v>41</v>
      </c>
      <c r="B30" s="28">
        <v>0</v>
      </c>
      <c r="C30" s="29">
        <v>0</v>
      </c>
      <c r="D30" s="29">
        <v>0</v>
      </c>
      <c r="E30" s="30">
        <f t="shared" si="0"/>
        <v>0</v>
      </c>
      <c r="F30" s="28">
        <v>5</v>
      </c>
      <c r="G30" s="29">
        <v>-1</v>
      </c>
      <c r="H30" s="29">
        <v>2</v>
      </c>
      <c r="I30" s="30">
        <f t="shared" si="1"/>
        <v>6</v>
      </c>
      <c r="J30" s="28">
        <v>4</v>
      </c>
      <c r="K30" s="29">
        <v>-1.5</v>
      </c>
      <c r="L30" s="29">
        <v>2</v>
      </c>
      <c r="M30" s="30">
        <f t="shared" si="2"/>
        <v>4.5</v>
      </c>
      <c r="N30" s="28">
        <v>0</v>
      </c>
      <c r="O30" s="29">
        <v>0</v>
      </c>
      <c r="P30" s="29">
        <v>0</v>
      </c>
      <c r="Q30" s="30">
        <f t="shared" si="3"/>
        <v>0</v>
      </c>
      <c r="R30" s="28">
        <v>0</v>
      </c>
      <c r="S30" s="29">
        <v>0</v>
      </c>
      <c r="T30" s="29">
        <v>0</v>
      </c>
      <c r="U30" s="30">
        <f t="shared" si="4"/>
        <v>0</v>
      </c>
      <c r="V30" s="28">
        <v>0</v>
      </c>
      <c r="W30" s="29">
        <v>0</v>
      </c>
      <c r="X30" s="29">
        <v>0</v>
      </c>
      <c r="Y30" s="30">
        <f t="shared" si="5"/>
        <v>0</v>
      </c>
      <c r="Z30" s="31">
        <v>4</v>
      </c>
      <c r="AA30" s="32">
        <v>0</v>
      </c>
      <c r="AB30" s="33">
        <f t="shared" si="6"/>
        <v>14.5</v>
      </c>
    </row>
    <row r="31" spans="1:38" x14ac:dyDescent="0.2">
      <c r="A31" s="27" t="s">
        <v>42</v>
      </c>
      <c r="B31" s="28">
        <v>0</v>
      </c>
      <c r="C31" s="29">
        <v>0</v>
      </c>
      <c r="D31" s="29">
        <v>0</v>
      </c>
      <c r="E31" s="30">
        <f t="shared" si="0"/>
        <v>0</v>
      </c>
      <c r="F31" s="28">
        <v>2</v>
      </c>
      <c r="G31" s="29">
        <v>-1</v>
      </c>
      <c r="H31" s="29">
        <v>2</v>
      </c>
      <c r="I31" s="30">
        <f t="shared" si="1"/>
        <v>3</v>
      </c>
      <c r="J31" s="28">
        <v>4</v>
      </c>
      <c r="K31" s="29">
        <v>-1.5</v>
      </c>
      <c r="L31" s="29">
        <v>2</v>
      </c>
      <c r="M31" s="30">
        <f t="shared" si="2"/>
        <v>4.5</v>
      </c>
      <c r="N31" s="28">
        <v>1</v>
      </c>
      <c r="O31" s="29">
        <v>0</v>
      </c>
      <c r="P31" s="29">
        <v>3</v>
      </c>
      <c r="Q31" s="30">
        <f t="shared" si="3"/>
        <v>4</v>
      </c>
      <c r="R31" s="28">
        <v>0</v>
      </c>
      <c r="S31" s="29">
        <v>0</v>
      </c>
      <c r="T31" s="29">
        <v>0</v>
      </c>
      <c r="U31" s="30">
        <f t="shared" si="4"/>
        <v>0</v>
      </c>
      <c r="V31" s="28">
        <v>0</v>
      </c>
      <c r="W31" s="29">
        <v>0</v>
      </c>
      <c r="X31" s="29">
        <v>0</v>
      </c>
      <c r="Y31" s="30">
        <f t="shared" si="5"/>
        <v>0</v>
      </c>
      <c r="Z31" s="31">
        <v>4</v>
      </c>
      <c r="AA31" s="32">
        <v>1</v>
      </c>
      <c r="AB31" s="33">
        <f t="shared" si="6"/>
        <v>16.5</v>
      </c>
    </row>
    <row r="32" spans="1:38" x14ac:dyDescent="0.2">
      <c r="A32" s="27" t="s">
        <v>43</v>
      </c>
      <c r="B32" s="28">
        <v>0</v>
      </c>
      <c r="C32" s="29">
        <v>0</v>
      </c>
      <c r="D32" s="29">
        <v>0</v>
      </c>
      <c r="E32" s="30">
        <f t="shared" si="0"/>
        <v>0</v>
      </c>
      <c r="F32" s="28">
        <v>4</v>
      </c>
      <c r="G32" s="29">
        <v>-0.5</v>
      </c>
      <c r="H32" s="29">
        <v>2.5</v>
      </c>
      <c r="I32" s="30">
        <f t="shared" si="1"/>
        <v>6</v>
      </c>
      <c r="J32" s="28">
        <v>0</v>
      </c>
      <c r="K32" s="29">
        <v>0</v>
      </c>
      <c r="L32" s="29">
        <v>0</v>
      </c>
      <c r="M32" s="30">
        <v>2</v>
      </c>
      <c r="N32" s="28">
        <v>0</v>
      </c>
      <c r="O32" s="29">
        <v>0</v>
      </c>
      <c r="P32" s="29">
        <v>0</v>
      </c>
      <c r="Q32" s="30">
        <f t="shared" si="3"/>
        <v>0</v>
      </c>
      <c r="R32" s="28">
        <v>0</v>
      </c>
      <c r="S32" s="29">
        <v>0</v>
      </c>
      <c r="T32" s="29">
        <v>0</v>
      </c>
      <c r="U32" s="30">
        <f t="shared" si="4"/>
        <v>0</v>
      </c>
      <c r="V32" s="28">
        <v>2</v>
      </c>
      <c r="W32" s="29">
        <v>0</v>
      </c>
      <c r="X32" s="29">
        <v>0.5</v>
      </c>
      <c r="Y32" s="30">
        <f t="shared" si="5"/>
        <v>2.5</v>
      </c>
      <c r="Z32" s="31">
        <v>7</v>
      </c>
      <c r="AA32" s="32">
        <v>1</v>
      </c>
      <c r="AB32" s="33">
        <f t="shared" si="6"/>
        <v>18.5</v>
      </c>
    </row>
    <row r="33" spans="1:30" x14ac:dyDescent="0.2">
      <c r="A33" s="27" t="s">
        <v>44</v>
      </c>
      <c r="B33" s="28">
        <v>1</v>
      </c>
      <c r="C33" s="29">
        <v>-0.5</v>
      </c>
      <c r="D33" s="29">
        <v>0.5</v>
      </c>
      <c r="E33" s="30">
        <f t="shared" si="0"/>
        <v>1</v>
      </c>
      <c r="F33" s="28">
        <v>0</v>
      </c>
      <c r="G33" s="29">
        <v>0</v>
      </c>
      <c r="H33" s="29">
        <v>0</v>
      </c>
      <c r="I33" s="30">
        <f t="shared" si="1"/>
        <v>0</v>
      </c>
      <c r="J33" s="28">
        <v>3</v>
      </c>
      <c r="K33" s="29">
        <v>-2</v>
      </c>
      <c r="L33" s="29">
        <v>2.5</v>
      </c>
      <c r="M33" s="30">
        <f t="shared" si="2"/>
        <v>3.5</v>
      </c>
      <c r="N33" s="28">
        <v>0</v>
      </c>
      <c r="O33" s="29">
        <v>0</v>
      </c>
      <c r="P33" s="29">
        <v>0</v>
      </c>
      <c r="Q33" s="30">
        <f t="shared" si="3"/>
        <v>0</v>
      </c>
      <c r="R33" s="28">
        <v>0</v>
      </c>
      <c r="S33" s="29">
        <v>0</v>
      </c>
      <c r="T33" s="29">
        <v>0</v>
      </c>
      <c r="U33" s="30">
        <f t="shared" si="4"/>
        <v>0</v>
      </c>
      <c r="V33" s="28">
        <v>0</v>
      </c>
      <c r="W33" s="29">
        <v>0</v>
      </c>
      <c r="X33" s="29">
        <v>0</v>
      </c>
      <c r="Y33" s="30">
        <f t="shared" si="5"/>
        <v>0</v>
      </c>
      <c r="Z33" s="31">
        <v>4</v>
      </c>
      <c r="AA33" s="32">
        <v>1</v>
      </c>
      <c r="AB33" s="33">
        <f t="shared" si="6"/>
        <v>9.5</v>
      </c>
    </row>
    <row r="34" spans="1:30" s="26" customFormat="1" x14ac:dyDescent="0.2">
      <c r="A34" s="18" t="s">
        <v>45</v>
      </c>
      <c r="B34" s="19">
        <v>0</v>
      </c>
      <c r="C34" s="20">
        <v>0</v>
      </c>
      <c r="D34" s="20">
        <v>0</v>
      </c>
      <c r="E34" s="21">
        <f t="shared" si="0"/>
        <v>0</v>
      </c>
      <c r="F34" s="19">
        <v>0</v>
      </c>
      <c r="G34" s="20">
        <v>0</v>
      </c>
      <c r="H34" s="20">
        <v>0</v>
      </c>
      <c r="I34" s="21">
        <f t="shared" si="1"/>
        <v>0</v>
      </c>
      <c r="J34" s="19">
        <v>0</v>
      </c>
      <c r="K34" s="20">
        <v>0</v>
      </c>
      <c r="L34" s="20">
        <v>0</v>
      </c>
      <c r="M34" s="21">
        <f t="shared" si="2"/>
        <v>0</v>
      </c>
      <c r="N34" s="19">
        <v>0</v>
      </c>
      <c r="O34" s="20">
        <v>0</v>
      </c>
      <c r="P34" s="20">
        <v>0</v>
      </c>
      <c r="Q34" s="21">
        <f t="shared" si="3"/>
        <v>0</v>
      </c>
      <c r="R34" s="19">
        <v>0</v>
      </c>
      <c r="S34" s="20">
        <v>0</v>
      </c>
      <c r="T34" s="20">
        <v>0</v>
      </c>
      <c r="U34" s="21">
        <f t="shared" si="4"/>
        <v>0</v>
      </c>
      <c r="V34" s="19">
        <v>0</v>
      </c>
      <c r="W34" s="20">
        <v>0</v>
      </c>
      <c r="X34" s="20">
        <v>0</v>
      </c>
      <c r="Y34" s="21">
        <f t="shared" si="5"/>
        <v>0</v>
      </c>
      <c r="Z34" s="22">
        <v>0</v>
      </c>
      <c r="AA34" s="23">
        <v>0</v>
      </c>
      <c r="AB34" s="24">
        <f t="shared" si="6"/>
        <v>0</v>
      </c>
      <c r="AC34" s="25"/>
      <c r="AD34" s="25"/>
    </row>
    <row r="35" spans="1:30" x14ac:dyDescent="0.2">
      <c r="A35" s="27" t="s">
        <v>46</v>
      </c>
      <c r="B35" s="28">
        <v>0</v>
      </c>
      <c r="C35" s="29">
        <v>0</v>
      </c>
      <c r="D35" s="29">
        <v>0</v>
      </c>
      <c r="E35" s="30">
        <f t="shared" si="0"/>
        <v>0</v>
      </c>
      <c r="F35" s="28">
        <v>0</v>
      </c>
      <c r="G35" s="29">
        <v>0</v>
      </c>
      <c r="H35" s="29">
        <v>0</v>
      </c>
      <c r="I35" s="30">
        <f t="shared" si="1"/>
        <v>0</v>
      </c>
      <c r="J35" s="28">
        <v>4</v>
      </c>
      <c r="K35" s="29">
        <v>-4</v>
      </c>
      <c r="L35" s="29">
        <v>3</v>
      </c>
      <c r="M35" s="30">
        <f t="shared" si="2"/>
        <v>3</v>
      </c>
      <c r="N35" s="28">
        <v>0</v>
      </c>
      <c r="O35" s="29">
        <v>0</v>
      </c>
      <c r="P35" s="29">
        <v>0</v>
      </c>
      <c r="Q35" s="30">
        <f t="shared" si="3"/>
        <v>0</v>
      </c>
      <c r="R35" s="28">
        <v>0</v>
      </c>
      <c r="S35" s="29">
        <v>0</v>
      </c>
      <c r="T35" s="29">
        <v>0</v>
      </c>
      <c r="U35" s="30">
        <f t="shared" si="4"/>
        <v>0</v>
      </c>
      <c r="V35" s="28">
        <v>3</v>
      </c>
      <c r="W35" s="29">
        <v>0</v>
      </c>
      <c r="X35" s="29">
        <v>2.5</v>
      </c>
      <c r="Y35" s="30">
        <f t="shared" si="5"/>
        <v>5.5</v>
      </c>
      <c r="Z35" s="31">
        <v>7</v>
      </c>
      <c r="AA35" s="32">
        <v>0</v>
      </c>
      <c r="AB35" s="33">
        <f t="shared" si="6"/>
        <v>15.5</v>
      </c>
    </row>
    <row r="36" spans="1:30" x14ac:dyDescent="0.2">
      <c r="A36" s="27" t="s">
        <v>47</v>
      </c>
      <c r="B36" s="28">
        <v>3</v>
      </c>
      <c r="C36" s="29">
        <v>-1</v>
      </c>
      <c r="D36" s="29">
        <v>2</v>
      </c>
      <c r="E36" s="30">
        <f t="shared" si="0"/>
        <v>4</v>
      </c>
      <c r="F36" s="28">
        <v>3</v>
      </c>
      <c r="G36" s="29">
        <v>-1</v>
      </c>
      <c r="H36" s="29">
        <v>2</v>
      </c>
      <c r="I36" s="30">
        <f t="shared" si="1"/>
        <v>4</v>
      </c>
      <c r="J36" s="28">
        <v>3</v>
      </c>
      <c r="K36" s="29">
        <v>-1</v>
      </c>
      <c r="L36" s="29">
        <v>4</v>
      </c>
      <c r="M36" s="30">
        <f t="shared" si="2"/>
        <v>6</v>
      </c>
      <c r="N36" s="28">
        <v>4</v>
      </c>
      <c r="O36" s="29">
        <v>-1</v>
      </c>
      <c r="P36" s="29">
        <v>3</v>
      </c>
      <c r="Q36" s="30">
        <f t="shared" si="3"/>
        <v>6</v>
      </c>
      <c r="R36" s="28">
        <v>0</v>
      </c>
      <c r="S36" s="29">
        <v>0</v>
      </c>
      <c r="T36" s="29">
        <v>0</v>
      </c>
      <c r="U36" s="30">
        <f t="shared" si="4"/>
        <v>0</v>
      </c>
      <c r="V36" s="28">
        <v>0</v>
      </c>
      <c r="W36" s="29">
        <v>0</v>
      </c>
      <c r="X36" s="29">
        <v>0</v>
      </c>
      <c r="Y36" s="30">
        <f t="shared" si="5"/>
        <v>0</v>
      </c>
      <c r="Z36" s="31">
        <v>6</v>
      </c>
      <c r="AA36" s="32">
        <v>0</v>
      </c>
      <c r="AB36" s="33">
        <f t="shared" si="6"/>
        <v>26</v>
      </c>
    </row>
    <row r="37" spans="1:30" x14ac:dyDescent="0.2">
      <c r="A37" s="27" t="s">
        <v>48</v>
      </c>
      <c r="B37" s="28">
        <v>0</v>
      </c>
      <c r="C37" s="29">
        <v>0</v>
      </c>
      <c r="D37" s="29">
        <v>0</v>
      </c>
      <c r="E37" s="30">
        <f t="shared" si="0"/>
        <v>0</v>
      </c>
      <c r="F37" s="28">
        <v>0</v>
      </c>
      <c r="G37" s="29">
        <v>0</v>
      </c>
      <c r="H37" s="29">
        <v>0</v>
      </c>
      <c r="I37" s="30">
        <f t="shared" si="1"/>
        <v>0</v>
      </c>
      <c r="J37" s="28">
        <v>4</v>
      </c>
      <c r="K37" s="29">
        <v>-1.5</v>
      </c>
      <c r="L37" s="29">
        <v>1</v>
      </c>
      <c r="M37" s="30">
        <f t="shared" si="2"/>
        <v>3.5</v>
      </c>
      <c r="N37" s="28">
        <v>3</v>
      </c>
      <c r="O37" s="29">
        <v>-0.5</v>
      </c>
      <c r="P37" s="29">
        <v>3</v>
      </c>
      <c r="Q37" s="30">
        <f t="shared" si="3"/>
        <v>5.5</v>
      </c>
      <c r="R37" s="28">
        <v>0</v>
      </c>
      <c r="S37" s="29">
        <v>0</v>
      </c>
      <c r="T37" s="29">
        <v>0</v>
      </c>
      <c r="U37" s="30">
        <f t="shared" si="4"/>
        <v>0</v>
      </c>
      <c r="V37" s="28">
        <v>0</v>
      </c>
      <c r="W37" s="29">
        <v>0</v>
      </c>
      <c r="X37" s="29">
        <v>0</v>
      </c>
      <c r="Y37" s="30">
        <f t="shared" si="5"/>
        <v>0</v>
      </c>
      <c r="Z37" s="31">
        <v>4</v>
      </c>
      <c r="AA37" s="32">
        <v>0</v>
      </c>
      <c r="AB37" s="33">
        <f t="shared" si="6"/>
        <v>13</v>
      </c>
    </row>
    <row r="38" spans="1:30" x14ac:dyDescent="0.2">
      <c r="A38" s="27" t="s">
        <v>49</v>
      </c>
      <c r="B38" s="28">
        <v>0</v>
      </c>
      <c r="C38" s="29">
        <v>0</v>
      </c>
      <c r="D38" s="29">
        <v>0</v>
      </c>
      <c r="E38" s="30">
        <f t="shared" si="0"/>
        <v>0</v>
      </c>
      <c r="F38" s="28">
        <v>3</v>
      </c>
      <c r="G38" s="29">
        <v>-1.5</v>
      </c>
      <c r="H38" s="29">
        <v>2</v>
      </c>
      <c r="I38" s="30">
        <f t="shared" si="1"/>
        <v>3.5</v>
      </c>
      <c r="J38" s="28">
        <v>0</v>
      </c>
      <c r="K38" s="29">
        <v>0</v>
      </c>
      <c r="L38" s="29">
        <v>0</v>
      </c>
      <c r="M38" s="30">
        <f t="shared" si="2"/>
        <v>0</v>
      </c>
      <c r="N38" s="28">
        <v>0</v>
      </c>
      <c r="O38" s="29">
        <v>0</v>
      </c>
      <c r="P38" s="29">
        <v>0</v>
      </c>
      <c r="Q38" s="30">
        <f t="shared" si="3"/>
        <v>0</v>
      </c>
      <c r="R38" s="28">
        <v>0</v>
      </c>
      <c r="S38" s="29">
        <v>0</v>
      </c>
      <c r="T38" s="29">
        <v>0</v>
      </c>
      <c r="U38" s="30">
        <f t="shared" si="4"/>
        <v>0</v>
      </c>
      <c r="V38" s="28">
        <v>0</v>
      </c>
      <c r="W38" s="29">
        <v>0</v>
      </c>
      <c r="X38" s="29">
        <v>0</v>
      </c>
      <c r="Y38" s="30">
        <f t="shared" si="5"/>
        <v>0</v>
      </c>
      <c r="Z38" s="31">
        <v>2</v>
      </c>
      <c r="AA38" s="32">
        <v>0</v>
      </c>
      <c r="AB38" s="33">
        <f t="shared" si="6"/>
        <v>5.5</v>
      </c>
    </row>
    <row r="39" spans="1:30" x14ac:dyDescent="0.2">
      <c r="A39" s="27" t="s">
        <v>50</v>
      </c>
      <c r="B39" s="28">
        <v>0</v>
      </c>
      <c r="C39" s="29">
        <v>0</v>
      </c>
      <c r="D39" s="29">
        <v>0</v>
      </c>
      <c r="E39" s="30">
        <f t="shared" si="0"/>
        <v>0</v>
      </c>
      <c r="F39" s="28">
        <v>2</v>
      </c>
      <c r="G39" s="29">
        <v>-0.5</v>
      </c>
      <c r="H39" s="29">
        <v>3</v>
      </c>
      <c r="I39" s="30">
        <f t="shared" si="1"/>
        <v>4.5</v>
      </c>
      <c r="J39" s="28">
        <v>4</v>
      </c>
      <c r="K39" s="29">
        <v>0</v>
      </c>
      <c r="L39" s="29">
        <v>4</v>
      </c>
      <c r="M39" s="30">
        <f t="shared" si="2"/>
        <v>8</v>
      </c>
      <c r="N39" s="28">
        <v>0</v>
      </c>
      <c r="O39" s="29">
        <v>0</v>
      </c>
      <c r="P39" s="29">
        <v>0</v>
      </c>
      <c r="Q39" s="30">
        <f t="shared" si="3"/>
        <v>0</v>
      </c>
      <c r="R39" s="28">
        <v>0</v>
      </c>
      <c r="S39" s="29">
        <v>0</v>
      </c>
      <c r="T39" s="29">
        <v>0</v>
      </c>
      <c r="U39" s="30">
        <f t="shared" si="4"/>
        <v>0</v>
      </c>
      <c r="V39" s="28">
        <v>0</v>
      </c>
      <c r="W39" s="29">
        <v>0</v>
      </c>
      <c r="X39" s="29">
        <v>0</v>
      </c>
      <c r="Y39" s="30">
        <f t="shared" si="5"/>
        <v>0</v>
      </c>
      <c r="Z39" s="31">
        <v>4</v>
      </c>
      <c r="AA39" s="32">
        <v>0</v>
      </c>
      <c r="AB39" s="33">
        <f t="shared" si="6"/>
        <v>16.5</v>
      </c>
    </row>
    <row r="40" spans="1:30" x14ac:dyDescent="0.2">
      <c r="A40" s="27" t="s">
        <v>51</v>
      </c>
      <c r="B40" s="28">
        <v>4</v>
      </c>
      <c r="C40" s="29">
        <v>-1</v>
      </c>
      <c r="D40" s="29">
        <v>2</v>
      </c>
      <c r="E40" s="30">
        <f t="shared" si="0"/>
        <v>5</v>
      </c>
      <c r="F40" s="28">
        <v>0</v>
      </c>
      <c r="G40" s="29">
        <v>0</v>
      </c>
      <c r="H40" s="29">
        <v>0</v>
      </c>
      <c r="I40" s="30">
        <f t="shared" si="1"/>
        <v>0</v>
      </c>
      <c r="J40" s="28">
        <v>6</v>
      </c>
      <c r="K40" s="29">
        <v>-0.5</v>
      </c>
      <c r="L40" s="29">
        <v>2.5</v>
      </c>
      <c r="M40" s="30">
        <f t="shared" si="2"/>
        <v>8</v>
      </c>
      <c r="N40" s="28">
        <v>0</v>
      </c>
      <c r="O40" s="29">
        <v>0</v>
      </c>
      <c r="P40" s="29">
        <v>0</v>
      </c>
      <c r="Q40" s="30">
        <f t="shared" si="3"/>
        <v>0</v>
      </c>
      <c r="R40" s="28">
        <v>0</v>
      </c>
      <c r="S40" s="29">
        <v>0</v>
      </c>
      <c r="T40" s="29">
        <v>0</v>
      </c>
      <c r="U40" s="30">
        <f t="shared" si="4"/>
        <v>0</v>
      </c>
      <c r="V40" s="28">
        <v>0</v>
      </c>
      <c r="W40" s="29">
        <v>0</v>
      </c>
      <c r="X40" s="29">
        <v>0</v>
      </c>
      <c r="Y40" s="30">
        <f t="shared" si="5"/>
        <v>0</v>
      </c>
      <c r="Z40" s="31">
        <v>4</v>
      </c>
      <c r="AA40" s="32">
        <v>0</v>
      </c>
      <c r="AB40" s="33">
        <f t="shared" si="6"/>
        <v>17</v>
      </c>
    </row>
    <row r="41" spans="1:30" x14ac:dyDescent="0.2">
      <c r="A41" s="27" t="s">
        <v>52</v>
      </c>
      <c r="B41" s="28">
        <v>3</v>
      </c>
      <c r="C41" s="29">
        <v>-0.5</v>
      </c>
      <c r="D41" s="29">
        <v>2</v>
      </c>
      <c r="E41" s="30">
        <f t="shared" si="0"/>
        <v>4.5</v>
      </c>
      <c r="F41" s="28">
        <v>0</v>
      </c>
      <c r="G41" s="29">
        <v>0</v>
      </c>
      <c r="H41" s="29">
        <v>0</v>
      </c>
      <c r="I41" s="30">
        <f t="shared" si="1"/>
        <v>0</v>
      </c>
      <c r="J41" s="28">
        <v>0</v>
      </c>
      <c r="K41" s="29">
        <v>0</v>
      </c>
      <c r="L41" s="29">
        <v>0</v>
      </c>
      <c r="M41" s="30">
        <f t="shared" si="2"/>
        <v>0</v>
      </c>
      <c r="N41" s="28">
        <v>4</v>
      </c>
      <c r="O41" s="29">
        <v>-0.5</v>
      </c>
      <c r="P41" s="29">
        <v>3</v>
      </c>
      <c r="Q41" s="30">
        <f t="shared" si="3"/>
        <v>6.5</v>
      </c>
      <c r="R41" s="28">
        <v>0</v>
      </c>
      <c r="S41" s="29">
        <v>0</v>
      </c>
      <c r="T41" s="29">
        <v>0</v>
      </c>
      <c r="U41" s="30">
        <f t="shared" si="4"/>
        <v>0</v>
      </c>
      <c r="V41" s="28">
        <v>0</v>
      </c>
      <c r="W41" s="29">
        <v>0</v>
      </c>
      <c r="X41" s="29">
        <v>0</v>
      </c>
      <c r="Y41" s="30">
        <f t="shared" si="5"/>
        <v>0</v>
      </c>
      <c r="Z41" s="31">
        <v>3</v>
      </c>
      <c r="AA41" s="32">
        <v>0</v>
      </c>
      <c r="AB41" s="33">
        <f t="shared" si="6"/>
        <v>14</v>
      </c>
    </row>
    <row r="42" spans="1:30" x14ac:dyDescent="0.2">
      <c r="A42" s="27" t="s">
        <v>53</v>
      </c>
      <c r="B42" s="28">
        <v>4</v>
      </c>
      <c r="C42" s="29">
        <v>-0.5</v>
      </c>
      <c r="D42" s="29">
        <v>4</v>
      </c>
      <c r="E42" s="30">
        <f t="shared" si="0"/>
        <v>7.5</v>
      </c>
      <c r="F42" s="28">
        <v>0</v>
      </c>
      <c r="G42" s="29">
        <v>0</v>
      </c>
      <c r="H42" s="29">
        <v>0</v>
      </c>
      <c r="I42" s="30">
        <f t="shared" si="1"/>
        <v>0</v>
      </c>
      <c r="J42" s="28">
        <v>3</v>
      </c>
      <c r="K42" s="29">
        <v>-0.5</v>
      </c>
      <c r="L42" s="29">
        <v>2</v>
      </c>
      <c r="M42" s="30">
        <f t="shared" si="2"/>
        <v>4.5</v>
      </c>
      <c r="N42" s="28">
        <v>4</v>
      </c>
      <c r="O42" s="29">
        <v>0</v>
      </c>
      <c r="P42" s="29">
        <v>3</v>
      </c>
      <c r="Q42" s="30">
        <f t="shared" si="3"/>
        <v>7</v>
      </c>
      <c r="R42" s="28">
        <v>0</v>
      </c>
      <c r="S42" s="29">
        <v>0</v>
      </c>
      <c r="T42" s="29">
        <v>0</v>
      </c>
      <c r="U42" s="30">
        <f t="shared" si="4"/>
        <v>0</v>
      </c>
      <c r="V42" s="28">
        <v>0</v>
      </c>
      <c r="W42" s="29">
        <v>0</v>
      </c>
      <c r="X42" s="29">
        <v>0</v>
      </c>
      <c r="Y42" s="30">
        <f t="shared" si="5"/>
        <v>0</v>
      </c>
      <c r="Z42" s="31">
        <v>5</v>
      </c>
      <c r="AA42" s="32">
        <v>0</v>
      </c>
      <c r="AB42" s="33">
        <f t="shared" si="6"/>
        <v>24</v>
      </c>
    </row>
    <row r="43" spans="1:30" x14ac:dyDescent="0.2">
      <c r="A43" s="27" t="s">
        <v>54</v>
      </c>
      <c r="B43" s="28">
        <v>3</v>
      </c>
      <c r="C43" s="29">
        <v>0</v>
      </c>
      <c r="D43" s="29">
        <v>3</v>
      </c>
      <c r="E43" s="30">
        <f t="shared" si="0"/>
        <v>6</v>
      </c>
      <c r="F43" s="28">
        <v>2</v>
      </c>
      <c r="G43" s="29">
        <v>-1</v>
      </c>
      <c r="H43" s="29">
        <v>0.5</v>
      </c>
      <c r="I43" s="30">
        <f t="shared" si="1"/>
        <v>1.5</v>
      </c>
      <c r="J43" s="28">
        <v>2</v>
      </c>
      <c r="K43" s="29">
        <v>-1</v>
      </c>
      <c r="L43" s="29">
        <v>0.5</v>
      </c>
      <c r="M43" s="30">
        <f t="shared" si="2"/>
        <v>1.5</v>
      </c>
      <c r="N43" s="28">
        <v>0</v>
      </c>
      <c r="O43" s="29">
        <v>0</v>
      </c>
      <c r="P43" s="29">
        <v>0</v>
      </c>
      <c r="Q43" s="30">
        <f t="shared" si="3"/>
        <v>0</v>
      </c>
      <c r="R43" s="28">
        <v>0</v>
      </c>
      <c r="S43" s="29">
        <v>0</v>
      </c>
      <c r="T43" s="29">
        <v>0</v>
      </c>
      <c r="U43" s="30">
        <f t="shared" si="4"/>
        <v>0</v>
      </c>
      <c r="V43" s="28">
        <v>0</v>
      </c>
      <c r="W43" s="29">
        <v>0</v>
      </c>
      <c r="X43" s="29">
        <v>0</v>
      </c>
      <c r="Y43" s="30">
        <f t="shared" si="5"/>
        <v>0</v>
      </c>
      <c r="Z43" s="31">
        <v>4</v>
      </c>
      <c r="AA43" s="32">
        <v>0</v>
      </c>
      <c r="AB43" s="33">
        <f t="shared" si="6"/>
        <v>13</v>
      </c>
    </row>
    <row r="44" spans="1:30" s="26" customFormat="1" x14ac:dyDescent="0.2">
      <c r="A44" s="18" t="s">
        <v>55</v>
      </c>
      <c r="B44" s="19">
        <v>0</v>
      </c>
      <c r="C44" s="20">
        <v>0</v>
      </c>
      <c r="D44" s="20">
        <v>0</v>
      </c>
      <c r="E44" s="21">
        <f t="shared" si="0"/>
        <v>0</v>
      </c>
      <c r="F44" s="19">
        <v>0</v>
      </c>
      <c r="G44" s="20">
        <v>0</v>
      </c>
      <c r="H44" s="20">
        <v>0</v>
      </c>
      <c r="I44" s="21">
        <f t="shared" si="1"/>
        <v>0</v>
      </c>
      <c r="J44" s="19">
        <v>0</v>
      </c>
      <c r="K44" s="20">
        <v>0</v>
      </c>
      <c r="L44" s="20">
        <v>0</v>
      </c>
      <c r="M44" s="21">
        <f t="shared" si="2"/>
        <v>0</v>
      </c>
      <c r="N44" s="19">
        <v>0</v>
      </c>
      <c r="O44" s="20">
        <v>0</v>
      </c>
      <c r="P44" s="20">
        <v>0</v>
      </c>
      <c r="Q44" s="21">
        <f t="shared" si="3"/>
        <v>0</v>
      </c>
      <c r="R44" s="19">
        <v>0</v>
      </c>
      <c r="S44" s="20">
        <v>0</v>
      </c>
      <c r="T44" s="20">
        <v>0</v>
      </c>
      <c r="U44" s="21">
        <f t="shared" si="4"/>
        <v>0</v>
      </c>
      <c r="V44" s="19">
        <v>0</v>
      </c>
      <c r="W44" s="20">
        <v>0</v>
      </c>
      <c r="X44" s="20">
        <v>0</v>
      </c>
      <c r="Y44" s="21">
        <f t="shared" si="5"/>
        <v>0</v>
      </c>
      <c r="Z44" s="22">
        <v>0</v>
      </c>
      <c r="AA44" s="23">
        <v>0</v>
      </c>
      <c r="AB44" s="24">
        <f t="shared" si="6"/>
        <v>0</v>
      </c>
      <c r="AC44" s="25"/>
      <c r="AD44" s="25"/>
    </row>
    <row r="45" spans="1:30" x14ac:dyDescent="0.2">
      <c r="A45" s="27" t="s">
        <v>56</v>
      </c>
      <c r="B45" s="28">
        <v>1</v>
      </c>
      <c r="C45" s="29">
        <v>-1.5</v>
      </c>
      <c r="D45" s="29">
        <v>3</v>
      </c>
      <c r="E45" s="30">
        <f t="shared" si="0"/>
        <v>2.5</v>
      </c>
      <c r="F45" s="28">
        <v>0</v>
      </c>
      <c r="G45" s="29">
        <v>0</v>
      </c>
      <c r="H45" s="29">
        <v>0</v>
      </c>
      <c r="I45" s="30">
        <f t="shared" si="1"/>
        <v>0</v>
      </c>
      <c r="J45" s="28">
        <v>0</v>
      </c>
      <c r="K45" s="29">
        <v>0</v>
      </c>
      <c r="L45" s="29">
        <v>0</v>
      </c>
      <c r="M45" s="30">
        <f t="shared" si="2"/>
        <v>0</v>
      </c>
      <c r="N45" s="28">
        <v>4</v>
      </c>
      <c r="O45" s="29">
        <v>0</v>
      </c>
      <c r="P45" s="29">
        <v>3</v>
      </c>
      <c r="Q45" s="30">
        <f t="shared" si="3"/>
        <v>7</v>
      </c>
      <c r="R45" s="28">
        <v>0</v>
      </c>
      <c r="S45" s="29">
        <v>0</v>
      </c>
      <c r="T45" s="29">
        <v>0</v>
      </c>
      <c r="U45" s="30">
        <f t="shared" si="4"/>
        <v>0</v>
      </c>
      <c r="V45" s="28">
        <v>0</v>
      </c>
      <c r="W45" s="29">
        <v>0</v>
      </c>
      <c r="X45" s="29">
        <v>0</v>
      </c>
      <c r="Y45" s="30">
        <f t="shared" si="5"/>
        <v>0</v>
      </c>
      <c r="Z45" s="31">
        <v>3</v>
      </c>
      <c r="AA45" s="32">
        <v>1</v>
      </c>
      <c r="AB45" s="33">
        <f t="shared" si="6"/>
        <v>13.5</v>
      </c>
    </row>
    <row r="46" spans="1:30" x14ac:dyDescent="0.2">
      <c r="A46" s="27" t="s">
        <v>57</v>
      </c>
      <c r="B46" s="28">
        <v>0</v>
      </c>
      <c r="C46" s="29">
        <v>0</v>
      </c>
      <c r="D46" s="29">
        <v>0</v>
      </c>
      <c r="E46" s="30">
        <f t="shared" si="0"/>
        <v>0</v>
      </c>
      <c r="F46" s="28">
        <v>3</v>
      </c>
      <c r="G46" s="29">
        <v>-1</v>
      </c>
      <c r="H46" s="29">
        <v>3</v>
      </c>
      <c r="I46" s="30">
        <f t="shared" si="1"/>
        <v>5</v>
      </c>
      <c r="J46" s="28">
        <v>4</v>
      </c>
      <c r="K46" s="29">
        <v>-2</v>
      </c>
      <c r="L46" s="29">
        <v>2</v>
      </c>
      <c r="M46" s="30">
        <f t="shared" si="2"/>
        <v>4</v>
      </c>
      <c r="N46" s="28">
        <v>0</v>
      </c>
      <c r="O46" s="29">
        <v>0</v>
      </c>
      <c r="P46" s="29">
        <v>0</v>
      </c>
      <c r="Q46" s="30">
        <f t="shared" si="3"/>
        <v>0</v>
      </c>
      <c r="R46" s="28">
        <v>0</v>
      </c>
      <c r="S46" s="29">
        <v>0</v>
      </c>
      <c r="T46" s="29">
        <v>0</v>
      </c>
      <c r="U46" s="30">
        <f t="shared" si="4"/>
        <v>0</v>
      </c>
      <c r="V46" s="28">
        <v>0</v>
      </c>
      <c r="W46" s="29">
        <v>0</v>
      </c>
      <c r="X46" s="29">
        <v>0</v>
      </c>
      <c r="Y46" s="30">
        <f t="shared" si="5"/>
        <v>0</v>
      </c>
      <c r="Z46" s="31">
        <v>4</v>
      </c>
      <c r="AA46" s="32">
        <v>0</v>
      </c>
      <c r="AB46" s="33">
        <f t="shared" si="6"/>
        <v>13</v>
      </c>
    </row>
    <row r="47" spans="1:30" x14ac:dyDescent="0.2">
      <c r="A47" s="27" t="s">
        <v>58</v>
      </c>
      <c r="B47" s="28">
        <v>0</v>
      </c>
      <c r="C47" s="29">
        <v>0</v>
      </c>
      <c r="D47" s="29">
        <v>0</v>
      </c>
      <c r="E47" s="30">
        <f t="shared" si="0"/>
        <v>0</v>
      </c>
      <c r="F47" s="28">
        <v>0</v>
      </c>
      <c r="G47" s="29">
        <v>0</v>
      </c>
      <c r="H47" s="29">
        <v>0</v>
      </c>
      <c r="I47" s="30">
        <f t="shared" si="1"/>
        <v>0</v>
      </c>
      <c r="J47" s="28">
        <v>0</v>
      </c>
      <c r="K47" s="29">
        <v>0</v>
      </c>
      <c r="L47" s="29">
        <v>0</v>
      </c>
      <c r="M47" s="30">
        <f t="shared" si="2"/>
        <v>0</v>
      </c>
      <c r="N47" s="28">
        <v>0</v>
      </c>
      <c r="O47" s="29">
        <v>0</v>
      </c>
      <c r="P47" s="29">
        <v>0</v>
      </c>
      <c r="Q47" s="30">
        <f t="shared" si="3"/>
        <v>0</v>
      </c>
      <c r="R47" s="28">
        <v>0</v>
      </c>
      <c r="S47" s="29">
        <v>0</v>
      </c>
      <c r="T47" s="29">
        <v>0</v>
      </c>
      <c r="U47" s="30">
        <f t="shared" si="4"/>
        <v>0</v>
      </c>
      <c r="V47" s="28">
        <v>0</v>
      </c>
      <c r="W47" s="29">
        <v>0</v>
      </c>
      <c r="X47" s="29">
        <v>0</v>
      </c>
      <c r="Y47" s="30">
        <f t="shared" si="5"/>
        <v>0</v>
      </c>
      <c r="Z47" s="31">
        <v>0</v>
      </c>
      <c r="AA47" s="32">
        <v>1</v>
      </c>
      <c r="AB47" s="33">
        <f t="shared" si="6"/>
        <v>1</v>
      </c>
    </row>
    <row r="48" spans="1:30" x14ac:dyDescent="0.2">
      <c r="A48" s="27" t="s">
        <v>59</v>
      </c>
      <c r="B48" s="28">
        <v>0</v>
      </c>
      <c r="C48" s="29">
        <v>0</v>
      </c>
      <c r="D48" s="29">
        <v>0</v>
      </c>
      <c r="E48" s="30">
        <f t="shared" si="0"/>
        <v>0</v>
      </c>
      <c r="F48" s="28">
        <v>4</v>
      </c>
      <c r="G48" s="29">
        <v>-1</v>
      </c>
      <c r="H48" s="29">
        <v>2.5</v>
      </c>
      <c r="I48" s="30">
        <f t="shared" si="1"/>
        <v>5.5</v>
      </c>
      <c r="J48" s="28">
        <v>2</v>
      </c>
      <c r="K48" s="29">
        <v>-0.5</v>
      </c>
      <c r="L48" s="29">
        <v>2</v>
      </c>
      <c r="M48" s="30">
        <f t="shared" si="2"/>
        <v>3.5</v>
      </c>
      <c r="N48" s="28">
        <v>3</v>
      </c>
      <c r="O48" s="29">
        <v>0</v>
      </c>
      <c r="P48" s="29">
        <v>3</v>
      </c>
      <c r="Q48" s="30">
        <f t="shared" si="3"/>
        <v>6</v>
      </c>
      <c r="R48" s="28">
        <v>0</v>
      </c>
      <c r="S48" s="29">
        <v>0</v>
      </c>
      <c r="T48" s="29">
        <v>0</v>
      </c>
      <c r="U48" s="30">
        <f t="shared" si="4"/>
        <v>0</v>
      </c>
      <c r="V48" s="28">
        <v>0</v>
      </c>
      <c r="W48" s="29">
        <v>0</v>
      </c>
      <c r="X48" s="29">
        <v>0</v>
      </c>
      <c r="Y48" s="30">
        <f t="shared" si="5"/>
        <v>0</v>
      </c>
      <c r="Z48" s="31">
        <v>5</v>
      </c>
      <c r="AA48" s="32">
        <v>1</v>
      </c>
      <c r="AB48" s="33">
        <f t="shared" si="6"/>
        <v>21</v>
      </c>
    </row>
    <row r="49" spans="1:30" x14ac:dyDescent="0.2">
      <c r="A49" s="27" t="s">
        <v>60</v>
      </c>
      <c r="B49" s="28">
        <v>0</v>
      </c>
      <c r="C49" s="29">
        <v>0</v>
      </c>
      <c r="D49" s="29">
        <v>0</v>
      </c>
      <c r="E49" s="30">
        <f t="shared" si="0"/>
        <v>0</v>
      </c>
      <c r="F49" s="28">
        <v>5</v>
      </c>
      <c r="G49" s="29">
        <v>-1</v>
      </c>
      <c r="H49" s="29">
        <v>4</v>
      </c>
      <c r="I49" s="30">
        <f t="shared" si="1"/>
        <v>8</v>
      </c>
      <c r="J49" s="28">
        <v>6</v>
      </c>
      <c r="K49" s="29">
        <v>-1</v>
      </c>
      <c r="L49" s="29">
        <v>4</v>
      </c>
      <c r="M49" s="30">
        <f t="shared" si="2"/>
        <v>9</v>
      </c>
      <c r="N49" s="28">
        <v>0</v>
      </c>
      <c r="O49" s="29">
        <v>0</v>
      </c>
      <c r="P49" s="29">
        <v>0</v>
      </c>
      <c r="Q49" s="30">
        <f t="shared" si="3"/>
        <v>0</v>
      </c>
      <c r="R49" s="28">
        <v>0</v>
      </c>
      <c r="S49" s="29">
        <v>0</v>
      </c>
      <c r="T49" s="29">
        <v>0</v>
      </c>
      <c r="U49" s="30">
        <f t="shared" si="4"/>
        <v>0</v>
      </c>
      <c r="V49" s="28">
        <v>0</v>
      </c>
      <c r="W49" s="29">
        <v>0</v>
      </c>
      <c r="X49" s="29">
        <v>0</v>
      </c>
      <c r="Y49" s="30">
        <f t="shared" si="5"/>
        <v>0</v>
      </c>
      <c r="Z49" s="31">
        <v>4</v>
      </c>
      <c r="AA49" s="32">
        <v>1</v>
      </c>
      <c r="AB49" s="33">
        <f t="shared" si="6"/>
        <v>22</v>
      </c>
    </row>
    <row r="50" spans="1:30" s="26" customFormat="1" x14ac:dyDescent="0.2">
      <c r="A50" s="18" t="s">
        <v>61</v>
      </c>
      <c r="B50" s="19">
        <v>0</v>
      </c>
      <c r="C50" s="20">
        <v>0</v>
      </c>
      <c r="D50" s="20">
        <v>0</v>
      </c>
      <c r="E50" s="21">
        <f t="shared" si="0"/>
        <v>0</v>
      </c>
      <c r="F50" s="19">
        <v>0</v>
      </c>
      <c r="G50" s="20">
        <v>0</v>
      </c>
      <c r="H50" s="20">
        <v>0</v>
      </c>
      <c r="I50" s="21">
        <f t="shared" si="1"/>
        <v>0</v>
      </c>
      <c r="J50" s="19">
        <v>0</v>
      </c>
      <c r="K50" s="20">
        <v>0</v>
      </c>
      <c r="L50" s="20">
        <v>0</v>
      </c>
      <c r="M50" s="21">
        <f t="shared" si="2"/>
        <v>0</v>
      </c>
      <c r="N50" s="19">
        <v>0</v>
      </c>
      <c r="O50" s="20">
        <v>0</v>
      </c>
      <c r="P50" s="20">
        <v>0</v>
      </c>
      <c r="Q50" s="21">
        <f t="shared" si="3"/>
        <v>0</v>
      </c>
      <c r="R50" s="19">
        <v>0</v>
      </c>
      <c r="S50" s="20">
        <v>0</v>
      </c>
      <c r="T50" s="20">
        <v>0</v>
      </c>
      <c r="U50" s="21">
        <f t="shared" si="4"/>
        <v>0</v>
      </c>
      <c r="V50" s="19">
        <v>0</v>
      </c>
      <c r="W50" s="20">
        <v>0</v>
      </c>
      <c r="X50" s="20">
        <v>0</v>
      </c>
      <c r="Y50" s="21">
        <f t="shared" si="5"/>
        <v>0</v>
      </c>
      <c r="Z50" s="22">
        <v>0</v>
      </c>
      <c r="AA50" s="23">
        <v>0</v>
      </c>
      <c r="AB50" s="24">
        <f t="shared" si="6"/>
        <v>0</v>
      </c>
      <c r="AC50" s="25"/>
      <c r="AD50" s="25"/>
    </row>
    <row r="51" spans="1:30" x14ac:dyDescent="0.2">
      <c r="A51" s="27" t="s">
        <v>62</v>
      </c>
      <c r="B51" s="28">
        <v>0</v>
      </c>
      <c r="C51" s="29">
        <v>0</v>
      </c>
      <c r="D51" s="29">
        <v>0</v>
      </c>
      <c r="E51" s="30">
        <f t="shared" si="0"/>
        <v>0</v>
      </c>
      <c r="F51" s="28">
        <v>0</v>
      </c>
      <c r="G51" s="29">
        <v>0</v>
      </c>
      <c r="H51" s="29">
        <v>0</v>
      </c>
      <c r="I51" s="30">
        <f t="shared" si="1"/>
        <v>0</v>
      </c>
      <c r="J51" s="28">
        <v>5</v>
      </c>
      <c r="K51" s="29">
        <v>-1.5</v>
      </c>
      <c r="L51" s="29">
        <v>4</v>
      </c>
      <c r="M51" s="30">
        <f t="shared" si="2"/>
        <v>7.5</v>
      </c>
      <c r="N51" s="28">
        <v>0</v>
      </c>
      <c r="O51" s="29">
        <v>0</v>
      </c>
      <c r="P51" s="29">
        <v>0</v>
      </c>
      <c r="Q51" s="30">
        <f t="shared" si="3"/>
        <v>0</v>
      </c>
      <c r="R51" s="28">
        <v>0</v>
      </c>
      <c r="S51" s="29">
        <v>0</v>
      </c>
      <c r="T51" s="29">
        <v>0</v>
      </c>
      <c r="U51" s="30">
        <f t="shared" si="4"/>
        <v>0</v>
      </c>
      <c r="V51" s="28">
        <v>0</v>
      </c>
      <c r="W51" s="29">
        <v>0</v>
      </c>
      <c r="X51" s="29">
        <v>0</v>
      </c>
      <c r="Y51" s="30">
        <f t="shared" si="5"/>
        <v>0</v>
      </c>
      <c r="Z51" s="31">
        <v>4</v>
      </c>
      <c r="AA51" s="32">
        <v>1</v>
      </c>
      <c r="AB51" s="33">
        <f t="shared" si="6"/>
        <v>12.5</v>
      </c>
    </row>
    <row r="52" spans="1:30" x14ac:dyDescent="0.2">
      <c r="A52" s="27" t="s">
        <v>63</v>
      </c>
      <c r="B52" s="28">
        <v>4</v>
      </c>
      <c r="C52" s="29">
        <v>-1.5</v>
      </c>
      <c r="D52" s="29">
        <v>3</v>
      </c>
      <c r="E52" s="30">
        <f t="shared" si="0"/>
        <v>5.5</v>
      </c>
      <c r="F52" s="28">
        <v>5</v>
      </c>
      <c r="G52" s="29">
        <v>-0.5</v>
      </c>
      <c r="H52" s="29">
        <v>2.5</v>
      </c>
      <c r="I52" s="30">
        <f t="shared" si="1"/>
        <v>7</v>
      </c>
      <c r="J52" s="28">
        <v>5</v>
      </c>
      <c r="K52" s="29">
        <v>-1</v>
      </c>
      <c r="L52" s="29">
        <v>2</v>
      </c>
      <c r="M52" s="30">
        <f t="shared" si="2"/>
        <v>6</v>
      </c>
      <c r="N52" s="28">
        <v>0</v>
      </c>
      <c r="O52" s="29">
        <v>0</v>
      </c>
      <c r="P52" s="29">
        <v>0</v>
      </c>
      <c r="Q52" s="30">
        <f t="shared" si="3"/>
        <v>0</v>
      </c>
      <c r="R52" s="28">
        <v>0</v>
      </c>
      <c r="S52" s="29">
        <v>0</v>
      </c>
      <c r="T52" s="29">
        <v>0</v>
      </c>
      <c r="U52" s="30">
        <f t="shared" si="4"/>
        <v>0</v>
      </c>
      <c r="V52" s="28">
        <v>0</v>
      </c>
      <c r="W52" s="29">
        <v>0</v>
      </c>
      <c r="X52" s="29">
        <v>0</v>
      </c>
      <c r="Y52" s="30">
        <f t="shared" si="5"/>
        <v>0</v>
      </c>
      <c r="Z52" s="31">
        <v>4</v>
      </c>
      <c r="AA52" s="32">
        <v>0</v>
      </c>
      <c r="AB52" s="33">
        <f t="shared" si="6"/>
        <v>22.5</v>
      </c>
    </row>
    <row r="53" spans="1:30" x14ac:dyDescent="0.2">
      <c r="A53" s="27" t="s">
        <v>64</v>
      </c>
      <c r="B53" s="28">
        <v>5</v>
      </c>
      <c r="C53" s="29">
        <v>-0.5</v>
      </c>
      <c r="D53" s="29">
        <v>2.5</v>
      </c>
      <c r="E53" s="30">
        <f t="shared" si="0"/>
        <v>7</v>
      </c>
      <c r="F53" s="28">
        <v>5</v>
      </c>
      <c r="G53" s="29">
        <v>0</v>
      </c>
      <c r="H53" s="29">
        <v>3.5</v>
      </c>
      <c r="I53" s="30">
        <f t="shared" si="1"/>
        <v>8.5</v>
      </c>
      <c r="J53" s="28">
        <v>5</v>
      </c>
      <c r="K53" s="29">
        <v>-0.5</v>
      </c>
      <c r="L53" s="29">
        <v>0.5</v>
      </c>
      <c r="M53" s="30">
        <f t="shared" si="2"/>
        <v>5</v>
      </c>
      <c r="N53" s="28">
        <v>0</v>
      </c>
      <c r="O53" s="29">
        <v>0</v>
      </c>
      <c r="P53" s="29">
        <v>0</v>
      </c>
      <c r="Q53" s="30">
        <f t="shared" si="3"/>
        <v>0</v>
      </c>
      <c r="R53" s="28">
        <v>0</v>
      </c>
      <c r="S53" s="29">
        <v>0</v>
      </c>
      <c r="T53" s="29">
        <v>0</v>
      </c>
      <c r="U53" s="30">
        <f t="shared" si="4"/>
        <v>0</v>
      </c>
      <c r="V53" s="28">
        <v>0</v>
      </c>
      <c r="W53" s="29">
        <v>0</v>
      </c>
      <c r="X53" s="29">
        <v>0</v>
      </c>
      <c r="Y53" s="30">
        <f t="shared" si="5"/>
        <v>0</v>
      </c>
      <c r="Z53" s="31">
        <v>4</v>
      </c>
      <c r="AA53" s="32">
        <v>1</v>
      </c>
      <c r="AB53" s="33">
        <f t="shared" si="6"/>
        <v>25.5</v>
      </c>
    </row>
    <row r="54" spans="1:30" x14ac:dyDescent="0.2">
      <c r="A54" s="27" t="s">
        <v>65</v>
      </c>
      <c r="B54" s="28">
        <v>0</v>
      </c>
      <c r="C54" s="29">
        <v>0</v>
      </c>
      <c r="D54" s="29">
        <v>0</v>
      </c>
      <c r="E54" s="30">
        <f t="shared" si="0"/>
        <v>0</v>
      </c>
      <c r="F54" s="28">
        <v>0</v>
      </c>
      <c r="G54" s="29">
        <v>0</v>
      </c>
      <c r="H54" s="29">
        <v>0</v>
      </c>
      <c r="I54" s="30">
        <f t="shared" si="1"/>
        <v>0</v>
      </c>
      <c r="J54" s="28">
        <v>4</v>
      </c>
      <c r="K54" s="29">
        <v>-0.5</v>
      </c>
      <c r="L54" s="29">
        <v>2.5</v>
      </c>
      <c r="M54" s="30">
        <f t="shared" si="2"/>
        <v>6</v>
      </c>
      <c r="N54" s="28">
        <v>0</v>
      </c>
      <c r="O54" s="29">
        <v>0</v>
      </c>
      <c r="P54" s="29">
        <v>0</v>
      </c>
      <c r="Q54" s="30">
        <f t="shared" si="3"/>
        <v>0</v>
      </c>
      <c r="R54" s="28">
        <v>0</v>
      </c>
      <c r="S54" s="29">
        <v>0</v>
      </c>
      <c r="T54" s="29">
        <v>0</v>
      </c>
      <c r="U54" s="30">
        <f t="shared" si="4"/>
        <v>0</v>
      </c>
      <c r="V54" s="28">
        <v>0</v>
      </c>
      <c r="W54" s="29">
        <v>0</v>
      </c>
      <c r="X54" s="29">
        <v>0</v>
      </c>
      <c r="Y54" s="30">
        <f t="shared" si="5"/>
        <v>0</v>
      </c>
      <c r="Z54" s="31">
        <v>4</v>
      </c>
      <c r="AA54" s="32">
        <v>0</v>
      </c>
      <c r="AB54" s="33">
        <f t="shared" si="6"/>
        <v>10</v>
      </c>
    </row>
    <row r="55" spans="1:30" ht="14" thickBot="1" x14ac:dyDescent="0.25">
      <c r="A55" s="36" t="s">
        <v>66</v>
      </c>
      <c r="B55" s="37">
        <v>0</v>
      </c>
      <c r="C55" s="38">
        <v>0</v>
      </c>
      <c r="D55" s="38">
        <v>0</v>
      </c>
      <c r="E55" s="39">
        <f t="shared" si="0"/>
        <v>0</v>
      </c>
      <c r="F55" s="37">
        <v>3</v>
      </c>
      <c r="G55" s="38">
        <v>-1</v>
      </c>
      <c r="H55" s="38">
        <v>4</v>
      </c>
      <c r="I55" s="39">
        <f t="shared" si="1"/>
        <v>6</v>
      </c>
      <c r="J55" s="37">
        <v>0</v>
      </c>
      <c r="K55" s="38">
        <v>0</v>
      </c>
      <c r="L55" s="38">
        <v>0</v>
      </c>
      <c r="M55" s="39">
        <f t="shared" si="2"/>
        <v>0</v>
      </c>
      <c r="N55" s="37">
        <v>0</v>
      </c>
      <c r="O55" s="38">
        <v>0</v>
      </c>
      <c r="P55" s="38">
        <v>0</v>
      </c>
      <c r="Q55" s="39">
        <f t="shared" si="3"/>
        <v>0</v>
      </c>
      <c r="R55" s="37">
        <v>0</v>
      </c>
      <c r="S55" s="38">
        <v>0</v>
      </c>
      <c r="T55" s="38">
        <v>0</v>
      </c>
      <c r="U55" s="39">
        <f t="shared" si="4"/>
        <v>0</v>
      </c>
      <c r="V55" s="37">
        <v>0</v>
      </c>
      <c r="W55" s="38">
        <v>0</v>
      </c>
      <c r="X55" s="38">
        <v>0</v>
      </c>
      <c r="Y55" s="39">
        <f t="shared" si="5"/>
        <v>0</v>
      </c>
      <c r="Z55" s="40">
        <v>2</v>
      </c>
      <c r="AA55" s="41">
        <v>0</v>
      </c>
      <c r="AB55" s="42">
        <f t="shared" si="6"/>
        <v>8</v>
      </c>
    </row>
    <row r="57" spans="1:30" ht="16" x14ac:dyDescent="0.2">
      <c r="A57" s="102" t="s">
        <v>134</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row>
  </sheetData>
  <mergeCells count="12">
    <mergeCell ref="A57:Y57"/>
    <mergeCell ref="AA4:AA5"/>
    <mergeCell ref="AB4:AB5"/>
    <mergeCell ref="A1:B2"/>
    <mergeCell ref="B4:E4"/>
    <mergeCell ref="F4:I4"/>
    <mergeCell ref="J4:M4"/>
    <mergeCell ref="N4:Q4"/>
    <mergeCell ref="R4:U4"/>
    <mergeCell ref="C1:T1"/>
    <mergeCell ref="V4:Y4"/>
    <mergeCell ref="Z4:Z5"/>
  </mergeCells>
  <pageMargins left="0.7" right="0.7" top="0.75" bottom="0.75" header="0.3" footer="0.3"/>
  <ignoredErrors>
    <ignoredError sqref="Y8"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7BE88-55CD-4BB5-99C4-2C72CCBC0734}">
  <dimension ref="A1:AL57"/>
  <sheetViews>
    <sheetView workbookViewId="0">
      <selection activeCell="H5" sqref="H5"/>
    </sheetView>
  </sheetViews>
  <sheetFormatPr baseColWidth="10" defaultColWidth="9.1640625" defaultRowHeight="13" x14ac:dyDescent="0.2"/>
  <cols>
    <col min="1" max="1" width="13.1640625" style="4" bestFit="1" customWidth="1"/>
    <col min="2" max="2" width="9.5" style="1" bestFit="1" customWidth="1"/>
    <col min="3" max="3" width="8.33203125" style="1" bestFit="1" customWidth="1"/>
    <col min="4" max="4" width="7.5" style="1" bestFit="1" customWidth="1"/>
    <col min="5" max="5" width="4.83203125" style="1" bestFit="1" customWidth="1"/>
    <col min="6" max="6" width="9.5" style="1" bestFit="1" customWidth="1"/>
    <col min="7" max="7" width="8.33203125" style="1" bestFit="1" customWidth="1"/>
    <col min="8" max="8" width="7.5" style="1" bestFit="1" customWidth="1"/>
    <col min="9" max="9" width="4.5" style="1" bestFit="1" customWidth="1"/>
    <col min="10" max="10" width="9.5" style="1" bestFit="1" customWidth="1"/>
    <col min="11" max="11" width="8.33203125" style="1" bestFit="1" customWidth="1"/>
    <col min="12" max="12" width="7.5" style="1" bestFit="1" customWidth="1"/>
    <col min="13" max="13" width="3.5" style="1" bestFit="1" customWidth="1"/>
    <col min="14" max="14" width="9.5" style="1" bestFit="1" customWidth="1"/>
    <col min="15" max="15" width="8.33203125" style="1" bestFit="1" customWidth="1"/>
    <col min="16" max="16" width="7.5" style="1" bestFit="1" customWidth="1"/>
    <col min="17" max="17" width="3.5" style="1" bestFit="1" customWidth="1"/>
    <col min="18" max="18" width="9.5" style="1" bestFit="1" customWidth="1"/>
    <col min="19" max="19" width="8.33203125" style="1" bestFit="1" customWidth="1"/>
    <col min="20" max="20" width="7.5" style="1" bestFit="1" customWidth="1"/>
    <col min="21" max="21" width="4.6640625" style="1" bestFit="1" customWidth="1"/>
    <col min="22" max="22" width="9.5" style="1" bestFit="1" customWidth="1"/>
    <col min="23" max="23" width="8.33203125" style="1" bestFit="1" customWidth="1"/>
    <col min="24" max="24" width="7.5" style="1" bestFit="1" customWidth="1"/>
    <col min="25" max="25" width="7.5" style="1" customWidth="1"/>
    <col min="26" max="26" width="9.1640625" style="2" bestFit="1"/>
    <col min="27" max="27" width="20.5" style="3" bestFit="1" customWidth="1"/>
    <col min="28" max="28" width="8.5" style="2" bestFit="1" customWidth="1"/>
    <col min="29" max="29" width="10.5" style="4" customWidth="1"/>
    <col min="30" max="30" width="10.6640625" style="4" customWidth="1"/>
    <col min="31" max="31" width="9.1640625" style="2"/>
    <col min="32" max="32" width="10" style="2" customWidth="1"/>
    <col min="33" max="16384" width="9.1640625" style="2"/>
  </cols>
  <sheetData>
    <row r="1" spans="1:38" ht="26" customHeight="1" x14ac:dyDescent="0.2">
      <c r="A1" s="103" t="s">
        <v>137</v>
      </c>
      <c r="B1" s="104"/>
      <c r="C1" s="99" t="s">
        <v>70</v>
      </c>
      <c r="D1" s="100"/>
      <c r="E1" s="100"/>
      <c r="F1" s="100"/>
      <c r="G1" s="100"/>
      <c r="H1" s="100"/>
      <c r="I1" s="100"/>
      <c r="J1" s="100"/>
      <c r="K1" s="100"/>
      <c r="L1" s="100"/>
      <c r="M1" s="100"/>
      <c r="N1" s="100"/>
      <c r="O1" s="100"/>
      <c r="P1" s="100"/>
      <c r="Q1" s="100"/>
      <c r="R1" s="100"/>
      <c r="S1" s="100"/>
      <c r="T1" s="100"/>
      <c r="U1" s="100"/>
      <c r="V1" s="100"/>
    </row>
    <row r="2" spans="1:38" ht="13.5" customHeight="1" thickBot="1" x14ac:dyDescent="0.25">
      <c r="A2" s="105"/>
      <c r="B2" s="106"/>
    </row>
    <row r="3" spans="1:38" ht="14" thickBot="1" x14ac:dyDescent="0.25"/>
    <row r="4" spans="1:38" ht="14" x14ac:dyDescent="0.2">
      <c r="A4" s="5"/>
      <c r="B4" s="96" t="s">
        <v>0</v>
      </c>
      <c r="C4" s="97"/>
      <c r="D4" s="97"/>
      <c r="E4" s="98"/>
      <c r="F4" s="96" t="s">
        <v>1</v>
      </c>
      <c r="G4" s="97"/>
      <c r="H4" s="97"/>
      <c r="I4" s="98"/>
      <c r="J4" s="96" t="s">
        <v>2</v>
      </c>
      <c r="K4" s="97"/>
      <c r="L4" s="97"/>
      <c r="M4" s="98"/>
      <c r="N4" s="96" t="s">
        <v>3</v>
      </c>
      <c r="O4" s="97"/>
      <c r="P4" s="97"/>
      <c r="Q4" s="98"/>
      <c r="R4" s="96" t="s">
        <v>4</v>
      </c>
      <c r="S4" s="97"/>
      <c r="T4" s="97"/>
      <c r="U4" s="98"/>
      <c r="V4" s="96" t="s">
        <v>5</v>
      </c>
      <c r="W4" s="97"/>
      <c r="X4" s="97"/>
      <c r="Y4" s="98"/>
      <c r="Z4" s="90" t="s">
        <v>6</v>
      </c>
      <c r="AA4" s="88" t="s">
        <v>7</v>
      </c>
      <c r="AB4" s="90" t="s">
        <v>8</v>
      </c>
      <c r="AC4" s="6"/>
      <c r="AD4" s="6"/>
    </row>
    <row r="5" spans="1:38" ht="15" thickBot="1" x14ac:dyDescent="0.25">
      <c r="A5" s="7"/>
      <c r="B5" s="8" t="s">
        <v>9</v>
      </c>
      <c r="C5" s="9" t="s">
        <v>10</v>
      </c>
      <c r="D5" s="9" t="s">
        <v>11</v>
      </c>
      <c r="E5" s="10" t="s">
        <v>12</v>
      </c>
      <c r="F5" s="8" t="s">
        <v>9</v>
      </c>
      <c r="G5" s="9" t="s">
        <v>10</v>
      </c>
      <c r="H5" s="9" t="s">
        <v>11</v>
      </c>
      <c r="I5" s="10" t="s">
        <v>13</v>
      </c>
      <c r="J5" s="8" t="s">
        <v>9</v>
      </c>
      <c r="K5" s="9" t="s">
        <v>10</v>
      </c>
      <c r="L5" s="9" t="s">
        <v>11</v>
      </c>
      <c r="M5" s="10" t="s">
        <v>14</v>
      </c>
      <c r="N5" s="8" t="s">
        <v>9</v>
      </c>
      <c r="O5" s="9" t="s">
        <v>10</v>
      </c>
      <c r="P5" s="9" t="s">
        <v>11</v>
      </c>
      <c r="Q5" s="10" t="s">
        <v>15</v>
      </c>
      <c r="R5" s="8" t="s">
        <v>9</v>
      </c>
      <c r="S5" s="9" t="s">
        <v>10</v>
      </c>
      <c r="T5" s="9" t="s">
        <v>11</v>
      </c>
      <c r="U5" s="10" t="s">
        <v>16</v>
      </c>
      <c r="V5" s="8" t="s">
        <v>9</v>
      </c>
      <c r="W5" s="9" t="s">
        <v>10</v>
      </c>
      <c r="X5" s="9" t="s">
        <v>11</v>
      </c>
      <c r="Y5" s="10" t="s">
        <v>17</v>
      </c>
      <c r="Z5" s="101"/>
      <c r="AA5" s="89"/>
      <c r="AB5" s="91"/>
      <c r="AC5" s="6"/>
      <c r="AD5" s="6"/>
    </row>
    <row r="6" spans="1:38" x14ac:dyDescent="0.2">
      <c r="A6" s="11" t="s">
        <v>18</v>
      </c>
      <c r="B6" s="12">
        <v>3</v>
      </c>
      <c r="C6" s="13">
        <v>0</v>
      </c>
      <c r="D6" s="13">
        <v>4</v>
      </c>
      <c r="E6" s="14">
        <v>7</v>
      </c>
      <c r="F6" s="12">
        <v>5</v>
      </c>
      <c r="G6" s="13">
        <v>-1</v>
      </c>
      <c r="H6" s="13">
        <v>2</v>
      </c>
      <c r="I6" s="14">
        <v>6</v>
      </c>
      <c r="J6" s="12">
        <v>0</v>
      </c>
      <c r="K6" s="13">
        <v>0</v>
      </c>
      <c r="L6" s="13">
        <v>0</v>
      </c>
      <c r="M6" s="14">
        <v>0</v>
      </c>
      <c r="N6" s="12">
        <v>0</v>
      </c>
      <c r="O6" s="13">
        <v>0</v>
      </c>
      <c r="P6" s="13">
        <v>0</v>
      </c>
      <c r="Q6" s="14">
        <v>0</v>
      </c>
      <c r="R6" s="12">
        <v>0</v>
      </c>
      <c r="S6" s="13">
        <v>0</v>
      </c>
      <c r="T6" s="13">
        <v>0</v>
      </c>
      <c r="U6" s="14">
        <v>0</v>
      </c>
      <c r="V6" s="12">
        <v>0</v>
      </c>
      <c r="W6" s="13">
        <v>0</v>
      </c>
      <c r="X6" s="13">
        <v>0</v>
      </c>
      <c r="Y6" s="14">
        <v>0</v>
      </c>
      <c r="Z6" s="15">
        <v>1</v>
      </c>
      <c r="AA6" s="16">
        <v>2</v>
      </c>
      <c r="AB6" s="17">
        <v>16</v>
      </c>
    </row>
    <row r="7" spans="1:38" s="26" customFormat="1" x14ac:dyDescent="0.2">
      <c r="A7" s="18" t="s">
        <v>67</v>
      </c>
      <c r="B7" s="19">
        <v>0</v>
      </c>
      <c r="C7" s="20">
        <v>0</v>
      </c>
      <c r="D7" s="20">
        <v>0</v>
      </c>
      <c r="E7" s="21">
        <v>0</v>
      </c>
      <c r="F7" s="19">
        <v>3</v>
      </c>
      <c r="G7" s="20">
        <v>-0.5</v>
      </c>
      <c r="H7" s="20">
        <v>4</v>
      </c>
      <c r="I7" s="21">
        <v>6.5</v>
      </c>
      <c r="J7" s="19">
        <v>2</v>
      </c>
      <c r="K7" s="20">
        <v>-0.5</v>
      </c>
      <c r="L7" s="20">
        <v>4</v>
      </c>
      <c r="M7" s="21">
        <v>5.5</v>
      </c>
      <c r="N7" s="19">
        <v>0</v>
      </c>
      <c r="O7" s="20">
        <v>0</v>
      </c>
      <c r="P7" s="20">
        <v>0</v>
      </c>
      <c r="Q7" s="21">
        <v>0</v>
      </c>
      <c r="R7" s="19">
        <v>0</v>
      </c>
      <c r="S7" s="20">
        <v>0</v>
      </c>
      <c r="T7" s="20">
        <v>0</v>
      </c>
      <c r="U7" s="21">
        <v>0</v>
      </c>
      <c r="V7" s="19">
        <v>0</v>
      </c>
      <c r="W7" s="20">
        <v>0</v>
      </c>
      <c r="X7" s="20">
        <v>0</v>
      </c>
      <c r="Y7" s="21">
        <v>0</v>
      </c>
      <c r="Z7" s="22">
        <v>0</v>
      </c>
      <c r="AA7" s="23">
        <v>4</v>
      </c>
      <c r="AB7" s="24">
        <v>16</v>
      </c>
      <c r="AC7" s="25"/>
      <c r="AD7" s="25"/>
    </row>
    <row r="8" spans="1:38" x14ac:dyDescent="0.2">
      <c r="A8" s="27" t="s">
        <v>19</v>
      </c>
      <c r="B8" s="28">
        <v>4</v>
      </c>
      <c r="C8" s="29">
        <v>-1.5</v>
      </c>
      <c r="D8" s="29">
        <v>4</v>
      </c>
      <c r="E8" s="30">
        <v>6.5</v>
      </c>
      <c r="F8" s="28">
        <v>0</v>
      </c>
      <c r="G8" s="29">
        <v>0</v>
      </c>
      <c r="H8" s="29">
        <v>0</v>
      </c>
      <c r="I8" s="30">
        <v>0</v>
      </c>
      <c r="J8" s="28">
        <v>3</v>
      </c>
      <c r="K8" s="29">
        <v>-1.5</v>
      </c>
      <c r="L8" s="29">
        <v>2</v>
      </c>
      <c r="M8" s="30">
        <v>3.5</v>
      </c>
      <c r="N8" s="28">
        <v>3</v>
      </c>
      <c r="O8" s="29">
        <v>-1.5</v>
      </c>
      <c r="P8" s="29">
        <v>2</v>
      </c>
      <c r="Q8" s="30">
        <v>3.5</v>
      </c>
      <c r="R8" s="28">
        <v>0</v>
      </c>
      <c r="S8" s="29">
        <v>0</v>
      </c>
      <c r="T8" s="29">
        <v>0</v>
      </c>
      <c r="U8" s="30">
        <v>0</v>
      </c>
      <c r="V8" s="28">
        <v>4</v>
      </c>
      <c r="W8" s="29">
        <v>0</v>
      </c>
      <c r="X8" s="29">
        <v>2.5</v>
      </c>
      <c r="Y8" s="30">
        <v>6.5</v>
      </c>
      <c r="Z8" s="31">
        <v>1</v>
      </c>
      <c r="AA8" s="32">
        <v>7</v>
      </c>
      <c r="AB8" s="33">
        <v>28</v>
      </c>
    </row>
    <row r="9" spans="1:38" x14ac:dyDescent="0.2">
      <c r="A9" s="27" t="s">
        <v>20</v>
      </c>
      <c r="B9" s="28">
        <v>0</v>
      </c>
      <c r="C9" s="29">
        <v>0</v>
      </c>
      <c r="D9" s="29">
        <v>0</v>
      </c>
      <c r="E9" s="30">
        <v>0</v>
      </c>
      <c r="F9" s="28">
        <v>5</v>
      </c>
      <c r="G9" s="29">
        <v>-1</v>
      </c>
      <c r="H9" s="29">
        <v>4</v>
      </c>
      <c r="I9" s="30">
        <v>8</v>
      </c>
      <c r="J9" s="28">
        <v>2</v>
      </c>
      <c r="K9" s="29">
        <v>0</v>
      </c>
      <c r="L9" s="29">
        <v>4</v>
      </c>
      <c r="M9" s="30">
        <v>6</v>
      </c>
      <c r="N9" s="28">
        <v>3</v>
      </c>
      <c r="O9" s="29">
        <v>0</v>
      </c>
      <c r="P9" s="29">
        <v>3</v>
      </c>
      <c r="Q9" s="30">
        <v>6</v>
      </c>
      <c r="R9" s="28">
        <v>0</v>
      </c>
      <c r="S9" s="29">
        <v>0</v>
      </c>
      <c r="T9" s="29">
        <v>0</v>
      </c>
      <c r="U9" s="30">
        <v>0</v>
      </c>
      <c r="V9" s="28">
        <v>0</v>
      </c>
      <c r="W9" s="29">
        <v>0</v>
      </c>
      <c r="X9" s="29">
        <v>0</v>
      </c>
      <c r="Y9" s="30">
        <v>0</v>
      </c>
      <c r="Z9" s="31">
        <v>0</v>
      </c>
      <c r="AA9" s="32">
        <v>5</v>
      </c>
      <c r="AB9" s="33">
        <v>25</v>
      </c>
      <c r="AF9" s="34"/>
      <c r="AG9" s="35"/>
      <c r="AH9" s="35"/>
      <c r="AI9" s="35"/>
      <c r="AJ9" s="35"/>
      <c r="AK9" s="35"/>
      <c r="AL9" s="35"/>
    </row>
    <row r="10" spans="1:38" x14ac:dyDescent="0.2">
      <c r="A10" s="27" t="s">
        <v>21</v>
      </c>
      <c r="B10" s="28">
        <v>4</v>
      </c>
      <c r="C10" s="29">
        <v>-0.5</v>
      </c>
      <c r="D10" s="29">
        <v>3</v>
      </c>
      <c r="E10" s="30">
        <v>6.5</v>
      </c>
      <c r="F10" s="28">
        <v>0</v>
      </c>
      <c r="G10" s="29">
        <v>0</v>
      </c>
      <c r="H10" s="29">
        <v>0</v>
      </c>
      <c r="I10" s="30">
        <v>0</v>
      </c>
      <c r="J10" s="28">
        <v>0</v>
      </c>
      <c r="K10" s="29">
        <v>0</v>
      </c>
      <c r="L10" s="29">
        <v>0</v>
      </c>
      <c r="M10" s="30">
        <v>0</v>
      </c>
      <c r="N10" s="28">
        <v>4</v>
      </c>
      <c r="O10" s="29">
        <v>0</v>
      </c>
      <c r="P10" s="29">
        <v>3</v>
      </c>
      <c r="Q10" s="30">
        <v>7</v>
      </c>
      <c r="R10" s="28">
        <v>4</v>
      </c>
      <c r="S10" s="29">
        <v>-1.5</v>
      </c>
      <c r="T10" s="29">
        <v>2.5</v>
      </c>
      <c r="U10" s="30">
        <v>5</v>
      </c>
      <c r="V10" s="28">
        <v>3</v>
      </c>
      <c r="W10" s="29">
        <v>-1.5</v>
      </c>
      <c r="X10" s="29">
        <v>2.5</v>
      </c>
      <c r="Y10" s="30">
        <v>4</v>
      </c>
      <c r="Z10" s="31">
        <v>0</v>
      </c>
      <c r="AA10" s="32">
        <v>8</v>
      </c>
      <c r="AB10" s="33">
        <v>30.5</v>
      </c>
      <c r="AF10" s="35"/>
      <c r="AG10" s="35"/>
      <c r="AH10" s="35"/>
      <c r="AI10" s="35"/>
      <c r="AJ10" s="35"/>
      <c r="AK10" s="35"/>
      <c r="AL10" s="35"/>
    </row>
    <row r="11" spans="1:38" x14ac:dyDescent="0.2">
      <c r="A11" s="27" t="s">
        <v>22</v>
      </c>
      <c r="B11" s="28">
        <v>0</v>
      </c>
      <c r="C11" s="29">
        <v>0</v>
      </c>
      <c r="D11" s="29">
        <v>0</v>
      </c>
      <c r="E11" s="30">
        <v>0</v>
      </c>
      <c r="F11" s="28">
        <v>3</v>
      </c>
      <c r="G11" s="29">
        <v>-1.5</v>
      </c>
      <c r="H11" s="29">
        <v>2</v>
      </c>
      <c r="I11" s="30">
        <v>3.5</v>
      </c>
      <c r="J11" s="28">
        <v>4</v>
      </c>
      <c r="K11" s="29">
        <v>0</v>
      </c>
      <c r="L11" s="29">
        <v>2</v>
      </c>
      <c r="M11" s="30">
        <v>6</v>
      </c>
      <c r="N11" s="28">
        <v>2</v>
      </c>
      <c r="O11" s="29">
        <v>0</v>
      </c>
      <c r="P11" s="29">
        <v>3</v>
      </c>
      <c r="Q11" s="30">
        <v>5</v>
      </c>
      <c r="R11" s="28">
        <v>5</v>
      </c>
      <c r="S11" s="29">
        <v>0</v>
      </c>
      <c r="T11" s="29">
        <v>2</v>
      </c>
      <c r="U11" s="30">
        <v>7</v>
      </c>
      <c r="V11" s="28">
        <v>4</v>
      </c>
      <c r="W11" s="29">
        <v>0</v>
      </c>
      <c r="X11" s="29">
        <v>2</v>
      </c>
      <c r="Y11" s="30">
        <v>6</v>
      </c>
      <c r="Z11" s="31">
        <v>1</v>
      </c>
      <c r="AA11" s="32">
        <v>8</v>
      </c>
      <c r="AB11" s="33">
        <v>36.5</v>
      </c>
      <c r="AF11" s="35"/>
      <c r="AG11" s="35"/>
      <c r="AH11" s="35"/>
      <c r="AI11" s="35"/>
      <c r="AJ11" s="35"/>
      <c r="AK11" s="35"/>
      <c r="AL11" s="35"/>
    </row>
    <row r="12" spans="1:38" s="26" customFormat="1" x14ac:dyDescent="0.2">
      <c r="A12" s="18" t="s">
        <v>23</v>
      </c>
      <c r="B12" s="19">
        <v>0</v>
      </c>
      <c r="C12" s="20">
        <v>0</v>
      </c>
      <c r="D12" s="20">
        <v>0</v>
      </c>
      <c r="E12" s="21">
        <v>0</v>
      </c>
      <c r="F12" s="19">
        <v>0</v>
      </c>
      <c r="G12" s="20">
        <v>0</v>
      </c>
      <c r="H12" s="20">
        <v>0</v>
      </c>
      <c r="I12" s="21">
        <v>0</v>
      </c>
      <c r="J12" s="19">
        <v>0</v>
      </c>
      <c r="K12" s="20">
        <v>0</v>
      </c>
      <c r="L12" s="20">
        <v>0</v>
      </c>
      <c r="M12" s="21">
        <v>0</v>
      </c>
      <c r="N12" s="19">
        <v>0</v>
      </c>
      <c r="O12" s="20">
        <v>0</v>
      </c>
      <c r="P12" s="20">
        <v>0</v>
      </c>
      <c r="Q12" s="21">
        <v>0</v>
      </c>
      <c r="R12" s="19">
        <v>0</v>
      </c>
      <c r="S12" s="20">
        <v>0</v>
      </c>
      <c r="T12" s="20">
        <v>0</v>
      </c>
      <c r="U12" s="21">
        <v>0</v>
      </c>
      <c r="V12" s="19">
        <v>0</v>
      </c>
      <c r="W12" s="20">
        <v>0</v>
      </c>
      <c r="X12" s="20">
        <v>0</v>
      </c>
      <c r="Y12" s="21">
        <v>0</v>
      </c>
      <c r="Z12" s="22">
        <v>0</v>
      </c>
      <c r="AA12" s="23">
        <v>0</v>
      </c>
      <c r="AB12" s="24">
        <v>0</v>
      </c>
      <c r="AC12" s="25"/>
      <c r="AD12" s="25"/>
      <c r="AF12" s="35"/>
      <c r="AG12" s="35"/>
      <c r="AH12" s="35"/>
      <c r="AI12" s="35"/>
      <c r="AJ12" s="35"/>
      <c r="AK12" s="35"/>
      <c r="AL12" s="35"/>
    </row>
    <row r="13" spans="1:38" x14ac:dyDescent="0.2">
      <c r="A13" s="27" t="s">
        <v>24</v>
      </c>
      <c r="B13" s="28">
        <v>0</v>
      </c>
      <c r="C13" s="29">
        <v>0</v>
      </c>
      <c r="D13" s="29">
        <v>0</v>
      </c>
      <c r="E13" s="30">
        <v>0</v>
      </c>
      <c r="F13" s="28">
        <v>0</v>
      </c>
      <c r="G13" s="29">
        <v>0</v>
      </c>
      <c r="H13" s="29">
        <v>0</v>
      </c>
      <c r="I13" s="30">
        <v>0</v>
      </c>
      <c r="J13" s="28">
        <v>0</v>
      </c>
      <c r="K13" s="29">
        <v>0</v>
      </c>
      <c r="L13" s="29">
        <v>0</v>
      </c>
      <c r="M13" s="30">
        <v>0</v>
      </c>
      <c r="N13" s="28">
        <v>0</v>
      </c>
      <c r="O13" s="29">
        <v>0</v>
      </c>
      <c r="P13" s="29">
        <v>0</v>
      </c>
      <c r="Q13" s="30">
        <v>0</v>
      </c>
      <c r="R13" s="28">
        <v>0</v>
      </c>
      <c r="S13" s="29">
        <v>0</v>
      </c>
      <c r="T13" s="29">
        <v>0</v>
      </c>
      <c r="U13" s="30">
        <v>0</v>
      </c>
      <c r="V13" s="28">
        <v>0</v>
      </c>
      <c r="W13" s="29">
        <v>0</v>
      </c>
      <c r="X13" s="29">
        <v>0</v>
      </c>
      <c r="Y13" s="30">
        <v>0</v>
      </c>
      <c r="Z13" s="31">
        <v>1</v>
      </c>
      <c r="AA13" s="32">
        <v>0</v>
      </c>
      <c r="AB13" s="33">
        <v>1</v>
      </c>
      <c r="AF13" s="35"/>
      <c r="AG13" s="35"/>
      <c r="AH13" s="35"/>
      <c r="AI13" s="35"/>
      <c r="AJ13" s="35"/>
      <c r="AK13" s="35"/>
      <c r="AL13" s="35"/>
    </row>
    <row r="14" spans="1:38" x14ac:dyDescent="0.2">
      <c r="A14" s="27" t="s">
        <v>25</v>
      </c>
      <c r="B14" s="28">
        <v>1</v>
      </c>
      <c r="C14" s="29">
        <v>0</v>
      </c>
      <c r="D14" s="29">
        <v>1.5</v>
      </c>
      <c r="E14" s="30">
        <v>2.5</v>
      </c>
      <c r="F14" s="28">
        <v>4</v>
      </c>
      <c r="G14" s="29">
        <v>-1</v>
      </c>
      <c r="H14" s="29">
        <v>2.5</v>
      </c>
      <c r="I14" s="30">
        <v>5.5</v>
      </c>
      <c r="J14" s="28">
        <v>0</v>
      </c>
      <c r="K14" s="29">
        <v>0</v>
      </c>
      <c r="L14" s="29">
        <v>0</v>
      </c>
      <c r="M14" s="30">
        <v>0</v>
      </c>
      <c r="N14" s="28">
        <v>5</v>
      </c>
      <c r="O14" s="29">
        <v>-0.5</v>
      </c>
      <c r="P14" s="29">
        <v>3</v>
      </c>
      <c r="Q14" s="30">
        <v>7.5</v>
      </c>
      <c r="R14" s="28">
        <v>0</v>
      </c>
      <c r="S14" s="29">
        <v>0</v>
      </c>
      <c r="T14" s="29">
        <v>0</v>
      </c>
      <c r="U14" s="30">
        <v>0</v>
      </c>
      <c r="V14" s="28">
        <v>0</v>
      </c>
      <c r="W14" s="29">
        <v>0</v>
      </c>
      <c r="X14" s="29">
        <v>0</v>
      </c>
      <c r="Y14" s="30">
        <v>0</v>
      </c>
      <c r="Z14" s="31">
        <v>1</v>
      </c>
      <c r="AA14" s="32">
        <v>4</v>
      </c>
      <c r="AB14" s="33">
        <v>20.5</v>
      </c>
      <c r="AF14" s="35"/>
      <c r="AG14" s="35"/>
      <c r="AH14" s="35"/>
      <c r="AI14" s="35"/>
      <c r="AJ14" s="35"/>
      <c r="AK14" s="35"/>
      <c r="AL14" s="35"/>
    </row>
    <row r="15" spans="1:38" x14ac:dyDescent="0.2">
      <c r="A15" s="27" t="s">
        <v>26</v>
      </c>
      <c r="B15" s="28">
        <v>0</v>
      </c>
      <c r="C15" s="29">
        <v>0</v>
      </c>
      <c r="D15" s="29">
        <v>0</v>
      </c>
      <c r="E15" s="30">
        <v>0</v>
      </c>
      <c r="F15" s="28">
        <v>0</v>
      </c>
      <c r="G15" s="29">
        <v>0</v>
      </c>
      <c r="H15" s="29">
        <v>0</v>
      </c>
      <c r="I15" s="30">
        <v>0</v>
      </c>
      <c r="J15" s="28">
        <v>0</v>
      </c>
      <c r="K15" s="29">
        <v>0</v>
      </c>
      <c r="L15" s="29">
        <v>0</v>
      </c>
      <c r="M15" s="30">
        <v>0</v>
      </c>
      <c r="N15" s="28">
        <v>0</v>
      </c>
      <c r="O15" s="29">
        <v>0</v>
      </c>
      <c r="P15" s="29">
        <v>2</v>
      </c>
      <c r="Q15" s="30">
        <v>2</v>
      </c>
      <c r="R15" s="28">
        <v>0</v>
      </c>
      <c r="S15" s="29">
        <v>0</v>
      </c>
      <c r="T15" s="29">
        <v>0</v>
      </c>
      <c r="U15" s="30">
        <v>0</v>
      </c>
      <c r="V15" s="28">
        <v>0</v>
      </c>
      <c r="W15" s="29">
        <v>0</v>
      </c>
      <c r="X15" s="29">
        <v>0</v>
      </c>
      <c r="Y15" s="30">
        <v>0</v>
      </c>
      <c r="Z15" s="31">
        <v>1</v>
      </c>
      <c r="AA15" s="32">
        <v>0</v>
      </c>
      <c r="AB15" s="33">
        <v>3</v>
      </c>
      <c r="AF15" s="35"/>
      <c r="AG15" s="35"/>
      <c r="AH15" s="35"/>
      <c r="AI15" s="35"/>
      <c r="AJ15" s="35"/>
      <c r="AK15" s="35"/>
      <c r="AL15" s="35"/>
    </row>
    <row r="16" spans="1:38" x14ac:dyDescent="0.2">
      <c r="A16" s="27" t="s">
        <v>27</v>
      </c>
      <c r="B16" s="28">
        <v>0</v>
      </c>
      <c r="C16" s="29">
        <v>0</v>
      </c>
      <c r="D16" s="29">
        <v>0</v>
      </c>
      <c r="E16" s="30">
        <v>0</v>
      </c>
      <c r="F16" s="28">
        <v>0</v>
      </c>
      <c r="G16" s="29">
        <v>0</v>
      </c>
      <c r="H16" s="29">
        <v>0</v>
      </c>
      <c r="I16" s="30">
        <v>0</v>
      </c>
      <c r="J16" s="28">
        <v>0</v>
      </c>
      <c r="K16" s="29">
        <v>0</v>
      </c>
      <c r="L16" s="29">
        <v>0</v>
      </c>
      <c r="M16" s="30">
        <v>0</v>
      </c>
      <c r="N16" s="28">
        <v>0</v>
      </c>
      <c r="O16" s="29">
        <v>0</v>
      </c>
      <c r="P16" s="29">
        <v>0</v>
      </c>
      <c r="Q16" s="30">
        <v>0</v>
      </c>
      <c r="R16" s="28">
        <v>0</v>
      </c>
      <c r="S16" s="29">
        <v>0</v>
      </c>
      <c r="T16" s="29">
        <v>0</v>
      </c>
      <c r="U16" s="30">
        <v>0</v>
      </c>
      <c r="V16" s="28">
        <v>0</v>
      </c>
      <c r="W16" s="29">
        <v>0</v>
      </c>
      <c r="X16" s="29">
        <v>0</v>
      </c>
      <c r="Y16" s="30">
        <v>0</v>
      </c>
      <c r="Z16" s="31">
        <v>1</v>
      </c>
      <c r="AA16" s="32">
        <v>0</v>
      </c>
      <c r="AB16" s="33">
        <v>1</v>
      </c>
      <c r="AF16" s="35"/>
      <c r="AG16" s="35"/>
      <c r="AH16" s="35"/>
      <c r="AI16" s="35"/>
      <c r="AJ16" s="35"/>
      <c r="AK16" s="35"/>
      <c r="AL16" s="35"/>
    </row>
    <row r="17" spans="1:38" x14ac:dyDescent="0.2">
      <c r="A17" s="27" t="s">
        <v>28</v>
      </c>
      <c r="B17" s="28">
        <v>4</v>
      </c>
      <c r="C17" s="29">
        <v>-1</v>
      </c>
      <c r="D17" s="29">
        <v>4</v>
      </c>
      <c r="E17" s="30">
        <v>7</v>
      </c>
      <c r="F17" s="28">
        <v>4</v>
      </c>
      <c r="G17" s="29">
        <v>-1</v>
      </c>
      <c r="H17" s="29">
        <v>4</v>
      </c>
      <c r="I17" s="30">
        <v>7</v>
      </c>
      <c r="J17" s="28">
        <v>4</v>
      </c>
      <c r="K17" s="29">
        <v>0</v>
      </c>
      <c r="L17" s="29">
        <v>3.5</v>
      </c>
      <c r="M17" s="30">
        <v>7.5</v>
      </c>
      <c r="N17" s="28">
        <v>0</v>
      </c>
      <c r="O17" s="29">
        <v>0</v>
      </c>
      <c r="P17" s="29">
        <v>0</v>
      </c>
      <c r="Q17" s="30">
        <v>0</v>
      </c>
      <c r="R17" s="28">
        <v>0</v>
      </c>
      <c r="S17" s="29">
        <v>0</v>
      </c>
      <c r="T17" s="29">
        <v>0</v>
      </c>
      <c r="U17" s="30">
        <v>0</v>
      </c>
      <c r="V17" s="28">
        <v>0</v>
      </c>
      <c r="W17" s="29">
        <v>0</v>
      </c>
      <c r="X17" s="29">
        <v>0</v>
      </c>
      <c r="Y17" s="30">
        <v>0</v>
      </c>
      <c r="Z17" s="31">
        <v>1</v>
      </c>
      <c r="AA17" s="32">
        <v>4</v>
      </c>
      <c r="AB17" s="33">
        <v>26.5</v>
      </c>
      <c r="AF17" s="35"/>
      <c r="AG17" s="35"/>
      <c r="AH17" s="35"/>
      <c r="AI17" s="35"/>
      <c r="AJ17" s="35"/>
      <c r="AK17" s="35"/>
      <c r="AL17" s="35"/>
    </row>
    <row r="18" spans="1:38" x14ac:dyDescent="0.2">
      <c r="A18" s="27" t="s">
        <v>29</v>
      </c>
      <c r="B18" s="28">
        <v>0</v>
      </c>
      <c r="C18" s="29">
        <v>0</v>
      </c>
      <c r="D18" s="29">
        <v>0</v>
      </c>
      <c r="E18" s="30">
        <v>0</v>
      </c>
      <c r="F18" s="28">
        <v>5</v>
      </c>
      <c r="G18" s="29">
        <v>-1</v>
      </c>
      <c r="H18" s="29">
        <v>2</v>
      </c>
      <c r="I18" s="30">
        <v>6</v>
      </c>
      <c r="J18" s="28">
        <v>4</v>
      </c>
      <c r="K18" s="29">
        <v>-2</v>
      </c>
      <c r="L18" s="29">
        <v>2.5</v>
      </c>
      <c r="M18" s="30">
        <v>4.5</v>
      </c>
      <c r="N18" s="28">
        <v>3</v>
      </c>
      <c r="O18" s="29">
        <v>0</v>
      </c>
      <c r="P18" s="29">
        <v>3</v>
      </c>
      <c r="Q18" s="30">
        <v>6</v>
      </c>
      <c r="R18" s="28">
        <v>0</v>
      </c>
      <c r="S18" s="29">
        <v>0</v>
      </c>
      <c r="T18" s="29">
        <v>0</v>
      </c>
      <c r="U18" s="30">
        <v>0</v>
      </c>
      <c r="V18" s="28">
        <v>0</v>
      </c>
      <c r="W18" s="29">
        <v>0</v>
      </c>
      <c r="X18" s="29">
        <v>0</v>
      </c>
      <c r="Y18" s="30">
        <v>0</v>
      </c>
      <c r="Z18" s="31">
        <v>1</v>
      </c>
      <c r="AA18" s="32">
        <v>5</v>
      </c>
      <c r="AB18" s="33">
        <v>22.5</v>
      </c>
      <c r="AF18" s="35"/>
      <c r="AG18" s="35"/>
      <c r="AH18" s="35"/>
      <c r="AI18" s="35"/>
      <c r="AJ18" s="35"/>
      <c r="AK18" s="35"/>
      <c r="AL18" s="35"/>
    </row>
    <row r="19" spans="1:38" x14ac:dyDescent="0.2">
      <c r="A19" s="27" t="s">
        <v>30</v>
      </c>
      <c r="B19" s="28">
        <v>5</v>
      </c>
      <c r="C19" s="29">
        <v>-0.5</v>
      </c>
      <c r="D19" s="29">
        <v>0</v>
      </c>
      <c r="E19" s="30">
        <v>4.5</v>
      </c>
      <c r="F19" s="28">
        <v>0</v>
      </c>
      <c r="G19" s="29">
        <v>0</v>
      </c>
      <c r="H19" s="29">
        <v>0</v>
      </c>
      <c r="I19" s="30">
        <v>0</v>
      </c>
      <c r="J19" s="28">
        <v>3</v>
      </c>
      <c r="K19" s="29">
        <v>-1.5</v>
      </c>
      <c r="L19" s="29">
        <v>1.5</v>
      </c>
      <c r="M19" s="30">
        <v>3</v>
      </c>
      <c r="N19" s="28">
        <v>0</v>
      </c>
      <c r="O19" s="29">
        <v>0</v>
      </c>
      <c r="P19" s="29">
        <v>0</v>
      </c>
      <c r="Q19" s="30">
        <v>0</v>
      </c>
      <c r="R19" s="28">
        <v>0</v>
      </c>
      <c r="S19" s="29">
        <v>0</v>
      </c>
      <c r="T19" s="29">
        <v>0</v>
      </c>
      <c r="U19" s="30">
        <v>0</v>
      </c>
      <c r="V19" s="28">
        <v>0</v>
      </c>
      <c r="W19" s="29">
        <v>0</v>
      </c>
      <c r="X19" s="29">
        <v>0</v>
      </c>
      <c r="Y19" s="30">
        <v>0</v>
      </c>
      <c r="Z19" s="31">
        <v>0</v>
      </c>
      <c r="AA19" s="32">
        <v>4</v>
      </c>
      <c r="AB19" s="33">
        <v>11.5</v>
      </c>
      <c r="AF19" s="35"/>
      <c r="AG19" s="35"/>
      <c r="AH19" s="35"/>
      <c r="AI19" s="35"/>
      <c r="AJ19" s="35"/>
      <c r="AK19" s="35"/>
      <c r="AL19" s="35"/>
    </row>
    <row r="20" spans="1:38" x14ac:dyDescent="0.2">
      <c r="A20" s="27" t="s">
        <v>31</v>
      </c>
      <c r="B20" s="28">
        <v>0</v>
      </c>
      <c r="C20" s="29">
        <v>0</v>
      </c>
      <c r="D20" s="29">
        <v>0</v>
      </c>
      <c r="E20" s="30">
        <v>0</v>
      </c>
      <c r="F20" s="28">
        <v>4</v>
      </c>
      <c r="G20" s="29">
        <v>-1.5</v>
      </c>
      <c r="H20" s="29">
        <v>2</v>
      </c>
      <c r="I20" s="30">
        <v>4.5</v>
      </c>
      <c r="J20" s="28">
        <v>0</v>
      </c>
      <c r="K20" s="29">
        <v>0</v>
      </c>
      <c r="L20" s="29">
        <v>0</v>
      </c>
      <c r="M20" s="30">
        <v>0</v>
      </c>
      <c r="N20" s="28">
        <v>4</v>
      </c>
      <c r="O20" s="29">
        <v>-0.5</v>
      </c>
      <c r="P20" s="29">
        <v>3</v>
      </c>
      <c r="Q20" s="30">
        <v>6.5</v>
      </c>
      <c r="R20" s="28">
        <v>0</v>
      </c>
      <c r="S20" s="29">
        <v>0</v>
      </c>
      <c r="T20" s="29">
        <v>0</v>
      </c>
      <c r="U20" s="30">
        <v>0</v>
      </c>
      <c r="V20" s="28">
        <v>0</v>
      </c>
      <c r="W20" s="29">
        <v>0</v>
      </c>
      <c r="X20" s="29">
        <v>0</v>
      </c>
      <c r="Y20" s="30">
        <v>0</v>
      </c>
      <c r="Z20" s="31">
        <v>1</v>
      </c>
      <c r="AA20" s="32">
        <v>3</v>
      </c>
      <c r="AB20" s="33">
        <v>15</v>
      </c>
      <c r="AF20" s="35"/>
      <c r="AG20" s="35"/>
      <c r="AH20" s="35"/>
      <c r="AI20" s="35"/>
      <c r="AJ20" s="35"/>
      <c r="AK20" s="35"/>
      <c r="AL20" s="35"/>
    </row>
    <row r="21" spans="1:38" x14ac:dyDescent="0.2">
      <c r="A21" s="27" t="s">
        <v>32</v>
      </c>
      <c r="B21" s="28">
        <v>0</v>
      </c>
      <c r="C21" s="29">
        <v>0</v>
      </c>
      <c r="D21" s="29">
        <v>0</v>
      </c>
      <c r="E21" s="30">
        <v>0</v>
      </c>
      <c r="F21" s="28">
        <v>0</v>
      </c>
      <c r="G21" s="29">
        <v>0</v>
      </c>
      <c r="H21" s="29">
        <v>0</v>
      </c>
      <c r="I21" s="30">
        <v>0</v>
      </c>
      <c r="J21" s="28">
        <v>6</v>
      </c>
      <c r="K21" s="29">
        <v>-5</v>
      </c>
      <c r="L21" s="29">
        <v>1.5</v>
      </c>
      <c r="M21" s="30">
        <v>2.5</v>
      </c>
      <c r="N21" s="28">
        <v>0</v>
      </c>
      <c r="O21" s="29">
        <v>0</v>
      </c>
      <c r="P21" s="29">
        <v>0</v>
      </c>
      <c r="Q21" s="30">
        <v>0</v>
      </c>
      <c r="R21" s="28">
        <v>0</v>
      </c>
      <c r="S21" s="29">
        <v>0</v>
      </c>
      <c r="T21" s="29">
        <v>0</v>
      </c>
      <c r="U21" s="30">
        <v>0</v>
      </c>
      <c r="V21" s="28">
        <v>0</v>
      </c>
      <c r="W21" s="29">
        <v>0</v>
      </c>
      <c r="X21" s="29">
        <v>0</v>
      </c>
      <c r="Y21" s="30">
        <v>0</v>
      </c>
      <c r="Z21" s="31">
        <v>1</v>
      </c>
      <c r="AA21" s="32">
        <v>4</v>
      </c>
      <c r="AB21" s="33">
        <v>7.5</v>
      </c>
      <c r="AF21" s="35"/>
      <c r="AG21" s="35"/>
      <c r="AH21" s="35"/>
      <c r="AI21" s="35"/>
      <c r="AJ21" s="35"/>
      <c r="AK21" s="35"/>
      <c r="AL21" s="35"/>
    </row>
    <row r="22" spans="1:38" x14ac:dyDescent="0.2">
      <c r="A22" s="27" t="s">
        <v>33</v>
      </c>
      <c r="B22" s="28">
        <v>0</v>
      </c>
      <c r="C22" s="29">
        <v>0</v>
      </c>
      <c r="D22" s="29">
        <v>0</v>
      </c>
      <c r="E22" s="30">
        <v>0</v>
      </c>
      <c r="F22" s="28">
        <v>4</v>
      </c>
      <c r="G22" s="29">
        <v>0</v>
      </c>
      <c r="H22" s="29">
        <v>3</v>
      </c>
      <c r="I22" s="30">
        <v>7</v>
      </c>
      <c r="J22" s="28">
        <v>4</v>
      </c>
      <c r="K22" s="29">
        <v>-0.5</v>
      </c>
      <c r="L22" s="29">
        <v>2</v>
      </c>
      <c r="M22" s="30">
        <v>5.5</v>
      </c>
      <c r="N22" s="28">
        <v>0</v>
      </c>
      <c r="O22" s="29">
        <v>0</v>
      </c>
      <c r="P22" s="29">
        <v>0</v>
      </c>
      <c r="Q22" s="30">
        <v>0</v>
      </c>
      <c r="R22" s="28">
        <v>0</v>
      </c>
      <c r="S22" s="29">
        <v>0</v>
      </c>
      <c r="T22" s="29">
        <v>0</v>
      </c>
      <c r="U22" s="30">
        <v>0</v>
      </c>
      <c r="V22" s="28">
        <v>0</v>
      </c>
      <c r="W22" s="29">
        <v>0</v>
      </c>
      <c r="X22" s="29">
        <v>0</v>
      </c>
      <c r="Y22" s="30">
        <v>0</v>
      </c>
      <c r="Z22" s="31">
        <v>1</v>
      </c>
      <c r="AA22" s="32">
        <v>4</v>
      </c>
      <c r="AB22" s="33">
        <v>17.5</v>
      </c>
      <c r="AF22" s="35"/>
      <c r="AG22" s="35"/>
      <c r="AH22" s="35"/>
      <c r="AI22" s="35"/>
      <c r="AJ22" s="35"/>
      <c r="AK22" s="35"/>
      <c r="AL22" s="35"/>
    </row>
    <row r="23" spans="1:38" x14ac:dyDescent="0.2">
      <c r="A23" s="27" t="s">
        <v>34</v>
      </c>
      <c r="B23" s="28">
        <v>0</v>
      </c>
      <c r="C23" s="29">
        <v>0</v>
      </c>
      <c r="D23" s="29">
        <v>0</v>
      </c>
      <c r="E23" s="30">
        <v>0</v>
      </c>
      <c r="F23" s="28">
        <v>4</v>
      </c>
      <c r="G23" s="29">
        <v>-1</v>
      </c>
      <c r="H23" s="29">
        <v>2.5</v>
      </c>
      <c r="I23" s="30">
        <v>5.5</v>
      </c>
      <c r="J23" s="28">
        <v>6</v>
      </c>
      <c r="K23" s="29">
        <v>-0.5</v>
      </c>
      <c r="L23" s="29">
        <v>1</v>
      </c>
      <c r="M23" s="30">
        <v>6.5</v>
      </c>
      <c r="N23" s="28">
        <v>0</v>
      </c>
      <c r="O23" s="29">
        <v>0</v>
      </c>
      <c r="P23" s="29">
        <v>0</v>
      </c>
      <c r="Q23" s="30">
        <v>0</v>
      </c>
      <c r="R23" s="28">
        <v>0</v>
      </c>
      <c r="S23" s="29">
        <v>0</v>
      </c>
      <c r="T23" s="29">
        <v>0</v>
      </c>
      <c r="U23" s="30">
        <v>0</v>
      </c>
      <c r="V23" s="28">
        <v>0</v>
      </c>
      <c r="W23" s="29">
        <v>0</v>
      </c>
      <c r="X23" s="29">
        <v>0</v>
      </c>
      <c r="Y23" s="30">
        <v>0</v>
      </c>
      <c r="Z23" s="31">
        <v>0</v>
      </c>
      <c r="AA23" s="32">
        <v>4</v>
      </c>
      <c r="AB23" s="33">
        <v>16</v>
      </c>
      <c r="AF23" s="35"/>
      <c r="AG23" s="35"/>
      <c r="AH23" s="35"/>
      <c r="AI23" s="35"/>
      <c r="AJ23" s="35"/>
      <c r="AK23" s="35"/>
      <c r="AL23" s="35"/>
    </row>
    <row r="24" spans="1:38" x14ac:dyDescent="0.2">
      <c r="A24" s="27" t="s">
        <v>35</v>
      </c>
      <c r="B24" s="28">
        <v>0</v>
      </c>
      <c r="C24" s="29">
        <v>0</v>
      </c>
      <c r="D24" s="29">
        <v>0</v>
      </c>
      <c r="E24" s="30">
        <v>0</v>
      </c>
      <c r="F24" s="28">
        <v>0</v>
      </c>
      <c r="G24" s="29">
        <v>0</v>
      </c>
      <c r="H24" s="29">
        <v>0</v>
      </c>
      <c r="I24" s="30">
        <v>0</v>
      </c>
      <c r="J24" s="28">
        <v>4</v>
      </c>
      <c r="K24" s="29">
        <v>0</v>
      </c>
      <c r="L24" s="29">
        <v>0.5</v>
      </c>
      <c r="M24" s="30">
        <v>4.5</v>
      </c>
      <c r="N24" s="28">
        <v>5</v>
      </c>
      <c r="O24" s="29">
        <v>0</v>
      </c>
      <c r="P24" s="29">
        <v>1</v>
      </c>
      <c r="Q24" s="30">
        <v>6</v>
      </c>
      <c r="R24" s="28">
        <v>0</v>
      </c>
      <c r="S24" s="29">
        <v>0</v>
      </c>
      <c r="T24" s="29">
        <v>0</v>
      </c>
      <c r="U24" s="30">
        <v>0</v>
      </c>
      <c r="V24" s="28">
        <v>0</v>
      </c>
      <c r="W24" s="29">
        <v>0</v>
      </c>
      <c r="X24" s="29">
        <v>0</v>
      </c>
      <c r="Y24" s="30">
        <v>0</v>
      </c>
      <c r="Z24" s="31">
        <v>0</v>
      </c>
      <c r="AA24" s="32">
        <v>4</v>
      </c>
      <c r="AB24" s="33">
        <v>14.5</v>
      </c>
      <c r="AF24" s="35"/>
      <c r="AG24" s="35"/>
      <c r="AH24" s="35"/>
      <c r="AI24" s="35"/>
      <c r="AJ24" s="35"/>
      <c r="AK24" s="35"/>
      <c r="AL24" s="35"/>
    </row>
    <row r="25" spans="1:38" x14ac:dyDescent="0.2">
      <c r="A25" s="27" t="s">
        <v>36</v>
      </c>
      <c r="B25" s="28">
        <v>0</v>
      </c>
      <c r="C25" s="29">
        <v>0</v>
      </c>
      <c r="D25" s="29">
        <v>0</v>
      </c>
      <c r="E25" s="30">
        <v>0</v>
      </c>
      <c r="F25" s="28">
        <v>0</v>
      </c>
      <c r="G25" s="29">
        <v>0</v>
      </c>
      <c r="H25" s="29">
        <v>0</v>
      </c>
      <c r="I25" s="30">
        <v>0</v>
      </c>
      <c r="J25" s="28">
        <v>0</v>
      </c>
      <c r="K25" s="29">
        <v>0</v>
      </c>
      <c r="L25" s="29">
        <v>0</v>
      </c>
      <c r="M25" s="30">
        <v>0</v>
      </c>
      <c r="N25" s="28">
        <v>3</v>
      </c>
      <c r="O25" s="29">
        <v>0</v>
      </c>
      <c r="P25" s="29">
        <v>3</v>
      </c>
      <c r="Q25" s="30">
        <v>6</v>
      </c>
      <c r="R25" s="28">
        <v>0</v>
      </c>
      <c r="S25" s="29">
        <v>0</v>
      </c>
      <c r="T25" s="29">
        <v>0</v>
      </c>
      <c r="U25" s="30">
        <v>0</v>
      </c>
      <c r="V25" s="28">
        <v>0</v>
      </c>
      <c r="W25" s="29">
        <v>0</v>
      </c>
      <c r="X25" s="29">
        <v>0</v>
      </c>
      <c r="Y25" s="30">
        <v>0</v>
      </c>
      <c r="Z25" s="31">
        <v>1</v>
      </c>
      <c r="AA25" s="32">
        <v>1</v>
      </c>
      <c r="AB25" s="33">
        <v>8</v>
      </c>
      <c r="AF25" s="35"/>
      <c r="AG25" s="35"/>
      <c r="AH25" s="35"/>
      <c r="AI25" s="35"/>
      <c r="AJ25" s="35"/>
      <c r="AK25" s="35"/>
      <c r="AL25" s="35"/>
    </row>
    <row r="26" spans="1:38" s="26" customFormat="1" x14ac:dyDescent="0.2">
      <c r="A26" s="18" t="s">
        <v>37</v>
      </c>
      <c r="B26" s="19">
        <v>0</v>
      </c>
      <c r="C26" s="20">
        <v>0</v>
      </c>
      <c r="D26" s="20">
        <v>0</v>
      </c>
      <c r="E26" s="21">
        <v>0</v>
      </c>
      <c r="F26" s="19">
        <v>2</v>
      </c>
      <c r="G26" s="20">
        <v>-1</v>
      </c>
      <c r="H26" s="20">
        <v>3</v>
      </c>
      <c r="I26" s="21">
        <v>4</v>
      </c>
      <c r="J26" s="19">
        <v>4</v>
      </c>
      <c r="K26" s="20">
        <v>-2.5</v>
      </c>
      <c r="L26" s="20">
        <v>3.5</v>
      </c>
      <c r="M26" s="21">
        <v>5</v>
      </c>
      <c r="N26" s="19">
        <v>0</v>
      </c>
      <c r="O26" s="20">
        <v>0</v>
      </c>
      <c r="P26" s="20">
        <v>0</v>
      </c>
      <c r="Q26" s="21">
        <v>0</v>
      </c>
      <c r="R26" s="19">
        <v>0</v>
      </c>
      <c r="S26" s="20">
        <v>0</v>
      </c>
      <c r="T26" s="20">
        <v>0</v>
      </c>
      <c r="U26" s="21">
        <v>0</v>
      </c>
      <c r="V26" s="19">
        <v>0</v>
      </c>
      <c r="W26" s="20">
        <v>0</v>
      </c>
      <c r="X26" s="20">
        <v>0</v>
      </c>
      <c r="Y26" s="21">
        <v>0</v>
      </c>
      <c r="Z26" s="22">
        <v>0</v>
      </c>
      <c r="AA26" s="23">
        <v>4</v>
      </c>
      <c r="AB26" s="24">
        <v>13</v>
      </c>
      <c r="AC26" s="25"/>
      <c r="AD26" s="25"/>
    </row>
    <row r="27" spans="1:38" x14ac:dyDescent="0.2">
      <c r="A27" s="27" t="s">
        <v>38</v>
      </c>
      <c r="B27" s="28">
        <v>3</v>
      </c>
      <c r="C27" s="29">
        <v>-0.5</v>
      </c>
      <c r="D27" s="29">
        <v>2.5</v>
      </c>
      <c r="E27" s="30">
        <v>5</v>
      </c>
      <c r="F27" s="28">
        <v>3</v>
      </c>
      <c r="G27" s="29">
        <v>-1</v>
      </c>
      <c r="H27" s="29">
        <v>2</v>
      </c>
      <c r="I27" s="30">
        <v>4</v>
      </c>
      <c r="J27" s="28">
        <v>6</v>
      </c>
      <c r="K27" s="29">
        <v>-1.5</v>
      </c>
      <c r="L27" s="29">
        <v>2</v>
      </c>
      <c r="M27" s="30">
        <v>6.5</v>
      </c>
      <c r="N27" s="28">
        <v>5</v>
      </c>
      <c r="O27" s="29">
        <v>0</v>
      </c>
      <c r="P27" s="29">
        <v>3</v>
      </c>
      <c r="Q27" s="30">
        <v>8</v>
      </c>
      <c r="R27" s="28">
        <v>0</v>
      </c>
      <c r="S27" s="29">
        <v>0</v>
      </c>
      <c r="T27" s="29">
        <v>0</v>
      </c>
      <c r="U27" s="30">
        <v>0</v>
      </c>
      <c r="V27" s="28">
        <v>0</v>
      </c>
      <c r="W27" s="29">
        <v>0</v>
      </c>
      <c r="X27" s="29">
        <v>0</v>
      </c>
      <c r="Y27" s="30">
        <v>0</v>
      </c>
      <c r="Z27" s="31">
        <v>1</v>
      </c>
      <c r="AA27" s="32">
        <v>6</v>
      </c>
      <c r="AB27" s="33">
        <v>30.5</v>
      </c>
    </row>
    <row r="28" spans="1:38" x14ac:dyDescent="0.2">
      <c r="A28" s="27" t="s">
        <v>39</v>
      </c>
      <c r="B28" s="28">
        <v>0</v>
      </c>
      <c r="C28" s="29">
        <v>0</v>
      </c>
      <c r="D28" s="29">
        <v>0</v>
      </c>
      <c r="E28" s="30">
        <v>0</v>
      </c>
      <c r="F28" s="28">
        <v>0</v>
      </c>
      <c r="G28" s="29">
        <v>0</v>
      </c>
      <c r="H28" s="29">
        <v>0</v>
      </c>
      <c r="I28" s="30">
        <v>0</v>
      </c>
      <c r="J28" s="28">
        <v>0</v>
      </c>
      <c r="K28" s="29">
        <v>0</v>
      </c>
      <c r="L28" s="29">
        <v>0</v>
      </c>
      <c r="M28" s="30">
        <v>0</v>
      </c>
      <c r="N28" s="28">
        <v>0</v>
      </c>
      <c r="O28" s="29">
        <v>0</v>
      </c>
      <c r="P28" s="29">
        <v>0</v>
      </c>
      <c r="Q28" s="30">
        <v>0</v>
      </c>
      <c r="R28" s="28">
        <v>0</v>
      </c>
      <c r="S28" s="29">
        <v>0</v>
      </c>
      <c r="T28" s="29">
        <v>0</v>
      </c>
      <c r="U28" s="30">
        <v>0</v>
      </c>
      <c r="V28" s="28">
        <v>0</v>
      </c>
      <c r="W28" s="29">
        <v>0</v>
      </c>
      <c r="X28" s="29">
        <v>0</v>
      </c>
      <c r="Y28" s="30">
        <v>0</v>
      </c>
      <c r="Z28" s="31">
        <v>1</v>
      </c>
      <c r="AA28" s="32">
        <v>0</v>
      </c>
      <c r="AB28" s="33">
        <v>1</v>
      </c>
    </row>
    <row r="29" spans="1:38" x14ac:dyDescent="0.2">
      <c r="A29" s="27" t="s">
        <v>40</v>
      </c>
      <c r="B29" s="28">
        <v>0</v>
      </c>
      <c r="C29" s="29">
        <v>0</v>
      </c>
      <c r="D29" s="29">
        <v>0</v>
      </c>
      <c r="E29" s="30">
        <v>0</v>
      </c>
      <c r="F29" s="28">
        <v>0</v>
      </c>
      <c r="G29" s="29">
        <v>0</v>
      </c>
      <c r="H29" s="29">
        <v>0</v>
      </c>
      <c r="I29" s="30">
        <v>0</v>
      </c>
      <c r="J29" s="28">
        <v>2</v>
      </c>
      <c r="K29" s="29">
        <v>-4.5</v>
      </c>
      <c r="L29" s="29">
        <v>2.5</v>
      </c>
      <c r="M29" s="30">
        <v>0</v>
      </c>
      <c r="N29" s="28">
        <v>0</v>
      </c>
      <c r="O29" s="29">
        <v>0</v>
      </c>
      <c r="P29" s="29">
        <v>0</v>
      </c>
      <c r="Q29" s="30">
        <v>0</v>
      </c>
      <c r="R29" s="28">
        <v>0</v>
      </c>
      <c r="S29" s="29">
        <v>0</v>
      </c>
      <c r="T29" s="29">
        <v>0</v>
      </c>
      <c r="U29" s="30">
        <v>0</v>
      </c>
      <c r="V29" s="28">
        <v>0</v>
      </c>
      <c r="W29" s="29">
        <v>0</v>
      </c>
      <c r="X29" s="29">
        <v>0</v>
      </c>
      <c r="Y29" s="30">
        <v>0</v>
      </c>
      <c r="Z29" s="31">
        <v>0</v>
      </c>
      <c r="AA29" s="32">
        <v>4</v>
      </c>
      <c r="AB29" s="33">
        <v>4</v>
      </c>
    </row>
    <row r="30" spans="1:38" x14ac:dyDescent="0.2">
      <c r="A30" s="27" t="s">
        <v>41</v>
      </c>
      <c r="B30" s="28">
        <v>0</v>
      </c>
      <c r="C30" s="29">
        <v>0</v>
      </c>
      <c r="D30" s="29">
        <v>0</v>
      </c>
      <c r="E30" s="30">
        <v>0</v>
      </c>
      <c r="F30" s="28">
        <v>4</v>
      </c>
      <c r="G30" s="29">
        <v>-1</v>
      </c>
      <c r="H30" s="29">
        <v>3.5</v>
      </c>
      <c r="I30" s="30">
        <v>6.5</v>
      </c>
      <c r="J30" s="28">
        <v>4</v>
      </c>
      <c r="K30" s="29">
        <v>-1.5</v>
      </c>
      <c r="L30" s="29">
        <v>2</v>
      </c>
      <c r="M30" s="30">
        <v>4.5</v>
      </c>
      <c r="N30" s="28">
        <v>0</v>
      </c>
      <c r="O30" s="29">
        <v>0</v>
      </c>
      <c r="P30" s="29">
        <v>0</v>
      </c>
      <c r="Q30" s="30">
        <v>0</v>
      </c>
      <c r="R30" s="28">
        <v>0</v>
      </c>
      <c r="S30" s="29">
        <v>0</v>
      </c>
      <c r="T30" s="29">
        <v>0</v>
      </c>
      <c r="U30" s="30">
        <v>0</v>
      </c>
      <c r="V30" s="28">
        <v>0</v>
      </c>
      <c r="W30" s="29">
        <v>0</v>
      </c>
      <c r="X30" s="29">
        <v>0</v>
      </c>
      <c r="Y30" s="30">
        <v>0</v>
      </c>
      <c r="Z30" s="31">
        <v>0</v>
      </c>
      <c r="AA30" s="32">
        <v>4</v>
      </c>
      <c r="AB30" s="33">
        <v>15</v>
      </c>
    </row>
    <row r="31" spans="1:38" x14ac:dyDescent="0.2">
      <c r="A31" s="27" t="s">
        <v>42</v>
      </c>
      <c r="B31" s="28">
        <v>0</v>
      </c>
      <c r="C31" s="29">
        <v>0</v>
      </c>
      <c r="D31" s="29">
        <v>0</v>
      </c>
      <c r="E31" s="30">
        <v>0</v>
      </c>
      <c r="F31" s="28">
        <v>2</v>
      </c>
      <c r="G31" s="29">
        <v>-1</v>
      </c>
      <c r="H31" s="29">
        <v>2</v>
      </c>
      <c r="I31" s="30">
        <v>3</v>
      </c>
      <c r="J31" s="28">
        <v>4</v>
      </c>
      <c r="K31" s="29">
        <v>-1.5</v>
      </c>
      <c r="L31" s="29">
        <v>2</v>
      </c>
      <c r="M31" s="30">
        <v>4.5</v>
      </c>
      <c r="N31" s="28">
        <v>1</v>
      </c>
      <c r="O31" s="29">
        <v>0</v>
      </c>
      <c r="P31" s="29">
        <v>3</v>
      </c>
      <c r="Q31" s="30">
        <v>4</v>
      </c>
      <c r="R31" s="28">
        <v>0</v>
      </c>
      <c r="S31" s="29">
        <v>0</v>
      </c>
      <c r="T31" s="29">
        <v>0</v>
      </c>
      <c r="U31" s="30">
        <v>0</v>
      </c>
      <c r="V31" s="28">
        <v>0</v>
      </c>
      <c r="W31" s="29">
        <v>0</v>
      </c>
      <c r="X31" s="29">
        <v>0</v>
      </c>
      <c r="Y31" s="30">
        <v>0</v>
      </c>
      <c r="Z31" s="31">
        <v>1</v>
      </c>
      <c r="AA31" s="32">
        <v>4</v>
      </c>
      <c r="AB31" s="33">
        <v>16.5</v>
      </c>
    </row>
    <row r="32" spans="1:38" x14ac:dyDescent="0.2">
      <c r="A32" s="27" t="s">
        <v>43</v>
      </c>
      <c r="B32" s="28">
        <v>0</v>
      </c>
      <c r="C32" s="29">
        <v>0</v>
      </c>
      <c r="D32" s="29">
        <v>0</v>
      </c>
      <c r="E32" s="30">
        <v>0</v>
      </c>
      <c r="F32" s="28">
        <v>4</v>
      </c>
      <c r="G32" s="29">
        <v>-1.5</v>
      </c>
      <c r="H32" s="29">
        <v>2</v>
      </c>
      <c r="I32" s="30">
        <v>4.5</v>
      </c>
      <c r="J32" s="28">
        <v>0</v>
      </c>
      <c r="K32" s="29">
        <v>0</v>
      </c>
      <c r="L32" s="29">
        <v>2</v>
      </c>
      <c r="M32" s="30">
        <v>2</v>
      </c>
      <c r="N32" s="28">
        <v>0</v>
      </c>
      <c r="O32" s="29">
        <v>0</v>
      </c>
      <c r="P32" s="29">
        <v>0</v>
      </c>
      <c r="Q32" s="30">
        <v>0</v>
      </c>
      <c r="R32" s="28">
        <v>0</v>
      </c>
      <c r="S32" s="29">
        <v>0</v>
      </c>
      <c r="T32" s="29">
        <v>0</v>
      </c>
      <c r="U32" s="30">
        <v>0</v>
      </c>
      <c r="V32" s="28">
        <v>2</v>
      </c>
      <c r="W32" s="29">
        <v>0</v>
      </c>
      <c r="X32" s="29">
        <v>1</v>
      </c>
      <c r="Y32" s="30">
        <v>3</v>
      </c>
      <c r="Z32" s="31">
        <v>1</v>
      </c>
      <c r="AA32" s="32">
        <v>7</v>
      </c>
      <c r="AB32" s="33">
        <v>17.5</v>
      </c>
    </row>
    <row r="33" spans="1:30" x14ac:dyDescent="0.2">
      <c r="A33" s="27" t="s">
        <v>44</v>
      </c>
      <c r="B33" s="28">
        <v>1</v>
      </c>
      <c r="C33" s="29">
        <v>-0.5</v>
      </c>
      <c r="D33" s="29">
        <v>0.5</v>
      </c>
      <c r="E33" s="30">
        <v>1</v>
      </c>
      <c r="F33" s="28">
        <v>2</v>
      </c>
      <c r="G33" s="29">
        <v>0</v>
      </c>
      <c r="H33" s="29">
        <v>4</v>
      </c>
      <c r="I33" s="30">
        <v>6</v>
      </c>
      <c r="J33" s="28">
        <v>3</v>
      </c>
      <c r="K33" s="29">
        <v>-2</v>
      </c>
      <c r="L33" s="29">
        <v>2.5</v>
      </c>
      <c r="M33" s="30">
        <v>3.5</v>
      </c>
      <c r="N33" s="28">
        <v>0</v>
      </c>
      <c r="O33" s="29">
        <v>0</v>
      </c>
      <c r="P33" s="29">
        <v>0</v>
      </c>
      <c r="Q33" s="30">
        <v>0</v>
      </c>
      <c r="R33" s="28">
        <v>0</v>
      </c>
      <c r="S33" s="29">
        <v>0</v>
      </c>
      <c r="T33" s="29">
        <v>0</v>
      </c>
      <c r="U33" s="30">
        <v>0</v>
      </c>
      <c r="V33" s="28">
        <v>0</v>
      </c>
      <c r="W33" s="29">
        <v>0</v>
      </c>
      <c r="X33" s="29">
        <v>0</v>
      </c>
      <c r="Y33" s="30">
        <v>0</v>
      </c>
      <c r="Z33" s="31">
        <v>1</v>
      </c>
      <c r="AA33" s="32">
        <v>4</v>
      </c>
      <c r="AB33" s="33">
        <v>15.5</v>
      </c>
    </row>
    <row r="34" spans="1:30" s="26" customFormat="1" x14ac:dyDescent="0.2">
      <c r="A34" s="18" t="s">
        <v>45</v>
      </c>
      <c r="B34" s="19">
        <v>0</v>
      </c>
      <c r="C34" s="20">
        <v>0</v>
      </c>
      <c r="D34" s="20">
        <v>0</v>
      </c>
      <c r="E34" s="21">
        <v>0</v>
      </c>
      <c r="F34" s="19">
        <v>0</v>
      </c>
      <c r="G34" s="20">
        <v>0</v>
      </c>
      <c r="H34" s="20">
        <v>0</v>
      </c>
      <c r="I34" s="21">
        <v>0</v>
      </c>
      <c r="J34" s="19">
        <v>0</v>
      </c>
      <c r="K34" s="20">
        <v>0</v>
      </c>
      <c r="L34" s="20">
        <v>0</v>
      </c>
      <c r="M34" s="21">
        <v>0</v>
      </c>
      <c r="N34" s="19">
        <v>0</v>
      </c>
      <c r="O34" s="20">
        <v>0</v>
      </c>
      <c r="P34" s="20">
        <v>0</v>
      </c>
      <c r="Q34" s="21">
        <v>0</v>
      </c>
      <c r="R34" s="19">
        <v>0</v>
      </c>
      <c r="S34" s="20">
        <v>0</v>
      </c>
      <c r="T34" s="20">
        <v>0</v>
      </c>
      <c r="U34" s="21">
        <v>0</v>
      </c>
      <c r="V34" s="19">
        <v>0</v>
      </c>
      <c r="W34" s="20">
        <v>0</v>
      </c>
      <c r="X34" s="20">
        <v>0</v>
      </c>
      <c r="Y34" s="21">
        <v>0</v>
      </c>
      <c r="Z34" s="22">
        <v>0</v>
      </c>
      <c r="AA34" s="23">
        <v>0</v>
      </c>
      <c r="AB34" s="24">
        <v>0</v>
      </c>
      <c r="AC34" s="25"/>
      <c r="AD34" s="25"/>
    </row>
    <row r="35" spans="1:30" x14ac:dyDescent="0.2">
      <c r="A35" s="27" t="s">
        <v>46</v>
      </c>
      <c r="B35" s="28">
        <v>0</v>
      </c>
      <c r="C35" s="29">
        <v>0</v>
      </c>
      <c r="D35" s="29">
        <v>0</v>
      </c>
      <c r="E35" s="30">
        <v>0</v>
      </c>
      <c r="F35" s="28">
        <v>0</v>
      </c>
      <c r="G35" s="29">
        <v>0</v>
      </c>
      <c r="H35" s="29">
        <v>0</v>
      </c>
      <c r="I35" s="30">
        <v>0</v>
      </c>
      <c r="J35" s="28">
        <v>4</v>
      </c>
      <c r="K35" s="29">
        <v>-4</v>
      </c>
      <c r="L35" s="29">
        <v>3</v>
      </c>
      <c r="M35" s="30">
        <v>3</v>
      </c>
      <c r="N35" s="28">
        <v>0</v>
      </c>
      <c r="O35" s="29">
        <v>0</v>
      </c>
      <c r="P35" s="29">
        <v>0</v>
      </c>
      <c r="Q35" s="30">
        <v>0</v>
      </c>
      <c r="R35" s="28">
        <v>0</v>
      </c>
      <c r="S35" s="29">
        <v>0</v>
      </c>
      <c r="T35" s="29">
        <v>0</v>
      </c>
      <c r="U35" s="30">
        <v>0</v>
      </c>
      <c r="V35" s="28">
        <v>3</v>
      </c>
      <c r="W35" s="29">
        <v>0</v>
      </c>
      <c r="X35" s="29">
        <v>2.5</v>
      </c>
      <c r="Y35" s="30">
        <v>5.5</v>
      </c>
      <c r="Z35" s="31">
        <v>0</v>
      </c>
      <c r="AA35" s="32">
        <v>7</v>
      </c>
      <c r="AB35" s="33">
        <v>15.5</v>
      </c>
    </row>
    <row r="36" spans="1:30" x14ac:dyDescent="0.2">
      <c r="A36" s="27" t="s">
        <v>47</v>
      </c>
      <c r="B36" s="28">
        <v>3</v>
      </c>
      <c r="C36" s="29">
        <v>-1</v>
      </c>
      <c r="D36" s="29">
        <v>2</v>
      </c>
      <c r="E36" s="30">
        <v>4</v>
      </c>
      <c r="F36" s="28">
        <v>4</v>
      </c>
      <c r="G36" s="29">
        <v>-0.5</v>
      </c>
      <c r="H36" s="29">
        <v>2</v>
      </c>
      <c r="I36" s="30">
        <v>5.5</v>
      </c>
      <c r="J36" s="28">
        <v>3</v>
      </c>
      <c r="K36" s="29">
        <v>-1</v>
      </c>
      <c r="L36" s="29">
        <v>4</v>
      </c>
      <c r="M36" s="30">
        <v>6</v>
      </c>
      <c r="N36" s="28">
        <v>4</v>
      </c>
      <c r="O36" s="29">
        <v>-1</v>
      </c>
      <c r="P36" s="29">
        <v>3</v>
      </c>
      <c r="Q36" s="30">
        <v>6</v>
      </c>
      <c r="R36" s="28">
        <v>0</v>
      </c>
      <c r="S36" s="29">
        <v>0</v>
      </c>
      <c r="T36" s="29">
        <v>0</v>
      </c>
      <c r="U36" s="30">
        <v>0</v>
      </c>
      <c r="V36" s="28">
        <v>0</v>
      </c>
      <c r="W36" s="29">
        <v>0</v>
      </c>
      <c r="X36" s="29">
        <v>0</v>
      </c>
      <c r="Y36" s="30">
        <v>0</v>
      </c>
      <c r="Z36" s="31">
        <v>0</v>
      </c>
      <c r="AA36" s="32">
        <v>6</v>
      </c>
      <c r="AB36" s="33">
        <v>27.5</v>
      </c>
    </row>
    <row r="37" spans="1:30" x14ac:dyDescent="0.2">
      <c r="A37" s="27" t="s">
        <v>48</v>
      </c>
      <c r="B37" s="28">
        <v>0</v>
      </c>
      <c r="C37" s="29">
        <v>0</v>
      </c>
      <c r="D37" s="29">
        <v>0</v>
      </c>
      <c r="E37" s="30">
        <v>0</v>
      </c>
      <c r="F37" s="28">
        <v>0</v>
      </c>
      <c r="G37" s="29">
        <v>0</v>
      </c>
      <c r="H37" s="29">
        <v>0</v>
      </c>
      <c r="I37" s="30">
        <v>0</v>
      </c>
      <c r="J37" s="28">
        <v>4</v>
      </c>
      <c r="K37" s="29">
        <v>-1.5</v>
      </c>
      <c r="L37" s="29">
        <v>1</v>
      </c>
      <c r="M37" s="30">
        <v>3.5</v>
      </c>
      <c r="N37" s="28">
        <v>3</v>
      </c>
      <c r="O37" s="29">
        <v>-0.5</v>
      </c>
      <c r="P37" s="29">
        <v>3</v>
      </c>
      <c r="Q37" s="30">
        <v>5.5</v>
      </c>
      <c r="R37" s="28">
        <v>0</v>
      </c>
      <c r="S37" s="29">
        <v>0</v>
      </c>
      <c r="T37" s="29">
        <v>0</v>
      </c>
      <c r="U37" s="30">
        <v>0</v>
      </c>
      <c r="V37" s="28">
        <v>0</v>
      </c>
      <c r="W37" s="29">
        <v>0</v>
      </c>
      <c r="X37" s="29">
        <v>0</v>
      </c>
      <c r="Y37" s="30">
        <v>0</v>
      </c>
      <c r="Z37" s="31">
        <v>0</v>
      </c>
      <c r="AA37" s="32">
        <v>4</v>
      </c>
      <c r="AB37" s="33">
        <v>13</v>
      </c>
    </row>
    <row r="38" spans="1:30" x14ac:dyDescent="0.2">
      <c r="A38" s="27" t="s">
        <v>49</v>
      </c>
      <c r="B38" s="28">
        <v>0</v>
      </c>
      <c r="C38" s="29">
        <v>0</v>
      </c>
      <c r="D38" s="29">
        <v>0</v>
      </c>
      <c r="E38" s="30">
        <v>0</v>
      </c>
      <c r="F38" s="28">
        <v>3</v>
      </c>
      <c r="G38" s="29">
        <v>-1.5</v>
      </c>
      <c r="H38" s="29">
        <v>2</v>
      </c>
      <c r="I38" s="30">
        <v>3.5</v>
      </c>
      <c r="J38" s="28">
        <v>0</v>
      </c>
      <c r="K38" s="29">
        <v>0</v>
      </c>
      <c r="L38" s="29">
        <v>0</v>
      </c>
      <c r="M38" s="30">
        <v>0</v>
      </c>
      <c r="N38" s="28">
        <v>0</v>
      </c>
      <c r="O38" s="29">
        <v>0</v>
      </c>
      <c r="P38" s="29">
        <v>0</v>
      </c>
      <c r="Q38" s="30">
        <v>0</v>
      </c>
      <c r="R38" s="28">
        <v>0</v>
      </c>
      <c r="S38" s="29">
        <v>0</v>
      </c>
      <c r="T38" s="29">
        <v>0</v>
      </c>
      <c r="U38" s="30">
        <v>0</v>
      </c>
      <c r="V38" s="28">
        <v>0</v>
      </c>
      <c r="W38" s="29">
        <v>0</v>
      </c>
      <c r="X38" s="29">
        <v>0</v>
      </c>
      <c r="Y38" s="30">
        <v>0</v>
      </c>
      <c r="Z38" s="31">
        <v>0</v>
      </c>
      <c r="AA38" s="32">
        <v>2</v>
      </c>
      <c r="AB38" s="33">
        <v>5.5</v>
      </c>
    </row>
    <row r="39" spans="1:30" x14ac:dyDescent="0.2">
      <c r="A39" s="27" t="s">
        <v>50</v>
      </c>
      <c r="B39" s="28">
        <v>0</v>
      </c>
      <c r="C39" s="29">
        <v>0</v>
      </c>
      <c r="D39" s="29">
        <v>0</v>
      </c>
      <c r="E39" s="30">
        <v>0</v>
      </c>
      <c r="F39" s="28">
        <v>1</v>
      </c>
      <c r="G39" s="29">
        <v>-0.5</v>
      </c>
      <c r="H39" s="29">
        <v>3.5</v>
      </c>
      <c r="I39" s="30">
        <v>4</v>
      </c>
      <c r="J39" s="28">
        <v>4</v>
      </c>
      <c r="K39" s="29">
        <v>0</v>
      </c>
      <c r="L39" s="29">
        <v>4</v>
      </c>
      <c r="M39" s="30">
        <v>8</v>
      </c>
      <c r="N39" s="28">
        <v>0</v>
      </c>
      <c r="O39" s="29">
        <v>0</v>
      </c>
      <c r="P39" s="29">
        <v>0</v>
      </c>
      <c r="Q39" s="30">
        <v>0</v>
      </c>
      <c r="R39" s="28">
        <v>0</v>
      </c>
      <c r="S39" s="29">
        <v>0</v>
      </c>
      <c r="T39" s="29">
        <v>0</v>
      </c>
      <c r="U39" s="30">
        <v>0</v>
      </c>
      <c r="V39" s="28">
        <v>0</v>
      </c>
      <c r="W39" s="29">
        <v>0</v>
      </c>
      <c r="X39" s="29">
        <v>0</v>
      </c>
      <c r="Y39" s="30">
        <v>0</v>
      </c>
      <c r="Z39" s="31">
        <v>0</v>
      </c>
      <c r="AA39" s="32">
        <v>4</v>
      </c>
      <c r="AB39" s="33">
        <v>16</v>
      </c>
    </row>
    <row r="40" spans="1:30" x14ac:dyDescent="0.2">
      <c r="A40" s="27" t="s">
        <v>51</v>
      </c>
      <c r="B40" s="28">
        <v>4</v>
      </c>
      <c r="C40" s="29">
        <v>-1</v>
      </c>
      <c r="D40" s="29">
        <v>2</v>
      </c>
      <c r="E40" s="30">
        <v>5</v>
      </c>
      <c r="F40" s="28">
        <v>0</v>
      </c>
      <c r="G40" s="29">
        <v>0</v>
      </c>
      <c r="H40" s="29">
        <v>0</v>
      </c>
      <c r="I40" s="30">
        <v>0</v>
      </c>
      <c r="J40" s="28">
        <v>6</v>
      </c>
      <c r="K40" s="29">
        <v>-0.5</v>
      </c>
      <c r="L40" s="29">
        <v>2.5</v>
      </c>
      <c r="M40" s="30">
        <v>8</v>
      </c>
      <c r="N40" s="28">
        <v>0</v>
      </c>
      <c r="O40" s="29">
        <v>0</v>
      </c>
      <c r="P40" s="29">
        <v>0</v>
      </c>
      <c r="Q40" s="30">
        <v>0</v>
      </c>
      <c r="R40" s="28">
        <v>0</v>
      </c>
      <c r="S40" s="29">
        <v>0</v>
      </c>
      <c r="T40" s="29">
        <v>0</v>
      </c>
      <c r="U40" s="30">
        <v>0</v>
      </c>
      <c r="V40" s="28">
        <v>0</v>
      </c>
      <c r="W40" s="29">
        <v>0</v>
      </c>
      <c r="X40" s="29">
        <v>0</v>
      </c>
      <c r="Y40" s="30">
        <v>0</v>
      </c>
      <c r="Z40" s="31">
        <v>0</v>
      </c>
      <c r="AA40" s="32">
        <v>4</v>
      </c>
      <c r="AB40" s="33">
        <v>17</v>
      </c>
    </row>
    <row r="41" spans="1:30" x14ac:dyDescent="0.2">
      <c r="A41" s="27" t="s">
        <v>52</v>
      </c>
      <c r="B41" s="28">
        <v>3</v>
      </c>
      <c r="C41" s="29">
        <v>-0.5</v>
      </c>
      <c r="D41" s="29">
        <v>2</v>
      </c>
      <c r="E41" s="30">
        <v>4.5</v>
      </c>
      <c r="F41" s="28">
        <v>0</v>
      </c>
      <c r="G41" s="29">
        <v>0</v>
      </c>
      <c r="H41" s="29">
        <v>0</v>
      </c>
      <c r="I41" s="30">
        <v>0</v>
      </c>
      <c r="J41" s="28">
        <v>0</v>
      </c>
      <c r="K41" s="29">
        <v>0</v>
      </c>
      <c r="L41" s="29">
        <v>0</v>
      </c>
      <c r="M41" s="30">
        <v>0</v>
      </c>
      <c r="N41" s="28">
        <v>4</v>
      </c>
      <c r="O41" s="29">
        <v>-0.5</v>
      </c>
      <c r="P41" s="29">
        <v>3</v>
      </c>
      <c r="Q41" s="30">
        <v>6.5</v>
      </c>
      <c r="R41" s="28">
        <v>0</v>
      </c>
      <c r="S41" s="29">
        <v>0</v>
      </c>
      <c r="T41" s="29">
        <v>0</v>
      </c>
      <c r="U41" s="30">
        <v>0</v>
      </c>
      <c r="V41" s="28">
        <v>0</v>
      </c>
      <c r="W41" s="29">
        <v>0</v>
      </c>
      <c r="X41" s="29">
        <v>0</v>
      </c>
      <c r="Y41" s="30">
        <v>0</v>
      </c>
      <c r="Z41" s="31">
        <v>0</v>
      </c>
      <c r="AA41" s="32">
        <v>3</v>
      </c>
      <c r="AB41" s="33">
        <v>14</v>
      </c>
    </row>
    <row r="42" spans="1:30" x14ac:dyDescent="0.2">
      <c r="A42" s="27" t="s">
        <v>53</v>
      </c>
      <c r="B42" s="28">
        <v>4</v>
      </c>
      <c r="C42" s="29">
        <v>-0.5</v>
      </c>
      <c r="D42" s="29">
        <v>4</v>
      </c>
      <c r="E42" s="30">
        <v>7.5</v>
      </c>
      <c r="F42" s="28">
        <v>0</v>
      </c>
      <c r="G42" s="29">
        <v>0</v>
      </c>
      <c r="H42" s="29">
        <v>0</v>
      </c>
      <c r="I42" s="30">
        <v>0</v>
      </c>
      <c r="J42" s="28">
        <v>3</v>
      </c>
      <c r="K42" s="29">
        <v>-0.5</v>
      </c>
      <c r="L42" s="29">
        <v>2</v>
      </c>
      <c r="M42" s="30">
        <v>4.5</v>
      </c>
      <c r="N42" s="28">
        <v>4</v>
      </c>
      <c r="O42" s="29">
        <v>0</v>
      </c>
      <c r="P42" s="29">
        <v>3</v>
      </c>
      <c r="Q42" s="30">
        <v>7</v>
      </c>
      <c r="R42" s="28">
        <v>0</v>
      </c>
      <c r="S42" s="29">
        <v>0</v>
      </c>
      <c r="T42" s="29">
        <v>0</v>
      </c>
      <c r="U42" s="30">
        <v>0</v>
      </c>
      <c r="V42" s="28">
        <v>0</v>
      </c>
      <c r="W42" s="29">
        <v>0</v>
      </c>
      <c r="X42" s="29">
        <v>0</v>
      </c>
      <c r="Y42" s="30">
        <v>0</v>
      </c>
      <c r="Z42" s="31">
        <v>0</v>
      </c>
      <c r="AA42" s="32">
        <v>5</v>
      </c>
      <c r="AB42" s="33">
        <v>24</v>
      </c>
    </row>
    <row r="43" spans="1:30" x14ac:dyDescent="0.2">
      <c r="A43" s="27" t="s">
        <v>54</v>
      </c>
      <c r="B43" s="28">
        <v>3</v>
      </c>
      <c r="C43" s="29">
        <v>0</v>
      </c>
      <c r="D43" s="29">
        <v>3</v>
      </c>
      <c r="E43" s="30">
        <v>6</v>
      </c>
      <c r="F43" s="28">
        <v>2</v>
      </c>
      <c r="G43" s="29">
        <v>-1</v>
      </c>
      <c r="H43" s="29">
        <v>0.5</v>
      </c>
      <c r="I43" s="30">
        <v>1.5</v>
      </c>
      <c r="J43" s="28">
        <v>2</v>
      </c>
      <c r="K43" s="29">
        <v>-1</v>
      </c>
      <c r="L43" s="29">
        <v>1.5</v>
      </c>
      <c r="M43" s="30">
        <v>2.5</v>
      </c>
      <c r="N43" s="28">
        <v>0</v>
      </c>
      <c r="O43" s="29">
        <v>0</v>
      </c>
      <c r="P43" s="29">
        <v>0</v>
      </c>
      <c r="Q43" s="30">
        <v>0</v>
      </c>
      <c r="R43" s="28">
        <v>0</v>
      </c>
      <c r="S43" s="29">
        <v>0</v>
      </c>
      <c r="T43" s="29">
        <v>0</v>
      </c>
      <c r="U43" s="30">
        <v>0</v>
      </c>
      <c r="V43" s="28">
        <v>0</v>
      </c>
      <c r="W43" s="29">
        <v>0</v>
      </c>
      <c r="X43" s="29">
        <v>0</v>
      </c>
      <c r="Y43" s="30">
        <v>0</v>
      </c>
      <c r="Z43" s="31">
        <v>0</v>
      </c>
      <c r="AA43" s="32">
        <v>4</v>
      </c>
      <c r="AB43" s="33">
        <v>14</v>
      </c>
    </row>
    <row r="44" spans="1:30" s="26" customFormat="1" x14ac:dyDescent="0.2">
      <c r="A44" s="18" t="s">
        <v>55</v>
      </c>
      <c r="B44" s="19">
        <v>0</v>
      </c>
      <c r="C44" s="20">
        <v>0</v>
      </c>
      <c r="D44" s="20">
        <v>0</v>
      </c>
      <c r="E44" s="21">
        <v>0</v>
      </c>
      <c r="F44" s="19">
        <v>0</v>
      </c>
      <c r="G44" s="20">
        <v>0</v>
      </c>
      <c r="H44" s="20">
        <v>0</v>
      </c>
      <c r="I44" s="21">
        <v>0</v>
      </c>
      <c r="J44" s="19">
        <v>4</v>
      </c>
      <c r="K44" s="20">
        <v>0</v>
      </c>
      <c r="L44" s="20">
        <v>2</v>
      </c>
      <c r="M44" s="21">
        <v>6</v>
      </c>
      <c r="N44" s="19">
        <v>0</v>
      </c>
      <c r="O44" s="20">
        <v>0</v>
      </c>
      <c r="P44" s="20">
        <v>0</v>
      </c>
      <c r="Q44" s="21">
        <v>0</v>
      </c>
      <c r="R44" s="19">
        <v>0</v>
      </c>
      <c r="S44" s="20">
        <v>0</v>
      </c>
      <c r="T44" s="20">
        <v>0</v>
      </c>
      <c r="U44" s="21">
        <v>0</v>
      </c>
      <c r="V44" s="19">
        <v>0</v>
      </c>
      <c r="W44" s="20">
        <v>0</v>
      </c>
      <c r="X44" s="20">
        <v>0</v>
      </c>
      <c r="Y44" s="21">
        <v>0</v>
      </c>
      <c r="Z44" s="22">
        <v>0</v>
      </c>
      <c r="AA44" s="23">
        <v>4</v>
      </c>
      <c r="AB44" s="24">
        <v>10</v>
      </c>
      <c r="AC44" s="25"/>
      <c r="AD44" s="25"/>
    </row>
    <row r="45" spans="1:30" x14ac:dyDescent="0.2">
      <c r="A45" s="27" t="s">
        <v>56</v>
      </c>
      <c r="B45" s="28">
        <v>1</v>
      </c>
      <c r="C45" s="29">
        <v>-1.5</v>
      </c>
      <c r="D45" s="29">
        <v>3</v>
      </c>
      <c r="E45" s="30">
        <v>2.5</v>
      </c>
      <c r="F45" s="28">
        <v>0</v>
      </c>
      <c r="G45" s="29">
        <v>0</v>
      </c>
      <c r="H45" s="29">
        <v>0</v>
      </c>
      <c r="I45" s="30">
        <v>0</v>
      </c>
      <c r="J45" s="28">
        <v>0</v>
      </c>
      <c r="K45" s="29">
        <v>0</v>
      </c>
      <c r="L45" s="29">
        <v>0</v>
      </c>
      <c r="M45" s="30">
        <v>0</v>
      </c>
      <c r="N45" s="28">
        <v>4</v>
      </c>
      <c r="O45" s="29">
        <v>0</v>
      </c>
      <c r="P45" s="29">
        <v>3</v>
      </c>
      <c r="Q45" s="30">
        <v>7</v>
      </c>
      <c r="R45" s="28">
        <v>0</v>
      </c>
      <c r="S45" s="29">
        <v>0</v>
      </c>
      <c r="T45" s="29">
        <v>0</v>
      </c>
      <c r="U45" s="30">
        <v>0</v>
      </c>
      <c r="V45" s="28">
        <v>0</v>
      </c>
      <c r="W45" s="29">
        <v>0</v>
      </c>
      <c r="X45" s="29">
        <v>0</v>
      </c>
      <c r="Y45" s="30">
        <v>0</v>
      </c>
      <c r="Z45" s="31">
        <v>1</v>
      </c>
      <c r="AA45" s="32">
        <v>3</v>
      </c>
      <c r="AB45" s="33">
        <v>13.5</v>
      </c>
    </row>
    <row r="46" spans="1:30" x14ac:dyDescent="0.2">
      <c r="A46" s="27" t="s">
        <v>57</v>
      </c>
      <c r="B46" s="28">
        <v>0</v>
      </c>
      <c r="C46" s="29">
        <v>0</v>
      </c>
      <c r="D46" s="29">
        <v>0</v>
      </c>
      <c r="E46" s="30">
        <v>0</v>
      </c>
      <c r="F46" s="28">
        <v>2</v>
      </c>
      <c r="G46" s="29">
        <v>-0.5</v>
      </c>
      <c r="H46" s="29">
        <v>3</v>
      </c>
      <c r="I46" s="30">
        <v>4.5</v>
      </c>
      <c r="J46" s="28">
        <v>4</v>
      </c>
      <c r="K46" s="29">
        <v>-2</v>
      </c>
      <c r="L46" s="29">
        <v>2</v>
      </c>
      <c r="M46" s="30">
        <v>4</v>
      </c>
      <c r="N46" s="28">
        <v>0</v>
      </c>
      <c r="O46" s="29">
        <v>0</v>
      </c>
      <c r="P46" s="29">
        <v>0</v>
      </c>
      <c r="Q46" s="30">
        <v>0</v>
      </c>
      <c r="R46" s="28">
        <v>0</v>
      </c>
      <c r="S46" s="29">
        <v>0</v>
      </c>
      <c r="T46" s="29">
        <v>0</v>
      </c>
      <c r="U46" s="30">
        <v>0</v>
      </c>
      <c r="V46" s="28">
        <v>0</v>
      </c>
      <c r="W46" s="29">
        <v>0</v>
      </c>
      <c r="X46" s="29">
        <v>0</v>
      </c>
      <c r="Y46" s="30">
        <v>0</v>
      </c>
      <c r="Z46" s="31">
        <v>0</v>
      </c>
      <c r="AA46" s="32">
        <v>4</v>
      </c>
      <c r="AB46" s="33">
        <v>12.5</v>
      </c>
    </row>
    <row r="47" spans="1:30" x14ac:dyDescent="0.2">
      <c r="A47" s="27" t="s">
        <v>58</v>
      </c>
      <c r="B47" s="28">
        <v>0</v>
      </c>
      <c r="C47" s="29">
        <v>0</v>
      </c>
      <c r="D47" s="29">
        <v>0</v>
      </c>
      <c r="E47" s="30">
        <v>0</v>
      </c>
      <c r="F47" s="28">
        <v>0</v>
      </c>
      <c r="G47" s="29">
        <v>0</v>
      </c>
      <c r="H47" s="29">
        <v>0</v>
      </c>
      <c r="I47" s="30">
        <v>0</v>
      </c>
      <c r="J47" s="28">
        <v>0</v>
      </c>
      <c r="K47" s="29">
        <v>0</v>
      </c>
      <c r="L47" s="29">
        <v>0</v>
      </c>
      <c r="M47" s="30">
        <v>0</v>
      </c>
      <c r="N47" s="28">
        <v>0</v>
      </c>
      <c r="O47" s="29">
        <v>0</v>
      </c>
      <c r="P47" s="29">
        <v>0</v>
      </c>
      <c r="Q47" s="30">
        <v>0</v>
      </c>
      <c r="R47" s="28">
        <v>0</v>
      </c>
      <c r="S47" s="29">
        <v>0</v>
      </c>
      <c r="T47" s="29">
        <v>0</v>
      </c>
      <c r="U47" s="30">
        <v>0</v>
      </c>
      <c r="V47" s="28">
        <v>0</v>
      </c>
      <c r="W47" s="29">
        <v>0</v>
      </c>
      <c r="X47" s="29">
        <v>0</v>
      </c>
      <c r="Y47" s="30">
        <v>0</v>
      </c>
      <c r="Z47" s="31">
        <v>1</v>
      </c>
      <c r="AA47" s="32">
        <v>0</v>
      </c>
      <c r="AB47" s="33">
        <v>1</v>
      </c>
    </row>
    <row r="48" spans="1:30" x14ac:dyDescent="0.2">
      <c r="A48" s="27" t="s">
        <v>59</v>
      </c>
      <c r="B48" s="28">
        <v>0</v>
      </c>
      <c r="C48" s="29">
        <v>0</v>
      </c>
      <c r="D48" s="29">
        <v>0</v>
      </c>
      <c r="E48" s="30">
        <v>0</v>
      </c>
      <c r="F48" s="28">
        <v>3</v>
      </c>
      <c r="G48" s="29">
        <v>0</v>
      </c>
      <c r="H48" s="29">
        <v>4</v>
      </c>
      <c r="I48" s="30">
        <v>7</v>
      </c>
      <c r="J48" s="28">
        <v>2</v>
      </c>
      <c r="K48" s="29">
        <v>-0.5</v>
      </c>
      <c r="L48" s="29">
        <v>2</v>
      </c>
      <c r="M48" s="30">
        <v>3.5</v>
      </c>
      <c r="N48" s="28">
        <v>3</v>
      </c>
      <c r="O48" s="29">
        <v>0</v>
      </c>
      <c r="P48" s="29">
        <v>3</v>
      </c>
      <c r="Q48" s="30">
        <v>6</v>
      </c>
      <c r="R48" s="28">
        <v>0</v>
      </c>
      <c r="S48" s="29">
        <v>0</v>
      </c>
      <c r="T48" s="29">
        <v>0</v>
      </c>
      <c r="U48" s="30">
        <v>0</v>
      </c>
      <c r="V48" s="28">
        <v>0</v>
      </c>
      <c r="W48" s="29">
        <v>0</v>
      </c>
      <c r="X48" s="29">
        <v>0</v>
      </c>
      <c r="Y48" s="30">
        <v>0</v>
      </c>
      <c r="Z48" s="31">
        <v>1</v>
      </c>
      <c r="AA48" s="32">
        <v>5</v>
      </c>
      <c r="AB48" s="33">
        <v>22.5</v>
      </c>
    </row>
    <row r="49" spans="1:30" x14ac:dyDescent="0.2">
      <c r="A49" s="27" t="s">
        <v>60</v>
      </c>
      <c r="B49" s="28">
        <v>0</v>
      </c>
      <c r="C49" s="29">
        <v>0</v>
      </c>
      <c r="D49" s="29">
        <v>0</v>
      </c>
      <c r="E49" s="30">
        <v>0</v>
      </c>
      <c r="F49" s="28">
        <v>4</v>
      </c>
      <c r="G49" s="29">
        <v>-1</v>
      </c>
      <c r="H49" s="29">
        <v>4</v>
      </c>
      <c r="I49" s="30">
        <v>7</v>
      </c>
      <c r="J49" s="28">
        <v>6</v>
      </c>
      <c r="K49" s="29">
        <v>-1</v>
      </c>
      <c r="L49" s="29">
        <v>4</v>
      </c>
      <c r="M49" s="30">
        <v>9</v>
      </c>
      <c r="N49" s="28">
        <v>0</v>
      </c>
      <c r="O49" s="29">
        <v>0</v>
      </c>
      <c r="P49" s="29">
        <v>0</v>
      </c>
      <c r="Q49" s="30">
        <v>0</v>
      </c>
      <c r="R49" s="28">
        <v>0</v>
      </c>
      <c r="S49" s="29">
        <v>0</v>
      </c>
      <c r="T49" s="29">
        <v>0</v>
      </c>
      <c r="U49" s="30">
        <v>0</v>
      </c>
      <c r="V49" s="28">
        <v>0</v>
      </c>
      <c r="W49" s="29">
        <v>0</v>
      </c>
      <c r="X49" s="29">
        <v>0</v>
      </c>
      <c r="Y49" s="30">
        <v>0</v>
      </c>
      <c r="Z49" s="31">
        <v>1</v>
      </c>
      <c r="AA49" s="32">
        <v>4</v>
      </c>
      <c r="AB49" s="33">
        <v>21</v>
      </c>
    </row>
    <row r="50" spans="1:30" s="26" customFormat="1" x14ac:dyDescent="0.2">
      <c r="A50" s="18" t="s">
        <v>61</v>
      </c>
      <c r="B50" s="19">
        <v>0</v>
      </c>
      <c r="C50" s="20">
        <v>0</v>
      </c>
      <c r="D50" s="20">
        <v>0</v>
      </c>
      <c r="E50" s="21">
        <v>0</v>
      </c>
      <c r="F50" s="19">
        <v>0</v>
      </c>
      <c r="G50" s="20">
        <v>0</v>
      </c>
      <c r="H50" s="20">
        <v>0</v>
      </c>
      <c r="I50" s="21">
        <v>0</v>
      </c>
      <c r="J50" s="19">
        <v>0</v>
      </c>
      <c r="K50" s="20">
        <v>0</v>
      </c>
      <c r="L50" s="20">
        <v>0</v>
      </c>
      <c r="M50" s="21">
        <v>0</v>
      </c>
      <c r="N50" s="19">
        <v>0</v>
      </c>
      <c r="O50" s="20">
        <v>0</v>
      </c>
      <c r="P50" s="20">
        <v>0</v>
      </c>
      <c r="Q50" s="21">
        <v>0</v>
      </c>
      <c r="R50" s="19">
        <v>0</v>
      </c>
      <c r="S50" s="20">
        <v>0</v>
      </c>
      <c r="T50" s="20">
        <v>0</v>
      </c>
      <c r="U50" s="21">
        <v>0</v>
      </c>
      <c r="V50" s="19">
        <v>0</v>
      </c>
      <c r="W50" s="20">
        <v>0</v>
      </c>
      <c r="X50" s="20">
        <v>0</v>
      </c>
      <c r="Y50" s="21">
        <v>0</v>
      </c>
      <c r="Z50" s="22">
        <v>0</v>
      </c>
      <c r="AA50" s="23">
        <v>0</v>
      </c>
      <c r="AB50" s="24">
        <v>0</v>
      </c>
      <c r="AC50" s="25"/>
      <c r="AD50" s="25"/>
    </row>
    <row r="51" spans="1:30" x14ac:dyDescent="0.2">
      <c r="A51" s="27" t="s">
        <v>62</v>
      </c>
      <c r="B51" s="28">
        <v>0</v>
      </c>
      <c r="C51" s="29">
        <v>0</v>
      </c>
      <c r="D51" s="29">
        <v>0</v>
      </c>
      <c r="E51" s="30">
        <v>0</v>
      </c>
      <c r="F51" s="28">
        <v>0</v>
      </c>
      <c r="G51" s="29">
        <v>0</v>
      </c>
      <c r="H51" s="29">
        <v>0</v>
      </c>
      <c r="I51" s="30">
        <v>0</v>
      </c>
      <c r="J51" s="28">
        <v>5</v>
      </c>
      <c r="K51" s="29">
        <v>-1.5</v>
      </c>
      <c r="L51" s="29">
        <v>4</v>
      </c>
      <c r="M51" s="30">
        <v>7.5</v>
      </c>
      <c r="N51" s="28">
        <v>0</v>
      </c>
      <c r="O51" s="29">
        <v>0</v>
      </c>
      <c r="P51" s="29">
        <v>0</v>
      </c>
      <c r="Q51" s="30">
        <v>0</v>
      </c>
      <c r="R51" s="28">
        <v>0</v>
      </c>
      <c r="S51" s="29">
        <v>0</v>
      </c>
      <c r="T51" s="29">
        <v>0</v>
      </c>
      <c r="U51" s="30">
        <v>0</v>
      </c>
      <c r="V51" s="28">
        <v>0</v>
      </c>
      <c r="W51" s="29">
        <v>0</v>
      </c>
      <c r="X51" s="29">
        <v>0</v>
      </c>
      <c r="Y51" s="30">
        <v>0</v>
      </c>
      <c r="Z51" s="31">
        <v>1</v>
      </c>
      <c r="AA51" s="32">
        <v>0</v>
      </c>
      <c r="AB51" s="33">
        <v>8.5</v>
      </c>
    </row>
    <row r="52" spans="1:30" x14ac:dyDescent="0.2">
      <c r="A52" s="27" t="s">
        <v>63</v>
      </c>
      <c r="B52" s="28">
        <v>4</v>
      </c>
      <c r="C52" s="29">
        <v>-1.5</v>
      </c>
      <c r="D52" s="29">
        <v>3</v>
      </c>
      <c r="E52" s="30">
        <v>5.5</v>
      </c>
      <c r="F52" s="28">
        <v>5</v>
      </c>
      <c r="G52" s="29">
        <v>-0.5</v>
      </c>
      <c r="H52" s="29">
        <v>3.5</v>
      </c>
      <c r="I52" s="30">
        <v>8</v>
      </c>
      <c r="J52" s="28">
        <v>5</v>
      </c>
      <c r="K52" s="29">
        <v>-1</v>
      </c>
      <c r="L52" s="29">
        <v>2</v>
      </c>
      <c r="M52" s="30">
        <v>6</v>
      </c>
      <c r="N52" s="28">
        <v>0</v>
      </c>
      <c r="O52" s="29">
        <v>0</v>
      </c>
      <c r="P52" s="29">
        <v>0</v>
      </c>
      <c r="Q52" s="30">
        <v>0</v>
      </c>
      <c r="R52" s="28">
        <v>0</v>
      </c>
      <c r="S52" s="29">
        <v>0</v>
      </c>
      <c r="T52" s="29">
        <v>0</v>
      </c>
      <c r="U52" s="30">
        <v>0</v>
      </c>
      <c r="V52" s="28">
        <v>0</v>
      </c>
      <c r="W52" s="29">
        <v>0</v>
      </c>
      <c r="X52" s="29">
        <v>0</v>
      </c>
      <c r="Y52" s="30">
        <v>0</v>
      </c>
      <c r="Z52" s="31">
        <v>0</v>
      </c>
      <c r="AA52" s="32">
        <v>4</v>
      </c>
      <c r="AB52" s="33">
        <v>23.5</v>
      </c>
    </row>
    <row r="53" spans="1:30" x14ac:dyDescent="0.2">
      <c r="A53" s="27" t="s">
        <v>64</v>
      </c>
      <c r="B53" s="28">
        <v>5</v>
      </c>
      <c r="C53" s="29">
        <v>-0.5</v>
      </c>
      <c r="D53" s="29">
        <v>2.5</v>
      </c>
      <c r="E53" s="30">
        <v>7</v>
      </c>
      <c r="F53" s="28">
        <v>5</v>
      </c>
      <c r="G53" s="29">
        <v>0</v>
      </c>
      <c r="H53" s="29">
        <v>2.5</v>
      </c>
      <c r="I53" s="30">
        <v>7.5</v>
      </c>
      <c r="J53" s="28">
        <v>5</v>
      </c>
      <c r="K53" s="29">
        <v>-0.5</v>
      </c>
      <c r="L53" s="29">
        <v>1</v>
      </c>
      <c r="M53" s="30">
        <v>5.5</v>
      </c>
      <c r="N53" s="28">
        <v>0</v>
      </c>
      <c r="O53" s="29">
        <v>0</v>
      </c>
      <c r="P53" s="29">
        <v>0</v>
      </c>
      <c r="Q53" s="30">
        <v>0</v>
      </c>
      <c r="R53" s="28">
        <v>0</v>
      </c>
      <c r="S53" s="29">
        <v>0</v>
      </c>
      <c r="T53" s="29">
        <v>0</v>
      </c>
      <c r="U53" s="30">
        <v>0</v>
      </c>
      <c r="V53" s="28">
        <v>0</v>
      </c>
      <c r="W53" s="29">
        <v>0</v>
      </c>
      <c r="X53" s="29">
        <v>0</v>
      </c>
      <c r="Y53" s="30">
        <v>0</v>
      </c>
      <c r="Z53" s="31">
        <v>1</v>
      </c>
      <c r="AA53" s="32">
        <v>4</v>
      </c>
      <c r="AB53" s="33">
        <v>25</v>
      </c>
    </row>
    <row r="54" spans="1:30" x14ac:dyDescent="0.2">
      <c r="A54" s="27" t="s">
        <v>65</v>
      </c>
      <c r="B54" s="28">
        <v>0</v>
      </c>
      <c r="C54" s="29">
        <v>0</v>
      </c>
      <c r="D54" s="29">
        <v>0</v>
      </c>
      <c r="E54" s="30">
        <v>0</v>
      </c>
      <c r="F54" s="28">
        <v>0</v>
      </c>
      <c r="G54" s="29">
        <v>0</v>
      </c>
      <c r="H54" s="29">
        <v>0</v>
      </c>
      <c r="I54" s="30">
        <v>0</v>
      </c>
      <c r="J54" s="28">
        <v>4</v>
      </c>
      <c r="K54" s="29">
        <v>-0.5</v>
      </c>
      <c r="L54" s="29">
        <v>2.5</v>
      </c>
      <c r="M54" s="30">
        <v>6</v>
      </c>
      <c r="N54" s="28">
        <v>0</v>
      </c>
      <c r="O54" s="29">
        <v>0</v>
      </c>
      <c r="P54" s="29">
        <v>0</v>
      </c>
      <c r="Q54" s="30">
        <v>0</v>
      </c>
      <c r="R54" s="28">
        <v>0</v>
      </c>
      <c r="S54" s="29">
        <v>0</v>
      </c>
      <c r="T54" s="29">
        <v>0</v>
      </c>
      <c r="U54" s="30">
        <v>0</v>
      </c>
      <c r="V54" s="28">
        <v>0</v>
      </c>
      <c r="W54" s="29">
        <v>0</v>
      </c>
      <c r="X54" s="29">
        <v>0</v>
      </c>
      <c r="Y54" s="30">
        <v>0</v>
      </c>
      <c r="Z54" s="31">
        <v>0</v>
      </c>
      <c r="AA54" s="32">
        <v>4</v>
      </c>
      <c r="AB54" s="33">
        <v>10</v>
      </c>
    </row>
    <row r="55" spans="1:30" ht="14" thickBot="1" x14ac:dyDescent="0.25">
      <c r="A55" s="36" t="s">
        <v>66</v>
      </c>
      <c r="B55" s="37">
        <v>0</v>
      </c>
      <c r="C55" s="38">
        <v>0</v>
      </c>
      <c r="D55" s="38">
        <v>0</v>
      </c>
      <c r="E55" s="39">
        <v>0</v>
      </c>
      <c r="F55" s="37">
        <v>4</v>
      </c>
      <c r="G55" s="38">
        <v>-0.5</v>
      </c>
      <c r="H55" s="38">
        <v>4</v>
      </c>
      <c r="I55" s="39">
        <v>7.5</v>
      </c>
      <c r="J55" s="37">
        <v>0</v>
      </c>
      <c r="K55" s="38">
        <v>0</v>
      </c>
      <c r="L55" s="38">
        <v>0</v>
      </c>
      <c r="M55" s="39">
        <v>0</v>
      </c>
      <c r="N55" s="37">
        <v>0</v>
      </c>
      <c r="O55" s="38">
        <v>0</v>
      </c>
      <c r="P55" s="38">
        <v>0</v>
      </c>
      <c r="Q55" s="39">
        <v>0</v>
      </c>
      <c r="R55" s="37">
        <v>0</v>
      </c>
      <c r="S55" s="38">
        <v>0</v>
      </c>
      <c r="T55" s="38">
        <v>0</v>
      </c>
      <c r="U55" s="39">
        <v>0</v>
      </c>
      <c r="V55" s="37">
        <v>0</v>
      </c>
      <c r="W55" s="38">
        <v>0</v>
      </c>
      <c r="X55" s="38">
        <v>0</v>
      </c>
      <c r="Y55" s="39">
        <v>0</v>
      </c>
      <c r="Z55" s="40">
        <v>0</v>
      </c>
      <c r="AA55" s="41">
        <v>2</v>
      </c>
      <c r="AB55" s="42">
        <v>9.5</v>
      </c>
    </row>
    <row r="57" spans="1:30" ht="16" x14ac:dyDescent="0.2">
      <c r="A57" s="107" t="s">
        <v>135</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sheetData>
  <mergeCells count="12">
    <mergeCell ref="Z4:Z5"/>
    <mergeCell ref="AA4:AA5"/>
    <mergeCell ref="AB4:AB5"/>
    <mergeCell ref="R4:U4"/>
    <mergeCell ref="A57:Z57"/>
    <mergeCell ref="A1:B2"/>
    <mergeCell ref="B4:E4"/>
    <mergeCell ref="F4:I4"/>
    <mergeCell ref="J4:M4"/>
    <mergeCell ref="N4:Q4"/>
    <mergeCell ref="C1:V1"/>
    <mergeCell ref="V4:Y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E0784-CEB3-4BCD-BB90-0757630716A3}">
  <dimension ref="A1:AL57"/>
  <sheetViews>
    <sheetView workbookViewId="0">
      <selection sqref="A1:B2"/>
    </sheetView>
  </sheetViews>
  <sheetFormatPr baseColWidth="10" defaultColWidth="9.1640625" defaultRowHeight="13" x14ac:dyDescent="0.2"/>
  <cols>
    <col min="1" max="1" width="13.1640625" style="4" bestFit="1" customWidth="1"/>
    <col min="2" max="2" width="9.5" style="1" bestFit="1" customWidth="1"/>
    <col min="3" max="3" width="8.33203125" style="1" bestFit="1" customWidth="1"/>
    <col min="4" max="4" width="7.5" style="1" bestFit="1" customWidth="1"/>
    <col min="5" max="5" width="4.83203125" style="1" bestFit="1" customWidth="1"/>
    <col min="6" max="6" width="9.5" style="1" bestFit="1" customWidth="1"/>
    <col min="7" max="7" width="8.33203125" style="1" bestFit="1" customWidth="1"/>
    <col min="8" max="8" width="7.5" style="1" bestFit="1" customWidth="1"/>
    <col min="9" max="9" width="4.5" style="1" bestFit="1" customWidth="1"/>
    <col min="10" max="10" width="9.5" style="1" bestFit="1" customWidth="1"/>
    <col min="11" max="11" width="8.33203125" style="1" bestFit="1" customWidth="1"/>
    <col min="12" max="12" width="7.5" style="1" bestFit="1" customWidth="1"/>
    <col min="13" max="13" width="3.5" style="1" bestFit="1" customWidth="1"/>
    <col min="14" max="14" width="9.5" style="1" bestFit="1" customWidth="1"/>
    <col min="15" max="15" width="8.33203125" style="1" bestFit="1" customWidth="1"/>
    <col min="16" max="16" width="7.5" style="1" bestFit="1" customWidth="1"/>
    <col min="17" max="17" width="3.5" style="1" bestFit="1" customWidth="1"/>
    <col min="18" max="18" width="9.5" style="1" bestFit="1" customWidth="1"/>
    <col min="19" max="19" width="8.33203125" style="1" bestFit="1" customWidth="1"/>
    <col min="20" max="20" width="7.5" style="1" bestFit="1" customWidth="1"/>
    <col min="21" max="21" width="4.6640625" style="1" bestFit="1" customWidth="1"/>
    <col min="22" max="22" width="9.5" style="1" bestFit="1" customWidth="1"/>
    <col min="23" max="23" width="8.33203125" style="1" bestFit="1" customWidth="1"/>
    <col min="24" max="24" width="7.5" style="1" bestFit="1" customWidth="1"/>
    <col min="25" max="25" width="8.1640625" style="1" customWidth="1"/>
    <col min="26" max="26" width="9.1640625" style="2" bestFit="1"/>
    <col min="27" max="27" width="20.5" style="3" bestFit="1" customWidth="1"/>
    <col min="28" max="28" width="8.5" style="2" bestFit="1" customWidth="1"/>
    <col min="29" max="29" width="10.5" style="4" customWidth="1"/>
    <col min="30" max="30" width="10.6640625" style="4" customWidth="1"/>
    <col min="31" max="31" width="9.1640625" style="2"/>
    <col min="32" max="32" width="10" style="2" customWidth="1"/>
    <col min="33" max="16384" width="9.1640625" style="2"/>
  </cols>
  <sheetData>
    <row r="1" spans="1:38" ht="33" customHeight="1" x14ac:dyDescent="0.2">
      <c r="A1" s="108" t="s">
        <v>136</v>
      </c>
      <c r="B1" s="109"/>
      <c r="C1" s="99" t="s">
        <v>70</v>
      </c>
      <c r="D1" s="100"/>
      <c r="E1" s="100"/>
      <c r="F1" s="100"/>
      <c r="G1" s="100"/>
      <c r="H1" s="100"/>
      <c r="I1" s="100"/>
      <c r="J1" s="100"/>
      <c r="K1" s="100"/>
      <c r="L1" s="100"/>
      <c r="M1" s="100"/>
      <c r="N1" s="100"/>
      <c r="O1" s="100"/>
      <c r="P1" s="100"/>
      <c r="Q1" s="100"/>
      <c r="R1" s="100"/>
      <c r="S1" s="100"/>
      <c r="T1" s="100"/>
      <c r="U1" s="100"/>
      <c r="V1" s="100"/>
    </row>
    <row r="2" spans="1:38" ht="13.5" customHeight="1" thickBot="1" x14ac:dyDescent="0.25">
      <c r="A2" s="110"/>
      <c r="B2" s="111"/>
    </row>
    <row r="3" spans="1:38" ht="14" thickBot="1" x14ac:dyDescent="0.25"/>
    <row r="4" spans="1:38" ht="14" x14ac:dyDescent="0.2">
      <c r="A4" s="5"/>
      <c r="B4" s="96" t="s">
        <v>0</v>
      </c>
      <c r="C4" s="97"/>
      <c r="D4" s="97"/>
      <c r="E4" s="98"/>
      <c r="F4" s="96" t="s">
        <v>1</v>
      </c>
      <c r="G4" s="97"/>
      <c r="H4" s="97"/>
      <c r="I4" s="98"/>
      <c r="J4" s="96" t="s">
        <v>2</v>
      </c>
      <c r="K4" s="97"/>
      <c r="L4" s="97"/>
      <c r="M4" s="98"/>
      <c r="N4" s="96" t="s">
        <v>3</v>
      </c>
      <c r="O4" s="97"/>
      <c r="P4" s="97"/>
      <c r="Q4" s="98"/>
      <c r="R4" s="96" t="s">
        <v>4</v>
      </c>
      <c r="S4" s="97"/>
      <c r="T4" s="97"/>
      <c r="U4" s="98"/>
      <c r="V4" s="96" t="s">
        <v>5</v>
      </c>
      <c r="W4" s="97"/>
      <c r="X4" s="97"/>
      <c r="Y4" s="98"/>
      <c r="Z4" s="90" t="s">
        <v>6</v>
      </c>
      <c r="AA4" s="88" t="s">
        <v>7</v>
      </c>
      <c r="AB4" s="90" t="s">
        <v>8</v>
      </c>
      <c r="AC4" s="6"/>
      <c r="AD4" s="6"/>
    </row>
    <row r="5" spans="1:38" ht="15" thickBot="1" x14ac:dyDescent="0.25">
      <c r="A5" s="7"/>
      <c r="B5" s="8" t="s">
        <v>9</v>
      </c>
      <c r="C5" s="9" t="s">
        <v>10</v>
      </c>
      <c r="D5" s="9" t="s">
        <v>11</v>
      </c>
      <c r="E5" s="10" t="s">
        <v>12</v>
      </c>
      <c r="F5" s="8" t="s">
        <v>9</v>
      </c>
      <c r="G5" s="9" t="s">
        <v>10</v>
      </c>
      <c r="H5" s="9" t="s">
        <v>11</v>
      </c>
      <c r="I5" s="10" t="s">
        <v>13</v>
      </c>
      <c r="J5" s="8" t="s">
        <v>9</v>
      </c>
      <c r="K5" s="9" t="s">
        <v>10</v>
      </c>
      <c r="L5" s="9" t="s">
        <v>11</v>
      </c>
      <c r="M5" s="10" t="s">
        <v>14</v>
      </c>
      <c r="N5" s="8" t="s">
        <v>9</v>
      </c>
      <c r="O5" s="9" t="s">
        <v>10</v>
      </c>
      <c r="P5" s="9" t="s">
        <v>11</v>
      </c>
      <c r="Q5" s="10" t="s">
        <v>15</v>
      </c>
      <c r="R5" s="8" t="s">
        <v>9</v>
      </c>
      <c r="S5" s="9" t="s">
        <v>10</v>
      </c>
      <c r="T5" s="9" t="s">
        <v>11</v>
      </c>
      <c r="U5" s="10" t="s">
        <v>16</v>
      </c>
      <c r="V5" s="8" t="s">
        <v>9</v>
      </c>
      <c r="W5" s="9" t="s">
        <v>10</v>
      </c>
      <c r="X5" s="9" t="s">
        <v>11</v>
      </c>
      <c r="Y5" s="10" t="s">
        <v>17</v>
      </c>
      <c r="Z5" s="101"/>
      <c r="AA5" s="89"/>
      <c r="AB5" s="91"/>
      <c r="AC5" s="6"/>
      <c r="AD5" s="6"/>
    </row>
    <row r="6" spans="1:38" x14ac:dyDescent="0.2">
      <c r="A6" s="11" t="s">
        <v>18</v>
      </c>
      <c r="B6" s="12">
        <v>3</v>
      </c>
      <c r="C6" s="13">
        <v>0</v>
      </c>
      <c r="D6" s="13">
        <v>4</v>
      </c>
      <c r="E6" s="14">
        <v>7</v>
      </c>
      <c r="F6" s="12">
        <v>3</v>
      </c>
      <c r="G6" s="13">
        <v>0</v>
      </c>
      <c r="H6" s="13">
        <v>2</v>
      </c>
      <c r="I6" s="14">
        <v>5</v>
      </c>
      <c r="J6" s="12">
        <v>0</v>
      </c>
      <c r="K6" s="13">
        <v>0</v>
      </c>
      <c r="L6" s="13">
        <v>0</v>
      </c>
      <c r="M6" s="14">
        <v>0</v>
      </c>
      <c r="N6" s="12">
        <v>0</v>
      </c>
      <c r="O6" s="13">
        <v>0</v>
      </c>
      <c r="P6" s="13">
        <v>0</v>
      </c>
      <c r="Q6" s="14">
        <v>0</v>
      </c>
      <c r="R6" s="12">
        <v>0</v>
      </c>
      <c r="S6" s="13">
        <v>0</v>
      </c>
      <c r="T6" s="13">
        <v>0</v>
      </c>
      <c r="U6" s="14">
        <v>0</v>
      </c>
      <c r="V6" s="12">
        <v>0</v>
      </c>
      <c r="W6" s="13">
        <v>0</v>
      </c>
      <c r="X6" s="13">
        <v>0</v>
      </c>
      <c r="Y6" s="14">
        <v>0</v>
      </c>
      <c r="Z6" s="15">
        <v>1</v>
      </c>
      <c r="AA6" s="16">
        <v>2</v>
      </c>
      <c r="AB6" s="17">
        <v>15</v>
      </c>
    </row>
    <row r="7" spans="1:38" s="26" customFormat="1" x14ac:dyDescent="0.2">
      <c r="A7" s="18" t="s">
        <v>67</v>
      </c>
      <c r="B7" s="19">
        <v>0</v>
      </c>
      <c r="C7" s="20">
        <v>0</v>
      </c>
      <c r="D7" s="20">
        <v>0</v>
      </c>
      <c r="E7" s="21">
        <v>0</v>
      </c>
      <c r="F7" s="19">
        <v>0</v>
      </c>
      <c r="G7" s="20">
        <v>0</v>
      </c>
      <c r="H7" s="20">
        <v>0</v>
      </c>
      <c r="I7" s="21">
        <v>0</v>
      </c>
      <c r="J7" s="19">
        <v>0</v>
      </c>
      <c r="K7" s="20">
        <v>0</v>
      </c>
      <c r="L7" s="20">
        <v>0</v>
      </c>
      <c r="M7" s="21">
        <v>0</v>
      </c>
      <c r="N7" s="19">
        <v>0</v>
      </c>
      <c r="O7" s="20">
        <v>0</v>
      </c>
      <c r="P7" s="20">
        <v>0</v>
      </c>
      <c r="Q7" s="21">
        <v>0</v>
      </c>
      <c r="R7" s="19">
        <v>0</v>
      </c>
      <c r="S7" s="20">
        <v>0</v>
      </c>
      <c r="T7" s="20">
        <v>0</v>
      </c>
      <c r="U7" s="21">
        <v>0</v>
      </c>
      <c r="V7" s="19">
        <v>0</v>
      </c>
      <c r="W7" s="20">
        <v>0</v>
      </c>
      <c r="X7" s="20">
        <v>0</v>
      </c>
      <c r="Y7" s="21">
        <v>0</v>
      </c>
      <c r="Z7" s="22">
        <v>0</v>
      </c>
      <c r="AA7" s="23">
        <v>0</v>
      </c>
      <c r="AB7" s="24">
        <v>0</v>
      </c>
      <c r="AC7" s="25"/>
      <c r="AD7" s="25"/>
    </row>
    <row r="8" spans="1:38" x14ac:dyDescent="0.2">
      <c r="A8" s="27" t="s">
        <v>19</v>
      </c>
      <c r="B8" s="28">
        <v>4</v>
      </c>
      <c r="C8" s="29">
        <v>-1.5</v>
      </c>
      <c r="D8" s="29">
        <v>4</v>
      </c>
      <c r="E8" s="30">
        <v>6.5</v>
      </c>
      <c r="F8" s="28">
        <v>0</v>
      </c>
      <c r="G8" s="29">
        <v>0</v>
      </c>
      <c r="H8" s="29">
        <v>0</v>
      </c>
      <c r="I8" s="30">
        <v>0</v>
      </c>
      <c r="J8" s="28">
        <v>0</v>
      </c>
      <c r="K8" s="29">
        <v>0</v>
      </c>
      <c r="L8" s="29">
        <v>0</v>
      </c>
      <c r="M8" s="30">
        <v>0</v>
      </c>
      <c r="N8" s="28">
        <v>3</v>
      </c>
      <c r="O8" s="29">
        <v>-1.5</v>
      </c>
      <c r="P8" s="29">
        <v>2</v>
      </c>
      <c r="Q8" s="30">
        <v>3.5</v>
      </c>
      <c r="R8" s="28">
        <v>0</v>
      </c>
      <c r="S8" s="29">
        <v>0</v>
      </c>
      <c r="T8" s="29">
        <v>0</v>
      </c>
      <c r="U8" s="30">
        <v>0</v>
      </c>
      <c r="V8" s="28">
        <v>4</v>
      </c>
      <c r="W8" s="29">
        <v>0</v>
      </c>
      <c r="X8" s="29">
        <v>2</v>
      </c>
      <c r="Y8" s="30">
        <v>6</v>
      </c>
      <c r="Z8" s="31">
        <v>1</v>
      </c>
      <c r="AA8" s="32">
        <v>7</v>
      </c>
      <c r="AB8" s="33">
        <v>24</v>
      </c>
    </row>
    <row r="9" spans="1:38" x14ac:dyDescent="0.2">
      <c r="A9" s="27" t="s">
        <v>20</v>
      </c>
      <c r="B9" s="28">
        <v>0</v>
      </c>
      <c r="C9" s="29">
        <v>0</v>
      </c>
      <c r="D9" s="29">
        <v>0</v>
      </c>
      <c r="E9" s="30">
        <v>0</v>
      </c>
      <c r="F9" s="28">
        <v>2</v>
      </c>
      <c r="G9" s="29">
        <v>0</v>
      </c>
      <c r="H9" s="29">
        <v>2</v>
      </c>
      <c r="I9" s="30">
        <v>4</v>
      </c>
      <c r="J9" s="28">
        <v>2</v>
      </c>
      <c r="K9" s="29">
        <v>0</v>
      </c>
      <c r="L9" s="29">
        <v>4</v>
      </c>
      <c r="M9" s="30">
        <v>6</v>
      </c>
      <c r="N9" s="28">
        <v>3</v>
      </c>
      <c r="O9" s="29">
        <v>0</v>
      </c>
      <c r="P9" s="29">
        <v>3</v>
      </c>
      <c r="Q9" s="30">
        <v>6</v>
      </c>
      <c r="R9" s="28">
        <v>0</v>
      </c>
      <c r="S9" s="29">
        <v>0</v>
      </c>
      <c r="T9" s="29">
        <v>0</v>
      </c>
      <c r="U9" s="30">
        <v>0</v>
      </c>
      <c r="V9" s="28">
        <v>0</v>
      </c>
      <c r="W9" s="29">
        <v>0</v>
      </c>
      <c r="X9" s="29">
        <v>0</v>
      </c>
      <c r="Y9" s="30">
        <v>0</v>
      </c>
      <c r="Z9" s="31">
        <v>0</v>
      </c>
      <c r="AA9" s="32">
        <v>5</v>
      </c>
      <c r="AB9" s="33">
        <v>21</v>
      </c>
      <c r="AF9" s="34"/>
      <c r="AG9" s="35"/>
      <c r="AH9" s="35"/>
      <c r="AI9" s="35"/>
      <c r="AJ9" s="35"/>
      <c r="AK9" s="35"/>
      <c r="AL9" s="35"/>
    </row>
    <row r="10" spans="1:38" x14ac:dyDescent="0.2">
      <c r="A10" s="27" t="s">
        <v>21</v>
      </c>
      <c r="B10" s="28">
        <v>4</v>
      </c>
      <c r="C10" s="29">
        <v>-0.5</v>
      </c>
      <c r="D10" s="29">
        <v>3</v>
      </c>
      <c r="E10" s="30">
        <v>6.5</v>
      </c>
      <c r="F10" s="28">
        <v>0</v>
      </c>
      <c r="G10" s="29">
        <v>0</v>
      </c>
      <c r="H10" s="29">
        <v>0</v>
      </c>
      <c r="I10" s="30">
        <v>0</v>
      </c>
      <c r="J10" s="28">
        <v>0</v>
      </c>
      <c r="K10" s="29">
        <v>0</v>
      </c>
      <c r="L10" s="29">
        <v>0</v>
      </c>
      <c r="M10" s="30">
        <v>0</v>
      </c>
      <c r="N10" s="28">
        <v>4</v>
      </c>
      <c r="O10" s="29">
        <v>0</v>
      </c>
      <c r="P10" s="29">
        <v>3</v>
      </c>
      <c r="Q10" s="30">
        <v>7</v>
      </c>
      <c r="R10" s="28">
        <v>4</v>
      </c>
      <c r="S10" s="29">
        <v>-1.5</v>
      </c>
      <c r="T10" s="29">
        <v>2.5</v>
      </c>
      <c r="U10" s="30">
        <v>5</v>
      </c>
      <c r="V10" s="28">
        <v>3</v>
      </c>
      <c r="W10" s="29">
        <v>-1.5</v>
      </c>
      <c r="X10" s="29">
        <v>2.5</v>
      </c>
      <c r="Y10" s="30">
        <v>4</v>
      </c>
      <c r="Z10" s="31">
        <v>0</v>
      </c>
      <c r="AA10" s="32">
        <v>8</v>
      </c>
      <c r="AB10" s="33">
        <v>30.5</v>
      </c>
      <c r="AF10" s="35"/>
      <c r="AG10" s="35"/>
      <c r="AH10" s="35"/>
      <c r="AI10" s="35"/>
      <c r="AJ10" s="35"/>
      <c r="AK10" s="35"/>
      <c r="AL10" s="35"/>
    </row>
    <row r="11" spans="1:38" x14ac:dyDescent="0.2">
      <c r="A11" s="27" t="s">
        <v>22</v>
      </c>
      <c r="B11" s="28">
        <v>0</v>
      </c>
      <c r="C11" s="29">
        <v>0</v>
      </c>
      <c r="D11" s="29">
        <v>0</v>
      </c>
      <c r="E11" s="30">
        <v>0</v>
      </c>
      <c r="F11" s="28">
        <v>3</v>
      </c>
      <c r="G11" s="29">
        <v>-1.5</v>
      </c>
      <c r="H11" s="29">
        <v>2</v>
      </c>
      <c r="I11" s="30">
        <v>3.5</v>
      </c>
      <c r="J11" s="28">
        <v>3</v>
      </c>
      <c r="K11" s="29">
        <v>0</v>
      </c>
      <c r="L11" s="29">
        <v>2</v>
      </c>
      <c r="M11" s="30">
        <v>5</v>
      </c>
      <c r="N11" s="28">
        <v>2</v>
      </c>
      <c r="O11" s="29">
        <v>0</v>
      </c>
      <c r="P11" s="29">
        <v>3</v>
      </c>
      <c r="Q11" s="30">
        <v>5</v>
      </c>
      <c r="R11" s="28">
        <v>5</v>
      </c>
      <c r="S11" s="29">
        <v>0</v>
      </c>
      <c r="T11" s="29">
        <v>2</v>
      </c>
      <c r="U11" s="30">
        <v>7</v>
      </c>
      <c r="V11" s="28">
        <v>4</v>
      </c>
      <c r="W11" s="29">
        <v>0</v>
      </c>
      <c r="X11" s="29">
        <v>2</v>
      </c>
      <c r="Y11" s="30">
        <v>6</v>
      </c>
      <c r="Z11" s="31">
        <v>1</v>
      </c>
      <c r="AA11" s="32">
        <v>8</v>
      </c>
      <c r="AB11" s="33">
        <v>35.5</v>
      </c>
      <c r="AF11" s="35"/>
      <c r="AG11" s="35"/>
      <c r="AH11" s="35"/>
      <c r="AI11" s="35"/>
      <c r="AJ11" s="35"/>
      <c r="AK11" s="35"/>
      <c r="AL11" s="35"/>
    </row>
    <row r="12" spans="1:38" s="26" customFormat="1" x14ac:dyDescent="0.2">
      <c r="A12" s="18" t="s">
        <v>23</v>
      </c>
      <c r="B12" s="19">
        <v>0</v>
      </c>
      <c r="C12" s="20">
        <v>0</v>
      </c>
      <c r="D12" s="20">
        <v>0</v>
      </c>
      <c r="E12" s="21">
        <v>0</v>
      </c>
      <c r="F12" s="19">
        <v>0</v>
      </c>
      <c r="G12" s="20">
        <v>0</v>
      </c>
      <c r="H12" s="20">
        <v>0</v>
      </c>
      <c r="I12" s="21">
        <v>0</v>
      </c>
      <c r="J12" s="19">
        <v>0</v>
      </c>
      <c r="K12" s="20">
        <v>0</v>
      </c>
      <c r="L12" s="20">
        <v>0</v>
      </c>
      <c r="M12" s="21">
        <v>0</v>
      </c>
      <c r="N12" s="19">
        <v>0</v>
      </c>
      <c r="O12" s="20">
        <v>0</v>
      </c>
      <c r="P12" s="20">
        <v>0</v>
      </c>
      <c r="Q12" s="21">
        <v>0</v>
      </c>
      <c r="R12" s="19">
        <v>0</v>
      </c>
      <c r="S12" s="20">
        <v>0</v>
      </c>
      <c r="T12" s="20">
        <v>0</v>
      </c>
      <c r="U12" s="21">
        <v>0</v>
      </c>
      <c r="V12" s="19">
        <v>0</v>
      </c>
      <c r="W12" s="20">
        <v>0</v>
      </c>
      <c r="X12" s="20">
        <v>0</v>
      </c>
      <c r="Y12" s="21">
        <v>0</v>
      </c>
      <c r="Z12" s="22">
        <v>0</v>
      </c>
      <c r="AA12" s="23">
        <v>0</v>
      </c>
      <c r="AB12" s="24">
        <v>0</v>
      </c>
      <c r="AC12" s="25"/>
      <c r="AD12" s="25"/>
      <c r="AF12" s="35"/>
      <c r="AG12" s="35"/>
      <c r="AH12" s="35"/>
      <c r="AI12" s="35"/>
      <c r="AJ12" s="35"/>
      <c r="AK12" s="35"/>
      <c r="AL12" s="35"/>
    </row>
    <row r="13" spans="1:38" x14ac:dyDescent="0.2">
      <c r="A13" s="27" t="s">
        <v>24</v>
      </c>
      <c r="B13" s="28">
        <v>0</v>
      </c>
      <c r="C13" s="29">
        <v>0</v>
      </c>
      <c r="D13" s="29">
        <v>0</v>
      </c>
      <c r="E13" s="30">
        <v>0</v>
      </c>
      <c r="F13" s="28">
        <v>5</v>
      </c>
      <c r="G13" s="29">
        <v>0</v>
      </c>
      <c r="H13" s="29">
        <v>4</v>
      </c>
      <c r="I13" s="30">
        <v>9</v>
      </c>
      <c r="J13" s="28">
        <v>0</v>
      </c>
      <c r="K13" s="29">
        <v>0</v>
      </c>
      <c r="L13" s="29">
        <v>0</v>
      </c>
      <c r="M13" s="30">
        <v>0</v>
      </c>
      <c r="N13" s="28">
        <v>0</v>
      </c>
      <c r="O13" s="29">
        <v>0</v>
      </c>
      <c r="P13" s="29">
        <v>0</v>
      </c>
      <c r="Q13" s="30">
        <v>0</v>
      </c>
      <c r="R13" s="28">
        <v>0</v>
      </c>
      <c r="S13" s="29">
        <v>0</v>
      </c>
      <c r="T13" s="29">
        <v>0</v>
      </c>
      <c r="U13" s="30">
        <v>0</v>
      </c>
      <c r="V13" s="28">
        <v>0</v>
      </c>
      <c r="W13" s="29">
        <v>0</v>
      </c>
      <c r="X13" s="29">
        <v>0</v>
      </c>
      <c r="Y13" s="30">
        <v>0</v>
      </c>
      <c r="Z13" s="31">
        <v>1</v>
      </c>
      <c r="AA13" s="32">
        <v>2</v>
      </c>
      <c r="AB13" s="33">
        <v>12</v>
      </c>
      <c r="AF13" s="35"/>
      <c r="AG13" s="35"/>
      <c r="AH13" s="35"/>
      <c r="AI13" s="35"/>
      <c r="AJ13" s="35"/>
      <c r="AK13" s="35"/>
      <c r="AL13" s="35"/>
    </row>
    <row r="14" spans="1:38" x14ac:dyDescent="0.2">
      <c r="A14" s="27" t="s">
        <v>25</v>
      </c>
      <c r="B14" s="28">
        <v>1</v>
      </c>
      <c r="C14" s="29">
        <v>0</v>
      </c>
      <c r="D14" s="29">
        <v>1.5</v>
      </c>
      <c r="E14" s="30">
        <v>2.5</v>
      </c>
      <c r="F14" s="28">
        <v>4</v>
      </c>
      <c r="G14" s="29">
        <v>-0.5</v>
      </c>
      <c r="H14" s="29">
        <v>2.5</v>
      </c>
      <c r="I14" s="30">
        <v>6</v>
      </c>
      <c r="J14" s="28">
        <v>0</v>
      </c>
      <c r="K14" s="29">
        <v>0</v>
      </c>
      <c r="L14" s="29">
        <v>0</v>
      </c>
      <c r="M14" s="30">
        <v>0</v>
      </c>
      <c r="N14" s="28">
        <v>5</v>
      </c>
      <c r="O14" s="29">
        <v>-0.5</v>
      </c>
      <c r="P14" s="29">
        <v>3</v>
      </c>
      <c r="Q14" s="30">
        <v>7.5</v>
      </c>
      <c r="R14" s="28">
        <v>0</v>
      </c>
      <c r="S14" s="29">
        <v>0</v>
      </c>
      <c r="T14" s="29">
        <v>0</v>
      </c>
      <c r="U14" s="30">
        <v>0</v>
      </c>
      <c r="V14" s="28">
        <v>0</v>
      </c>
      <c r="W14" s="29">
        <v>0</v>
      </c>
      <c r="X14" s="29">
        <v>0</v>
      </c>
      <c r="Y14" s="30">
        <v>0</v>
      </c>
      <c r="Z14" s="31">
        <v>1</v>
      </c>
      <c r="AA14" s="32">
        <v>4</v>
      </c>
      <c r="AB14" s="33">
        <v>21</v>
      </c>
      <c r="AF14" s="35"/>
      <c r="AG14" s="35"/>
      <c r="AH14" s="35"/>
      <c r="AI14" s="35"/>
      <c r="AJ14" s="35"/>
      <c r="AK14" s="35"/>
      <c r="AL14" s="35"/>
    </row>
    <row r="15" spans="1:38" x14ac:dyDescent="0.2">
      <c r="A15" s="27" t="s">
        <v>26</v>
      </c>
      <c r="B15" s="28">
        <v>0</v>
      </c>
      <c r="C15" s="29">
        <v>0</v>
      </c>
      <c r="D15" s="29">
        <v>0</v>
      </c>
      <c r="E15" s="30">
        <v>0</v>
      </c>
      <c r="F15" s="28">
        <v>3</v>
      </c>
      <c r="G15" s="29">
        <v>-0.5</v>
      </c>
      <c r="H15" s="29">
        <v>2</v>
      </c>
      <c r="I15" s="30">
        <v>4.5</v>
      </c>
      <c r="J15" s="28">
        <v>0</v>
      </c>
      <c r="K15" s="29">
        <v>0</v>
      </c>
      <c r="L15" s="29">
        <v>0</v>
      </c>
      <c r="M15" s="30">
        <v>0</v>
      </c>
      <c r="N15" s="28">
        <v>0</v>
      </c>
      <c r="O15" s="29">
        <v>0</v>
      </c>
      <c r="P15" s="29">
        <v>2</v>
      </c>
      <c r="Q15" s="30">
        <v>2</v>
      </c>
      <c r="R15" s="28">
        <v>0</v>
      </c>
      <c r="S15" s="29">
        <v>0</v>
      </c>
      <c r="T15" s="29">
        <v>0</v>
      </c>
      <c r="U15" s="30">
        <v>0</v>
      </c>
      <c r="V15" s="28">
        <v>0</v>
      </c>
      <c r="W15" s="29">
        <v>0</v>
      </c>
      <c r="X15" s="29">
        <v>0</v>
      </c>
      <c r="Y15" s="30">
        <v>0</v>
      </c>
      <c r="Z15" s="31">
        <v>1</v>
      </c>
      <c r="AA15" s="32">
        <v>2</v>
      </c>
      <c r="AB15" s="33">
        <v>9.5</v>
      </c>
      <c r="AF15" s="35"/>
      <c r="AG15" s="35"/>
      <c r="AH15" s="35"/>
      <c r="AI15" s="35"/>
      <c r="AJ15" s="35"/>
      <c r="AK15" s="35"/>
      <c r="AL15" s="35"/>
    </row>
    <row r="16" spans="1:38" x14ac:dyDescent="0.2">
      <c r="A16" s="27" t="s">
        <v>27</v>
      </c>
      <c r="B16" s="28">
        <v>0</v>
      </c>
      <c r="C16" s="29">
        <v>0</v>
      </c>
      <c r="D16" s="29">
        <v>0</v>
      </c>
      <c r="E16" s="30">
        <v>0</v>
      </c>
      <c r="F16" s="28">
        <v>0</v>
      </c>
      <c r="G16" s="29">
        <v>0</v>
      </c>
      <c r="H16" s="29">
        <v>0</v>
      </c>
      <c r="I16" s="30">
        <v>0</v>
      </c>
      <c r="J16" s="28">
        <v>0</v>
      </c>
      <c r="K16" s="29">
        <v>0</v>
      </c>
      <c r="L16" s="29">
        <v>0</v>
      </c>
      <c r="M16" s="30">
        <v>0</v>
      </c>
      <c r="N16" s="28">
        <v>0</v>
      </c>
      <c r="O16" s="29">
        <v>0</v>
      </c>
      <c r="P16" s="29">
        <v>0</v>
      </c>
      <c r="Q16" s="30">
        <v>0</v>
      </c>
      <c r="R16" s="28">
        <v>0</v>
      </c>
      <c r="S16" s="29">
        <v>0</v>
      </c>
      <c r="T16" s="29">
        <v>0</v>
      </c>
      <c r="U16" s="30">
        <v>0</v>
      </c>
      <c r="V16" s="28">
        <v>0</v>
      </c>
      <c r="W16" s="29">
        <v>0</v>
      </c>
      <c r="X16" s="29">
        <v>0</v>
      </c>
      <c r="Y16" s="30">
        <v>0</v>
      </c>
      <c r="Z16" s="31">
        <v>1</v>
      </c>
      <c r="AA16" s="32">
        <v>0</v>
      </c>
      <c r="AB16" s="33">
        <v>1</v>
      </c>
      <c r="AF16" s="35"/>
      <c r="AG16" s="35"/>
      <c r="AH16" s="35"/>
      <c r="AI16" s="35"/>
      <c r="AJ16" s="35"/>
      <c r="AK16" s="35"/>
      <c r="AL16" s="35"/>
    </row>
    <row r="17" spans="1:38" x14ac:dyDescent="0.2">
      <c r="A17" s="27" t="s">
        <v>28</v>
      </c>
      <c r="B17" s="28">
        <v>4</v>
      </c>
      <c r="C17" s="29">
        <v>-1</v>
      </c>
      <c r="D17" s="29">
        <v>4</v>
      </c>
      <c r="E17" s="30">
        <v>7</v>
      </c>
      <c r="F17" s="28">
        <v>3</v>
      </c>
      <c r="G17" s="29">
        <v>-1</v>
      </c>
      <c r="H17" s="29">
        <v>2.5</v>
      </c>
      <c r="I17" s="30">
        <v>4.5</v>
      </c>
      <c r="J17" s="28">
        <v>0</v>
      </c>
      <c r="K17" s="29">
        <v>0</v>
      </c>
      <c r="L17" s="29">
        <v>0</v>
      </c>
      <c r="M17" s="30">
        <v>0</v>
      </c>
      <c r="N17" s="28">
        <v>0</v>
      </c>
      <c r="O17" s="29">
        <v>0</v>
      </c>
      <c r="P17" s="29">
        <v>0</v>
      </c>
      <c r="Q17" s="30">
        <v>0</v>
      </c>
      <c r="R17" s="28">
        <v>0</v>
      </c>
      <c r="S17" s="29">
        <v>0</v>
      </c>
      <c r="T17" s="29">
        <v>0</v>
      </c>
      <c r="U17" s="30">
        <v>0</v>
      </c>
      <c r="V17" s="28">
        <v>0</v>
      </c>
      <c r="W17" s="29">
        <v>0</v>
      </c>
      <c r="X17" s="29">
        <v>0</v>
      </c>
      <c r="Y17" s="30">
        <v>0</v>
      </c>
      <c r="Z17" s="31">
        <v>1</v>
      </c>
      <c r="AA17" s="32">
        <v>2</v>
      </c>
      <c r="AB17" s="33">
        <v>14.5</v>
      </c>
      <c r="AF17" s="35"/>
      <c r="AG17" s="35"/>
      <c r="AH17" s="35"/>
      <c r="AI17" s="35"/>
      <c r="AJ17" s="35"/>
      <c r="AK17" s="35"/>
      <c r="AL17" s="35"/>
    </row>
    <row r="18" spans="1:38" x14ac:dyDescent="0.2">
      <c r="A18" s="27" t="s">
        <v>29</v>
      </c>
      <c r="B18" s="28">
        <v>0</v>
      </c>
      <c r="C18" s="29">
        <v>0</v>
      </c>
      <c r="D18" s="29">
        <v>0</v>
      </c>
      <c r="E18" s="30">
        <v>0</v>
      </c>
      <c r="F18" s="28">
        <v>5</v>
      </c>
      <c r="G18" s="29">
        <v>-1</v>
      </c>
      <c r="H18" s="29">
        <v>2</v>
      </c>
      <c r="I18" s="30">
        <v>6</v>
      </c>
      <c r="J18" s="28">
        <v>4</v>
      </c>
      <c r="K18" s="29">
        <v>-1.5</v>
      </c>
      <c r="L18" s="29">
        <v>2.5</v>
      </c>
      <c r="M18" s="30">
        <v>5</v>
      </c>
      <c r="N18" s="28">
        <v>3</v>
      </c>
      <c r="O18" s="29">
        <v>0</v>
      </c>
      <c r="P18" s="29">
        <v>3</v>
      </c>
      <c r="Q18" s="30">
        <v>6</v>
      </c>
      <c r="R18" s="28">
        <v>0</v>
      </c>
      <c r="S18" s="29">
        <v>0</v>
      </c>
      <c r="T18" s="29">
        <v>0</v>
      </c>
      <c r="U18" s="30">
        <v>0</v>
      </c>
      <c r="V18" s="28">
        <v>0</v>
      </c>
      <c r="W18" s="29">
        <v>0</v>
      </c>
      <c r="X18" s="29">
        <v>0</v>
      </c>
      <c r="Y18" s="30">
        <v>0</v>
      </c>
      <c r="Z18" s="31">
        <v>1</v>
      </c>
      <c r="AA18" s="32">
        <v>5</v>
      </c>
      <c r="AB18" s="33">
        <v>23</v>
      </c>
      <c r="AF18" s="35"/>
      <c r="AG18" s="35"/>
      <c r="AH18" s="35"/>
      <c r="AI18" s="35"/>
      <c r="AJ18" s="35"/>
      <c r="AK18" s="35"/>
      <c r="AL18" s="35"/>
    </row>
    <row r="19" spans="1:38" x14ac:dyDescent="0.2">
      <c r="A19" s="27" t="s">
        <v>30</v>
      </c>
      <c r="B19" s="28">
        <v>5</v>
      </c>
      <c r="C19" s="29">
        <v>-0.5</v>
      </c>
      <c r="D19" s="29">
        <v>0</v>
      </c>
      <c r="E19" s="30">
        <v>4.5</v>
      </c>
      <c r="F19" s="28">
        <v>0</v>
      </c>
      <c r="G19" s="29">
        <v>0</v>
      </c>
      <c r="H19" s="29">
        <v>0</v>
      </c>
      <c r="I19" s="30">
        <v>0</v>
      </c>
      <c r="J19" s="28">
        <v>2</v>
      </c>
      <c r="K19" s="29">
        <v>-1</v>
      </c>
      <c r="L19" s="29">
        <v>2</v>
      </c>
      <c r="M19" s="30">
        <v>3</v>
      </c>
      <c r="N19" s="28">
        <v>0</v>
      </c>
      <c r="O19" s="29">
        <v>0</v>
      </c>
      <c r="P19" s="29">
        <v>0</v>
      </c>
      <c r="Q19" s="30">
        <v>0</v>
      </c>
      <c r="R19" s="28">
        <v>0</v>
      </c>
      <c r="S19" s="29">
        <v>0</v>
      </c>
      <c r="T19" s="29">
        <v>0</v>
      </c>
      <c r="U19" s="30">
        <v>0</v>
      </c>
      <c r="V19" s="28">
        <v>0</v>
      </c>
      <c r="W19" s="29">
        <v>0</v>
      </c>
      <c r="X19" s="29">
        <v>0</v>
      </c>
      <c r="Y19" s="30">
        <v>0</v>
      </c>
      <c r="Z19" s="31">
        <v>0</v>
      </c>
      <c r="AA19" s="32">
        <v>4</v>
      </c>
      <c r="AB19" s="33">
        <v>11.5</v>
      </c>
      <c r="AF19" s="35"/>
      <c r="AG19" s="35"/>
      <c r="AH19" s="35"/>
      <c r="AI19" s="35"/>
      <c r="AJ19" s="35"/>
      <c r="AK19" s="35"/>
      <c r="AL19" s="35"/>
    </row>
    <row r="20" spans="1:38" x14ac:dyDescent="0.2">
      <c r="A20" s="27" t="s">
        <v>31</v>
      </c>
      <c r="B20" s="28">
        <v>0</v>
      </c>
      <c r="C20" s="29">
        <v>0</v>
      </c>
      <c r="D20" s="29">
        <v>0</v>
      </c>
      <c r="E20" s="30">
        <v>0</v>
      </c>
      <c r="F20" s="28">
        <v>4</v>
      </c>
      <c r="G20" s="29">
        <v>-0.5</v>
      </c>
      <c r="H20" s="29">
        <v>1.5</v>
      </c>
      <c r="I20" s="30">
        <v>5</v>
      </c>
      <c r="J20" s="28">
        <v>0</v>
      </c>
      <c r="K20" s="29">
        <v>0</v>
      </c>
      <c r="L20" s="29">
        <v>0</v>
      </c>
      <c r="M20" s="30">
        <v>0</v>
      </c>
      <c r="N20" s="28">
        <v>4</v>
      </c>
      <c r="O20" s="29">
        <v>-0.5</v>
      </c>
      <c r="P20" s="29">
        <v>3</v>
      </c>
      <c r="Q20" s="30">
        <v>6.5</v>
      </c>
      <c r="R20" s="28">
        <v>0</v>
      </c>
      <c r="S20" s="29">
        <v>0</v>
      </c>
      <c r="T20" s="29">
        <v>0</v>
      </c>
      <c r="U20" s="30">
        <v>0</v>
      </c>
      <c r="V20" s="28">
        <v>4</v>
      </c>
      <c r="W20" s="29">
        <v>0</v>
      </c>
      <c r="X20" s="29">
        <v>2</v>
      </c>
      <c r="Y20" s="30">
        <v>6</v>
      </c>
      <c r="Z20" s="31">
        <v>1</v>
      </c>
      <c r="AA20" s="32">
        <v>7</v>
      </c>
      <c r="AB20" s="33">
        <v>25.5</v>
      </c>
      <c r="AF20" s="35"/>
      <c r="AG20" s="35"/>
      <c r="AH20" s="35"/>
      <c r="AI20" s="35"/>
      <c r="AJ20" s="35"/>
      <c r="AK20" s="35"/>
      <c r="AL20" s="35"/>
    </row>
    <row r="21" spans="1:38" x14ac:dyDescent="0.2">
      <c r="A21" s="27" t="s">
        <v>32</v>
      </c>
      <c r="B21" s="28">
        <v>0</v>
      </c>
      <c r="C21" s="29">
        <v>0</v>
      </c>
      <c r="D21" s="29">
        <v>0</v>
      </c>
      <c r="E21" s="30">
        <v>0</v>
      </c>
      <c r="F21" s="28">
        <v>0</v>
      </c>
      <c r="G21" s="29">
        <v>0</v>
      </c>
      <c r="H21" s="29">
        <v>0</v>
      </c>
      <c r="I21" s="30">
        <v>0</v>
      </c>
      <c r="J21" s="28">
        <v>0</v>
      </c>
      <c r="K21" s="29">
        <v>0</v>
      </c>
      <c r="L21" s="29">
        <v>0</v>
      </c>
      <c r="M21" s="30">
        <v>0</v>
      </c>
      <c r="N21" s="28">
        <v>0</v>
      </c>
      <c r="O21" s="29">
        <v>0</v>
      </c>
      <c r="P21" s="29">
        <v>0</v>
      </c>
      <c r="Q21" s="30">
        <v>0</v>
      </c>
      <c r="R21" s="28">
        <v>0</v>
      </c>
      <c r="S21" s="29">
        <v>0</v>
      </c>
      <c r="T21" s="29">
        <v>0</v>
      </c>
      <c r="U21" s="30">
        <v>0</v>
      </c>
      <c r="V21" s="28">
        <v>1</v>
      </c>
      <c r="W21" s="29">
        <v>0</v>
      </c>
      <c r="X21" s="29">
        <v>1.5</v>
      </c>
      <c r="Y21" s="30">
        <v>2.5</v>
      </c>
      <c r="Z21" s="31">
        <v>1</v>
      </c>
      <c r="AA21" s="32">
        <v>7</v>
      </c>
      <c r="AB21" s="33">
        <v>10.5</v>
      </c>
      <c r="AF21" s="35"/>
      <c r="AG21" s="35"/>
      <c r="AH21" s="35"/>
      <c r="AI21" s="35"/>
      <c r="AJ21" s="35"/>
      <c r="AK21" s="35"/>
      <c r="AL21" s="35"/>
    </row>
    <row r="22" spans="1:38" x14ac:dyDescent="0.2">
      <c r="A22" s="27" t="s">
        <v>33</v>
      </c>
      <c r="B22" s="28">
        <v>0</v>
      </c>
      <c r="C22" s="29">
        <v>0</v>
      </c>
      <c r="D22" s="29">
        <v>0</v>
      </c>
      <c r="E22" s="30">
        <v>0</v>
      </c>
      <c r="F22" s="28">
        <v>3</v>
      </c>
      <c r="G22" s="29">
        <v>-0.5</v>
      </c>
      <c r="H22" s="29">
        <v>4</v>
      </c>
      <c r="I22" s="30">
        <v>6.5</v>
      </c>
      <c r="J22" s="28">
        <v>4</v>
      </c>
      <c r="K22" s="29">
        <v>-0.5</v>
      </c>
      <c r="L22" s="29">
        <v>2</v>
      </c>
      <c r="M22" s="30">
        <v>5.5</v>
      </c>
      <c r="N22" s="28">
        <v>0</v>
      </c>
      <c r="O22" s="29">
        <v>0</v>
      </c>
      <c r="P22" s="29">
        <v>0</v>
      </c>
      <c r="Q22" s="30">
        <v>0</v>
      </c>
      <c r="R22" s="28">
        <v>0</v>
      </c>
      <c r="S22" s="29">
        <v>0</v>
      </c>
      <c r="T22" s="29">
        <v>0</v>
      </c>
      <c r="U22" s="30">
        <v>0</v>
      </c>
      <c r="V22" s="28">
        <v>0</v>
      </c>
      <c r="W22" s="29">
        <v>0</v>
      </c>
      <c r="X22" s="29">
        <v>0</v>
      </c>
      <c r="Y22" s="30">
        <v>0</v>
      </c>
      <c r="Z22" s="31">
        <v>1</v>
      </c>
      <c r="AA22" s="32">
        <v>4</v>
      </c>
      <c r="AB22" s="33">
        <v>17</v>
      </c>
      <c r="AF22" s="35"/>
      <c r="AG22" s="35"/>
      <c r="AH22" s="35"/>
      <c r="AI22" s="35"/>
      <c r="AJ22" s="35"/>
      <c r="AK22" s="35"/>
      <c r="AL22" s="35"/>
    </row>
    <row r="23" spans="1:38" x14ac:dyDescent="0.2">
      <c r="A23" s="27" t="s">
        <v>34</v>
      </c>
      <c r="B23" s="28">
        <v>0</v>
      </c>
      <c r="C23" s="29">
        <v>0</v>
      </c>
      <c r="D23" s="29">
        <v>0</v>
      </c>
      <c r="E23" s="30">
        <v>0</v>
      </c>
      <c r="F23" s="28">
        <v>5</v>
      </c>
      <c r="G23" s="29">
        <v>-1</v>
      </c>
      <c r="H23" s="29">
        <v>2.5</v>
      </c>
      <c r="I23" s="30">
        <v>6.5</v>
      </c>
      <c r="J23" s="28">
        <v>5</v>
      </c>
      <c r="K23" s="29">
        <v>-0.5</v>
      </c>
      <c r="L23" s="29">
        <v>0.5</v>
      </c>
      <c r="M23" s="30">
        <v>5</v>
      </c>
      <c r="N23" s="28">
        <v>0</v>
      </c>
      <c r="O23" s="29">
        <v>0</v>
      </c>
      <c r="P23" s="29">
        <v>0</v>
      </c>
      <c r="Q23" s="30">
        <v>0</v>
      </c>
      <c r="R23" s="28">
        <v>0</v>
      </c>
      <c r="S23" s="29">
        <v>0</v>
      </c>
      <c r="T23" s="29">
        <v>0</v>
      </c>
      <c r="U23" s="30">
        <v>0</v>
      </c>
      <c r="V23" s="28">
        <v>0</v>
      </c>
      <c r="W23" s="29">
        <v>0</v>
      </c>
      <c r="X23" s="29">
        <v>0</v>
      </c>
      <c r="Y23" s="30">
        <v>0</v>
      </c>
      <c r="Z23" s="31">
        <v>0</v>
      </c>
      <c r="AA23" s="32">
        <v>4</v>
      </c>
      <c r="AB23" s="33">
        <v>15.5</v>
      </c>
      <c r="AF23" s="35"/>
      <c r="AG23" s="35"/>
      <c r="AH23" s="35"/>
      <c r="AI23" s="35"/>
      <c r="AJ23" s="35"/>
      <c r="AK23" s="35"/>
      <c r="AL23" s="35"/>
    </row>
    <row r="24" spans="1:38" x14ac:dyDescent="0.2">
      <c r="A24" s="27" t="s">
        <v>35</v>
      </c>
      <c r="B24" s="28">
        <v>0</v>
      </c>
      <c r="C24" s="29">
        <v>0</v>
      </c>
      <c r="D24" s="29">
        <v>0</v>
      </c>
      <c r="E24" s="30">
        <v>0</v>
      </c>
      <c r="F24" s="28">
        <v>0</v>
      </c>
      <c r="G24" s="29">
        <v>0</v>
      </c>
      <c r="H24" s="29">
        <v>0</v>
      </c>
      <c r="I24" s="30">
        <v>0</v>
      </c>
      <c r="J24" s="28">
        <v>0</v>
      </c>
      <c r="K24" s="29">
        <v>0</v>
      </c>
      <c r="L24" s="29">
        <v>0</v>
      </c>
      <c r="M24" s="30">
        <v>0</v>
      </c>
      <c r="N24" s="28">
        <v>5</v>
      </c>
      <c r="O24" s="29">
        <v>0</v>
      </c>
      <c r="P24" s="29">
        <v>1</v>
      </c>
      <c r="Q24" s="30">
        <v>6</v>
      </c>
      <c r="R24" s="28">
        <v>0</v>
      </c>
      <c r="S24" s="29">
        <v>0</v>
      </c>
      <c r="T24" s="29">
        <v>0</v>
      </c>
      <c r="U24" s="30">
        <v>0</v>
      </c>
      <c r="V24" s="28">
        <v>0</v>
      </c>
      <c r="W24" s="29">
        <v>0</v>
      </c>
      <c r="X24" s="29">
        <v>0</v>
      </c>
      <c r="Y24" s="30">
        <v>0</v>
      </c>
      <c r="Z24" s="31">
        <v>0</v>
      </c>
      <c r="AA24" s="32">
        <v>1</v>
      </c>
      <c r="AB24" s="33">
        <v>7</v>
      </c>
      <c r="AF24" s="35"/>
      <c r="AG24" s="35"/>
      <c r="AH24" s="35"/>
      <c r="AI24" s="35"/>
      <c r="AJ24" s="35"/>
      <c r="AK24" s="35"/>
      <c r="AL24" s="35"/>
    </row>
    <row r="25" spans="1:38" x14ac:dyDescent="0.2">
      <c r="A25" s="27" t="s">
        <v>36</v>
      </c>
      <c r="B25" s="28">
        <v>0</v>
      </c>
      <c r="C25" s="29">
        <v>0</v>
      </c>
      <c r="D25" s="29">
        <v>0</v>
      </c>
      <c r="E25" s="30">
        <v>0</v>
      </c>
      <c r="F25" s="28">
        <v>0</v>
      </c>
      <c r="G25" s="29">
        <v>0</v>
      </c>
      <c r="H25" s="29">
        <v>0</v>
      </c>
      <c r="I25" s="30">
        <v>0</v>
      </c>
      <c r="J25" s="28">
        <v>0</v>
      </c>
      <c r="K25" s="29">
        <v>0</v>
      </c>
      <c r="L25" s="29">
        <v>0</v>
      </c>
      <c r="M25" s="30">
        <v>0</v>
      </c>
      <c r="N25" s="28">
        <v>3</v>
      </c>
      <c r="O25" s="29">
        <v>0</v>
      </c>
      <c r="P25" s="29">
        <v>3</v>
      </c>
      <c r="Q25" s="30">
        <v>6</v>
      </c>
      <c r="R25" s="28">
        <v>0</v>
      </c>
      <c r="S25" s="29">
        <v>0</v>
      </c>
      <c r="T25" s="29">
        <v>0</v>
      </c>
      <c r="U25" s="30">
        <v>0</v>
      </c>
      <c r="V25" s="28">
        <v>0</v>
      </c>
      <c r="W25" s="29">
        <v>0</v>
      </c>
      <c r="X25" s="29">
        <v>0</v>
      </c>
      <c r="Y25" s="30">
        <v>0</v>
      </c>
      <c r="Z25" s="31">
        <v>1</v>
      </c>
      <c r="AA25" s="32">
        <v>1</v>
      </c>
      <c r="AB25" s="33">
        <v>8</v>
      </c>
      <c r="AF25" s="35"/>
      <c r="AG25" s="35"/>
      <c r="AH25" s="35"/>
      <c r="AI25" s="35"/>
      <c r="AJ25" s="35"/>
      <c r="AK25" s="35"/>
      <c r="AL25" s="35"/>
    </row>
    <row r="26" spans="1:38" s="26" customFormat="1" x14ac:dyDescent="0.2">
      <c r="A26" s="18" t="s">
        <v>37</v>
      </c>
      <c r="B26" s="19">
        <v>0</v>
      </c>
      <c r="C26" s="20">
        <v>0</v>
      </c>
      <c r="D26" s="20">
        <v>0</v>
      </c>
      <c r="E26" s="21">
        <v>0</v>
      </c>
      <c r="F26" s="19">
        <v>0</v>
      </c>
      <c r="G26" s="20">
        <v>0</v>
      </c>
      <c r="H26" s="20">
        <v>0</v>
      </c>
      <c r="I26" s="21">
        <v>0</v>
      </c>
      <c r="J26" s="19">
        <v>0</v>
      </c>
      <c r="K26" s="20">
        <v>0</v>
      </c>
      <c r="L26" s="20">
        <v>0</v>
      </c>
      <c r="M26" s="21">
        <v>0</v>
      </c>
      <c r="N26" s="19">
        <v>0</v>
      </c>
      <c r="O26" s="20">
        <v>0</v>
      </c>
      <c r="P26" s="20">
        <v>0</v>
      </c>
      <c r="Q26" s="21">
        <v>0</v>
      </c>
      <c r="R26" s="19">
        <v>0</v>
      </c>
      <c r="S26" s="20">
        <v>0</v>
      </c>
      <c r="T26" s="20">
        <v>0</v>
      </c>
      <c r="U26" s="21">
        <v>0</v>
      </c>
      <c r="V26" s="19">
        <v>0</v>
      </c>
      <c r="W26" s="20">
        <v>0</v>
      </c>
      <c r="X26" s="20">
        <v>0</v>
      </c>
      <c r="Y26" s="21">
        <v>0</v>
      </c>
      <c r="Z26" s="22">
        <v>0</v>
      </c>
      <c r="AA26" s="23">
        <v>0</v>
      </c>
      <c r="AB26" s="24">
        <v>0</v>
      </c>
      <c r="AC26" s="25"/>
      <c r="AD26" s="25"/>
    </row>
    <row r="27" spans="1:38" x14ac:dyDescent="0.2">
      <c r="A27" s="27" t="s">
        <v>38</v>
      </c>
      <c r="B27" s="28">
        <v>3</v>
      </c>
      <c r="C27" s="29">
        <v>-0.5</v>
      </c>
      <c r="D27" s="29">
        <v>2.5</v>
      </c>
      <c r="E27" s="30">
        <v>5</v>
      </c>
      <c r="F27" s="28">
        <v>0</v>
      </c>
      <c r="G27" s="29">
        <v>0</v>
      </c>
      <c r="H27" s="29">
        <v>0</v>
      </c>
      <c r="I27" s="30">
        <v>0</v>
      </c>
      <c r="J27" s="28">
        <v>5</v>
      </c>
      <c r="K27" s="29">
        <v>-1.5</v>
      </c>
      <c r="L27" s="29">
        <v>2</v>
      </c>
      <c r="M27" s="30">
        <v>5.5</v>
      </c>
      <c r="N27" s="28">
        <v>5</v>
      </c>
      <c r="O27" s="29">
        <v>0</v>
      </c>
      <c r="P27" s="29">
        <v>3</v>
      </c>
      <c r="Q27" s="30">
        <v>8</v>
      </c>
      <c r="R27" s="28">
        <v>0</v>
      </c>
      <c r="S27" s="29">
        <v>0</v>
      </c>
      <c r="T27" s="29">
        <v>0</v>
      </c>
      <c r="U27" s="30">
        <v>0</v>
      </c>
      <c r="V27" s="28">
        <v>0</v>
      </c>
      <c r="W27" s="29">
        <v>0</v>
      </c>
      <c r="X27" s="29">
        <v>0</v>
      </c>
      <c r="Y27" s="30">
        <v>0</v>
      </c>
      <c r="Z27" s="31">
        <v>1</v>
      </c>
      <c r="AA27" s="32">
        <v>5</v>
      </c>
      <c r="AB27" s="33">
        <v>24.5</v>
      </c>
    </row>
    <row r="28" spans="1:38" x14ac:dyDescent="0.2">
      <c r="A28" s="27" t="s">
        <v>39</v>
      </c>
      <c r="B28" s="28">
        <v>0</v>
      </c>
      <c r="C28" s="29">
        <v>0</v>
      </c>
      <c r="D28" s="29">
        <v>0</v>
      </c>
      <c r="E28" s="30">
        <v>0</v>
      </c>
      <c r="F28" s="28">
        <v>0</v>
      </c>
      <c r="G28" s="29">
        <v>0</v>
      </c>
      <c r="H28" s="29">
        <v>0</v>
      </c>
      <c r="I28" s="30">
        <v>0</v>
      </c>
      <c r="J28" s="28">
        <v>0</v>
      </c>
      <c r="K28" s="29">
        <v>0</v>
      </c>
      <c r="L28" s="29">
        <v>0</v>
      </c>
      <c r="M28" s="30">
        <v>0</v>
      </c>
      <c r="N28" s="28">
        <v>0</v>
      </c>
      <c r="O28" s="29">
        <v>0</v>
      </c>
      <c r="P28" s="29">
        <v>0</v>
      </c>
      <c r="Q28" s="30">
        <v>0</v>
      </c>
      <c r="R28" s="28">
        <v>0</v>
      </c>
      <c r="S28" s="29">
        <v>0</v>
      </c>
      <c r="T28" s="29">
        <v>0</v>
      </c>
      <c r="U28" s="30">
        <v>0</v>
      </c>
      <c r="V28" s="28">
        <v>2</v>
      </c>
      <c r="W28" s="29">
        <v>0</v>
      </c>
      <c r="X28" s="29">
        <v>2</v>
      </c>
      <c r="Y28" s="30">
        <v>4</v>
      </c>
      <c r="Z28" s="31">
        <v>1</v>
      </c>
      <c r="AA28" s="32">
        <v>7</v>
      </c>
      <c r="AB28" s="33">
        <v>12</v>
      </c>
    </row>
    <row r="29" spans="1:38" x14ac:dyDescent="0.2">
      <c r="A29" s="27" t="s">
        <v>40</v>
      </c>
      <c r="B29" s="28">
        <v>0</v>
      </c>
      <c r="C29" s="29">
        <v>0</v>
      </c>
      <c r="D29" s="29">
        <v>0</v>
      </c>
      <c r="E29" s="30">
        <v>0</v>
      </c>
      <c r="F29" s="28">
        <v>0</v>
      </c>
      <c r="G29" s="29">
        <v>0</v>
      </c>
      <c r="H29" s="29">
        <v>0</v>
      </c>
      <c r="I29" s="30">
        <v>0</v>
      </c>
      <c r="J29" s="28">
        <v>3</v>
      </c>
      <c r="K29" s="29">
        <v>-2</v>
      </c>
      <c r="L29" s="29">
        <v>3</v>
      </c>
      <c r="M29" s="30">
        <v>4</v>
      </c>
      <c r="N29" s="28">
        <v>0</v>
      </c>
      <c r="O29" s="29">
        <v>0</v>
      </c>
      <c r="P29" s="29">
        <v>0</v>
      </c>
      <c r="Q29" s="30">
        <v>0</v>
      </c>
      <c r="R29" s="28">
        <v>0</v>
      </c>
      <c r="S29" s="29">
        <v>0</v>
      </c>
      <c r="T29" s="29">
        <v>0</v>
      </c>
      <c r="U29" s="30">
        <v>0</v>
      </c>
      <c r="V29" s="28">
        <v>0</v>
      </c>
      <c r="W29" s="29">
        <v>0</v>
      </c>
      <c r="X29" s="29">
        <v>0</v>
      </c>
      <c r="Y29" s="30">
        <v>0</v>
      </c>
      <c r="Z29" s="31">
        <v>0</v>
      </c>
      <c r="AA29" s="32">
        <v>4</v>
      </c>
      <c r="AB29" s="33">
        <v>8</v>
      </c>
    </row>
    <row r="30" spans="1:38" x14ac:dyDescent="0.2">
      <c r="A30" s="27" t="s">
        <v>41</v>
      </c>
      <c r="B30" s="28">
        <v>0</v>
      </c>
      <c r="C30" s="29">
        <v>0</v>
      </c>
      <c r="D30" s="29">
        <v>0</v>
      </c>
      <c r="E30" s="30">
        <v>0</v>
      </c>
      <c r="F30" s="28">
        <v>3</v>
      </c>
      <c r="G30" s="29">
        <v>-0.5</v>
      </c>
      <c r="H30" s="29">
        <v>2.5</v>
      </c>
      <c r="I30" s="30">
        <v>5</v>
      </c>
      <c r="J30" s="28">
        <v>4</v>
      </c>
      <c r="K30" s="29">
        <v>-1.5</v>
      </c>
      <c r="L30" s="29">
        <v>2</v>
      </c>
      <c r="M30" s="30">
        <v>4.5</v>
      </c>
      <c r="N30" s="28">
        <v>0</v>
      </c>
      <c r="O30" s="29">
        <v>0</v>
      </c>
      <c r="P30" s="29">
        <v>0</v>
      </c>
      <c r="Q30" s="30">
        <v>0</v>
      </c>
      <c r="R30" s="28">
        <v>0</v>
      </c>
      <c r="S30" s="29">
        <v>0</v>
      </c>
      <c r="T30" s="29">
        <v>0</v>
      </c>
      <c r="U30" s="30">
        <v>0</v>
      </c>
      <c r="V30" s="28">
        <v>0</v>
      </c>
      <c r="W30" s="29">
        <v>0</v>
      </c>
      <c r="X30" s="29">
        <v>0</v>
      </c>
      <c r="Y30" s="30">
        <v>0</v>
      </c>
      <c r="Z30" s="31">
        <v>0</v>
      </c>
      <c r="AA30" s="32">
        <v>4</v>
      </c>
      <c r="AB30" s="33">
        <v>13.5</v>
      </c>
    </row>
    <row r="31" spans="1:38" x14ac:dyDescent="0.2">
      <c r="A31" s="27" t="s">
        <v>42</v>
      </c>
      <c r="B31" s="28">
        <v>0</v>
      </c>
      <c r="C31" s="29">
        <v>0</v>
      </c>
      <c r="D31" s="29">
        <v>0</v>
      </c>
      <c r="E31" s="30">
        <v>0</v>
      </c>
      <c r="F31" s="28">
        <v>1</v>
      </c>
      <c r="G31" s="29">
        <v>0</v>
      </c>
      <c r="H31" s="29">
        <v>2</v>
      </c>
      <c r="I31" s="30">
        <v>3</v>
      </c>
      <c r="J31" s="28">
        <v>0</v>
      </c>
      <c r="K31" s="29">
        <v>0</v>
      </c>
      <c r="L31" s="29">
        <v>0</v>
      </c>
      <c r="M31" s="30">
        <v>0</v>
      </c>
      <c r="N31" s="28">
        <v>1</v>
      </c>
      <c r="O31" s="29">
        <v>0</v>
      </c>
      <c r="P31" s="29">
        <v>3</v>
      </c>
      <c r="Q31" s="30">
        <v>4</v>
      </c>
      <c r="R31" s="28">
        <v>0</v>
      </c>
      <c r="S31" s="29">
        <v>0</v>
      </c>
      <c r="T31" s="29">
        <v>0</v>
      </c>
      <c r="U31" s="30">
        <v>0</v>
      </c>
      <c r="V31" s="28">
        <v>0</v>
      </c>
      <c r="W31" s="29">
        <v>0</v>
      </c>
      <c r="X31" s="29">
        <v>0</v>
      </c>
      <c r="Y31" s="30">
        <v>0</v>
      </c>
      <c r="Z31" s="31">
        <v>1</v>
      </c>
      <c r="AA31" s="32">
        <v>3</v>
      </c>
      <c r="AB31" s="33">
        <v>11</v>
      </c>
    </row>
    <row r="32" spans="1:38" x14ac:dyDescent="0.2">
      <c r="A32" s="27" t="s">
        <v>43</v>
      </c>
      <c r="B32" s="28">
        <v>0</v>
      </c>
      <c r="C32" s="29">
        <v>0</v>
      </c>
      <c r="D32" s="29">
        <v>0</v>
      </c>
      <c r="E32" s="30">
        <v>0</v>
      </c>
      <c r="F32" s="28">
        <v>3</v>
      </c>
      <c r="G32" s="29">
        <v>-1</v>
      </c>
      <c r="H32" s="29">
        <v>2</v>
      </c>
      <c r="I32" s="30">
        <v>4</v>
      </c>
      <c r="J32" s="28">
        <v>0</v>
      </c>
      <c r="K32" s="29">
        <v>0</v>
      </c>
      <c r="L32" s="29">
        <v>2</v>
      </c>
      <c r="M32" s="30">
        <v>2</v>
      </c>
      <c r="N32" s="28">
        <v>0</v>
      </c>
      <c r="O32" s="29">
        <v>0</v>
      </c>
      <c r="P32" s="29">
        <v>0</v>
      </c>
      <c r="Q32" s="30">
        <v>0</v>
      </c>
      <c r="R32" s="28">
        <v>0</v>
      </c>
      <c r="S32" s="29">
        <v>0</v>
      </c>
      <c r="T32" s="29">
        <v>0</v>
      </c>
      <c r="U32" s="30">
        <v>0</v>
      </c>
      <c r="V32" s="28">
        <v>3</v>
      </c>
      <c r="W32" s="29">
        <v>0</v>
      </c>
      <c r="X32" s="29">
        <v>0.5</v>
      </c>
      <c r="Y32" s="30">
        <v>3.5</v>
      </c>
      <c r="Z32" s="31">
        <v>1</v>
      </c>
      <c r="AA32" s="32">
        <v>7</v>
      </c>
      <c r="AB32" s="33">
        <v>17.5</v>
      </c>
    </row>
    <row r="33" spans="1:30" x14ac:dyDescent="0.2">
      <c r="A33" s="27" t="s">
        <v>44</v>
      </c>
      <c r="B33" s="28">
        <v>1</v>
      </c>
      <c r="C33" s="29">
        <v>-0.5</v>
      </c>
      <c r="D33" s="29">
        <v>0.5</v>
      </c>
      <c r="E33" s="30">
        <v>1</v>
      </c>
      <c r="F33" s="28">
        <v>4</v>
      </c>
      <c r="G33" s="29">
        <v>-0.5</v>
      </c>
      <c r="H33" s="29">
        <v>4</v>
      </c>
      <c r="I33" s="30">
        <v>7.5</v>
      </c>
      <c r="J33" s="28">
        <v>4</v>
      </c>
      <c r="K33" s="29">
        <v>0</v>
      </c>
      <c r="L33" s="29">
        <v>2</v>
      </c>
      <c r="M33" s="30">
        <v>6</v>
      </c>
      <c r="N33" s="28">
        <v>0</v>
      </c>
      <c r="O33" s="29">
        <v>0</v>
      </c>
      <c r="P33" s="29">
        <v>0</v>
      </c>
      <c r="Q33" s="30">
        <v>0</v>
      </c>
      <c r="R33" s="28">
        <v>0</v>
      </c>
      <c r="S33" s="29">
        <v>0</v>
      </c>
      <c r="T33" s="29">
        <v>0</v>
      </c>
      <c r="U33" s="30">
        <v>0</v>
      </c>
      <c r="V33" s="28">
        <v>0</v>
      </c>
      <c r="W33" s="29">
        <v>0</v>
      </c>
      <c r="X33" s="29">
        <v>0</v>
      </c>
      <c r="Y33" s="30">
        <v>0</v>
      </c>
      <c r="Z33" s="31">
        <v>1</v>
      </c>
      <c r="AA33" s="32">
        <v>4</v>
      </c>
      <c r="AB33" s="33">
        <v>19.5</v>
      </c>
    </row>
    <row r="34" spans="1:30" s="26" customFormat="1" x14ac:dyDescent="0.2">
      <c r="A34" s="18" t="s">
        <v>45</v>
      </c>
      <c r="B34" s="19">
        <v>0</v>
      </c>
      <c r="C34" s="20">
        <v>0</v>
      </c>
      <c r="D34" s="20">
        <v>0</v>
      </c>
      <c r="E34" s="21">
        <v>0</v>
      </c>
      <c r="F34" s="19">
        <v>0</v>
      </c>
      <c r="G34" s="20">
        <v>0</v>
      </c>
      <c r="H34" s="20">
        <v>0</v>
      </c>
      <c r="I34" s="21">
        <v>0</v>
      </c>
      <c r="J34" s="19">
        <v>0</v>
      </c>
      <c r="K34" s="20">
        <v>0</v>
      </c>
      <c r="L34" s="20">
        <v>0</v>
      </c>
      <c r="M34" s="21">
        <v>0</v>
      </c>
      <c r="N34" s="19">
        <v>0</v>
      </c>
      <c r="O34" s="20">
        <v>0</v>
      </c>
      <c r="P34" s="20">
        <v>0</v>
      </c>
      <c r="Q34" s="21">
        <v>0</v>
      </c>
      <c r="R34" s="19">
        <v>0</v>
      </c>
      <c r="S34" s="20">
        <v>0</v>
      </c>
      <c r="T34" s="20">
        <v>0</v>
      </c>
      <c r="U34" s="21">
        <v>0</v>
      </c>
      <c r="V34" s="19">
        <v>0</v>
      </c>
      <c r="W34" s="20">
        <v>0</v>
      </c>
      <c r="X34" s="20">
        <v>0</v>
      </c>
      <c r="Y34" s="21">
        <v>0</v>
      </c>
      <c r="Z34" s="22">
        <v>0</v>
      </c>
      <c r="AA34" s="23">
        <v>0</v>
      </c>
      <c r="AB34" s="24">
        <v>0</v>
      </c>
      <c r="AC34" s="25"/>
      <c r="AD34" s="25"/>
    </row>
    <row r="35" spans="1:30" x14ac:dyDescent="0.2">
      <c r="A35" s="27" t="s">
        <v>46</v>
      </c>
      <c r="B35" s="28">
        <v>0</v>
      </c>
      <c r="C35" s="29">
        <v>0</v>
      </c>
      <c r="D35" s="29">
        <v>0</v>
      </c>
      <c r="E35" s="30">
        <v>0</v>
      </c>
      <c r="F35" s="28">
        <v>0</v>
      </c>
      <c r="G35" s="29">
        <v>0</v>
      </c>
      <c r="H35" s="29">
        <v>0</v>
      </c>
      <c r="I35" s="30">
        <v>0</v>
      </c>
      <c r="J35" s="28">
        <v>4</v>
      </c>
      <c r="K35" s="29">
        <v>-3</v>
      </c>
      <c r="L35" s="29">
        <v>3</v>
      </c>
      <c r="M35" s="30">
        <v>4</v>
      </c>
      <c r="N35" s="28">
        <v>0</v>
      </c>
      <c r="O35" s="29">
        <v>0</v>
      </c>
      <c r="P35" s="29">
        <v>0</v>
      </c>
      <c r="Q35" s="30">
        <v>0</v>
      </c>
      <c r="R35" s="28">
        <v>0</v>
      </c>
      <c r="S35" s="29">
        <v>0</v>
      </c>
      <c r="T35" s="29">
        <v>0</v>
      </c>
      <c r="U35" s="30">
        <v>0</v>
      </c>
      <c r="V35" s="28">
        <v>3</v>
      </c>
      <c r="W35" s="29">
        <v>0</v>
      </c>
      <c r="X35" s="29">
        <v>2.5</v>
      </c>
      <c r="Y35" s="30">
        <v>5.5</v>
      </c>
      <c r="Z35" s="31">
        <v>0</v>
      </c>
      <c r="AA35" s="32">
        <v>7</v>
      </c>
      <c r="AB35" s="33">
        <v>16.5</v>
      </c>
    </row>
    <row r="36" spans="1:30" x14ac:dyDescent="0.2">
      <c r="A36" s="27" t="s">
        <v>47</v>
      </c>
      <c r="B36" s="28">
        <v>3</v>
      </c>
      <c r="C36" s="29">
        <v>-1</v>
      </c>
      <c r="D36" s="29">
        <v>2</v>
      </c>
      <c r="E36" s="30">
        <v>4</v>
      </c>
      <c r="F36" s="28">
        <v>5</v>
      </c>
      <c r="G36" s="29">
        <v>0</v>
      </c>
      <c r="H36" s="29">
        <v>2</v>
      </c>
      <c r="I36" s="30">
        <v>7</v>
      </c>
      <c r="J36" s="28">
        <v>3</v>
      </c>
      <c r="K36" s="29">
        <v>-1</v>
      </c>
      <c r="L36" s="29">
        <v>4</v>
      </c>
      <c r="M36" s="30">
        <v>6</v>
      </c>
      <c r="N36" s="28">
        <v>4</v>
      </c>
      <c r="O36" s="29">
        <v>-1</v>
      </c>
      <c r="P36" s="29">
        <v>3</v>
      </c>
      <c r="Q36" s="30">
        <v>6</v>
      </c>
      <c r="R36" s="28">
        <v>0</v>
      </c>
      <c r="S36" s="29">
        <v>0</v>
      </c>
      <c r="T36" s="29">
        <v>0</v>
      </c>
      <c r="U36" s="30">
        <v>0</v>
      </c>
      <c r="V36" s="28">
        <v>0</v>
      </c>
      <c r="W36" s="29">
        <v>0</v>
      </c>
      <c r="X36" s="29">
        <v>0</v>
      </c>
      <c r="Y36" s="30">
        <v>0</v>
      </c>
      <c r="Z36" s="31">
        <v>0</v>
      </c>
      <c r="AA36" s="32">
        <v>6</v>
      </c>
      <c r="AB36" s="33">
        <v>29</v>
      </c>
    </row>
    <row r="37" spans="1:30" x14ac:dyDescent="0.2">
      <c r="A37" s="27" t="s">
        <v>48</v>
      </c>
      <c r="B37" s="28">
        <v>0</v>
      </c>
      <c r="C37" s="29">
        <v>0</v>
      </c>
      <c r="D37" s="29">
        <v>0</v>
      </c>
      <c r="E37" s="30">
        <v>0</v>
      </c>
      <c r="F37" s="28">
        <v>0</v>
      </c>
      <c r="G37" s="29">
        <v>0</v>
      </c>
      <c r="H37" s="29">
        <v>0</v>
      </c>
      <c r="I37" s="30">
        <v>0</v>
      </c>
      <c r="J37" s="28">
        <v>4</v>
      </c>
      <c r="K37" s="29">
        <v>-1.5</v>
      </c>
      <c r="L37" s="29">
        <v>1</v>
      </c>
      <c r="M37" s="30">
        <v>3.5</v>
      </c>
      <c r="N37" s="28">
        <v>3</v>
      </c>
      <c r="O37" s="29">
        <v>-0.5</v>
      </c>
      <c r="P37" s="29">
        <v>3</v>
      </c>
      <c r="Q37" s="30">
        <v>5.5</v>
      </c>
      <c r="R37" s="28">
        <v>0</v>
      </c>
      <c r="S37" s="29">
        <v>0</v>
      </c>
      <c r="T37" s="29">
        <v>0</v>
      </c>
      <c r="U37" s="30">
        <v>0</v>
      </c>
      <c r="V37" s="28">
        <v>0</v>
      </c>
      <c r="W37" s="29">
        <v>0</v>
      </c>
      <c r="X37" s="29">
        <v>0</v>
      </c>
      <c r="Y37" s="30">
        <v>0</v>
      </c>
      <c r="Z37" s="31">
        <v>0</v>
      </c>
      <c r="AA37" s="32">
        <v>4</v>
      </c>
      <c r="AB37" s="33">
        <v>13</v>
      </c>
    </row>
    <row r="38" spans="1:30" x14ac:dyDescent="0.2">
      <c r="A38" s="27" t="s">
        <v>49</v>
      </c>
      <c r="B38" s="28">
        <v>0</v>
      </c>
      <c r="C38" s="29">
        <v>0</v>
      </c>
      <c r="D38" s="29">
        <v>0</v>
      </c>
      <c r="E38" s="30">
        <v>0</v>
      </c>
      <c r="F38" s="28">
        <v>0</v>
      </c>
      <c r="G38" s="29">
        <v>0</v>
      </c>
      <c r="H38" s="29">
        <v>0</v>
      </c>
      <c r="I38" s="30">
        <v>0</v>
      </c>
      <c r="J38" s="28">
        <v>0</v>
      </c>
      <c r="K38" s="29">
        <v>0</v>
      </c>
      <c r="L38" s="29">
        <v>0</v>
      </c>
      <c r="M38" s="30">
        <v>0</v>
      </c>
      <c r="N38" s="28">
        <v>0</v>
      </c>
      <c r="O38" s="29">
        <v>0</v>
      </c>
      <c r="P38" s="29">
        <v>0</v>
      </c>
      <c r="Q38" s="30">
        <v>0</v>
      </c>
      <c r="R38" s="28">
        <v>0</v>
      </c>
      <c r="S38" s="29">
        <v>0</v>
      </c>
      <c r="T38" s="29">
        <v>0</v>
      </c>
      <c r="U38" s="30">
        <v>0</v>
      </c>
      <c r="V38" s="28">
        <v>0</v>
      </c>
      <c r="W38" s="29">
        <v>0</v>
      </c>
      <c r="X38" s="29">
        <v>0</v>
      </c>
      <c r="Y38" s="30">
        <v>0</v>
      </c>
      <c r="Z38" s="31">
        <v>0</v>
      </c>
      <c r="AA38" s="32">
        <v>0</v>
      </c>
      <c r="AB38" s="33">
        <v>0</v>
      </c>
    </row>
    <row r="39" spans="1:30" x14ac:dyDescent="0.2">
      <c r="A39" s="27" t="s">
        <v>50</v>
      </c>
      <c r="B39" s="28">
        <v>0</v>
      </c>
      <c r="C39" s="29">
        <v>0</v>
      </c>
      <c r="D39" s="29">
        <v>0</v>
      </c>
      <c r="E39" s="30">
        <v>0</v>
      </c>
      <c r="F39" s="28">
        <v>1</v>
      </c>
      <c r="G39" s="29">
        <v>-0.5</v>
      </c>
      <c r="H39" s="29">
        <v>3.5</v>
      </c>
      <c r="I39" s="30">
        <v>4</v>
      </c>
      <c r="J39" s="28">
        <v>1</v>
      </c>
      <c r="K39" s="29">
        <v>-0.5</v>
      </c>
      <c r="L39" s="29">
        <v>2.5</v>
      </c>
      <c r="M39" s="30">
        <v>3</v>
      </c>
      <c r="N39" s="28">
        <v>0</v>
      </c>
      <c r="O39" s="29">
        <v>0</v>
      </c>
      <c r="P39" s="29">
        <v>0</v>
      </c>
      <c r="Q39" s="30">
        <v>0</v>
      </c>
      <c r="R39" s="28">
        <v>0</v>
      </c>
      <c r="S39" s="29">
        <v>0</v>
      </c>
      <c r="T39" s="29">
        <v>0</v>
      </c>
      <c r="U39" s="30">
        <v>0</v>
      </c>
      <c r="V39" s="28">
        <v>0</v>
      </c>
      <c r="W39" s="29">
        <v>0</v>
      </c>
      <c r="X39" s="29">
        <v>0</v>
      </c>
      <c r="Y39" s="30">
        <v>0</v>
      </c>
      <c r="Z39" s="31">
        <v>0</v>
      </c>
      <c r="AA39" s="32">
        <v>4</v>
      </c>
      <c r="AB39" s="33">
        <v>11</v>
      </c>
    </row>
    <row r="40" spans="1:30" x14ac:dyDescent="0.2">
      <c r="A40" s="27" t="s">
        <v>51</v>
      </c>
      <c r="B40" s="28">
        <v>4</v>
      </c>
      <c r="C40" s="29">
        <v>-1</v>
      </c>
      <c r="D40" s="29">
        <v>2</v>
      </c>
      <c r="E40" s="30">
        <v>5</v>
      </c>
      <c r="F40" s="28">
        <v>0</v>
      </c>
      <c r="G40" s="29">
        <v>0</v>
      </c>
      <c r="H40" s="29">
        <v>0</v>
      </c>
      <c r="I40" s="30">
        <v>0</v>
      </c>
      <c r="J40" s="28">
        <v>3</v>
      </c>
      <c r="K40" s="29">
        <v>0</v>
      </c>
      <c r="L40" s="29">
        <v>2.5</v>
      </c>
      <c r="M40" s="30">
        <v>5.5</v>
      </c>
      <c r="N40" s="28">
        <v>0</v>
      </c>
      <c r="O40" s="29">
        <v>0</v>
      </c>
      <c r="P40" s="29">
        <v>0</v>
      </c>
      <c r="Q40" s="30">
        <v>0</v>
      </c>
      <c r="R40" s="28">
        <v>0</v>
      </c>
      <c r="S40" s="29">
        <v>0</v>
      </c>
      <c r="T40" s="29">
        <v>0</v>
      </c>
      <c r="U40" s="30">
        <v>0</v>
      </c>
      <c r="V40" s="28">
        <v>0</v>
      </c>
      <c r="W40" s="29">
        <v>0</v>
      </c>
      <c r="X40" s="29">
        <v>0</v>
      </c>
      <c r="Y40" s="30">
        <v>0</v>
      </c>
      <c r="Z40" s="31">
        <v>0</v>
      </c>
      <c r="AA40" s="32">
        <v>4</v>
      </c>
      <c r="AB40" s="33">
        <v>14.5</v>
      </c>
    </row>
    <row r="41" spans="1:30" x14ac:dyDescent="0.2">
      <c r="A41" s="27" t="s">
        <v>52</v>
      </c>
      <c r="B41" s="28">
        <v>3</v>
      </c>
      <c r="C41" s="29">
        <v>-0.5</v>
      </c>
      <c r="D41" s="29">
        <v>2</v>
      </c>
      <c r="E41" s="30">
        <v>4.5</v>
      </c>
      <c r="F41" s="28">
        <v>0</v>
      </c>
      <c r="G41" s="29">
        <v>0</v>
      </c>
      <c r="H41" s="29">
        <v>0</v>
      </c>
      <c r="I41" s="30">
        <v>0</v>
      </c>
      <c r="J41" s="28">
        <v>0</v>
      </c>
      <c r="K41" s="29">
        <v>0</v>
      </c>
      <c r="L41" s="29">
        <v>0</v>
      </c>
      <c r="M41" s="30">
        <v>0</v>
      </c>
      <c r="N41" s="28">
        <v>4</v>
      </c>
      <c r="O41" s="29">
        <v>-0.5</v>
      </c>
      <c r="P41" s="29">
        <v>3</v>
      </c>
      <c r="Q41" s="30">
        <v>6.5</v>
      </c>
      <c r="R41" s="28">
        <v>0</v>
      </c>
      <c r="S41" s="29">
        <v>0</v>
      </c>
      <c r="T41" s="29">
        <v>0</v>
      </c>
      <c r="U41" s="30">
        <v>0</v>
      </c>
      <c r="V41" s="28">
        <v>0</v>
      </c>
      <c r="W41" s="29">
        <v>0</v>
      </c>
      <c r="X41" s="29">
        <v>0</v>
      </c>
      <c r="Y41" s="30">
        <v>0</v>
      </c>
      <c r="Z41" s="31">
        <v>0</v>
      </c>
      <c r="AA41" s="32">
        <v>3</v>
      </c>
      <c r="AB41" s="33">
        <v>14</v>
      </c>
    </row>
    <row r="42" spans="1:30" x14ac:dyDescent="0.2">
      <c r="A42" s="27" t="s">
        <v>53</v>
      </c>
      <c r="B42" s="28">
        <v>4</v>
      </c>
      <c r="C42" s="29">
        <v>-0.5</v>
      </c>
      <c r="D42" s="29">
        <v>4</v>
      </c>
      <c r="E42" s="30">
        <v>7.5</v>
      </c>
      <c r="F42" s="28">
        <v>5</v>
      </c>
      <c r="G42" s="29">
        <v>-0.5</v>
      </c>
      <c r="H42" s="29">
        <v>4</v>
      </c>
      <c r="I42" s="30">
        <v>8.5</v>
      </c>
      <c r="J42" s="28">
        <v>3</v>
      </c>
      <c r="K42" s="29">
        <v>-0.5</v>
      </c>
      <c r="L42" s="29">
        <v>2</v>
      </c>
      <c r="M42" s="30">
        <v>4.5</v>
      </c>
      <c r="N42" s="28">
        <v>4</v>
      </c>
      <c r="O42" s="29">
        <v>0</v>
      </c>
      <c r="P42" s="29">
        <v>3</v>
      </c>
      <c r="Q42" s="30">
        <v>7</v>
      </c>
      <c r="R42" s="28">
        <v>0</v>
      </c>
      <c r="S42" s="29">
        <v>0</v>
      </c>
      <c r="T42" s="29">
        <v>0</v>
      </c>
      <c r="U42" s="30">
        <v>0</v>
      </c>
      <c r="V42" s="28">
        <v>0</v>
      </c>
      <c r="W42" s="29">
        <v>0</v>
      </c>
      <c r="X42" s="29">
        <v>0</v>
      </c>
      <c r="Y42" s="30">
        <v>0</v>
      </c>
      <c r="Z42" s="31">
        <v>0</v>
      </c>
      <c r="AA42" s="32">
        <v>6</v>
      </c>
      <c r="AB42" s="33">
        <v>33.5</v>
      </c>
    </row>
    <row r="43" spans="1:30" x14ac:dyDescent="0.2">
      <c r="A43" s="27" t="s">
        <v>54</v>
      </c>
      <c r="B43" s="28">
        <v>3</v>
      </c>
      <c r="C43" s="29">
        <v>0</v>
      </c>
      <c r="D43" s="29">
        <v>3</v>
      </c>
      <c r="E43" s="30">
        <v>6</v>
      </c>
      <c r="F43" s="28">
        <v>2</v>
      </c>
      <c r="G43" s="29">
        <v>-1</v>
      </c>
      <c r="H43" s="29">
        <v>2</v>
      </c>
      <c r="I43" s="30">
        <v>3</v>
      </c>
      <c r="J43" s="28">
        <v>4</v>
      </c>
      <c r="K43" s="29">
        <v>0</v>
      </c>
      <c r="L43" s="29">
        <v>2</v>
      </c>
      <c r="M43" s="30">
        <v>6</v>
      </c>
      <c r="N43" s="28">
        <v>0</v>
      </c>
      <c r="O43" s="29">
        <v>0</v>
      </c>
      <c r="P43" s="29">
        <v>0</v>
      </c>
      <c r="Q43" s="30">
        <v>0</v>
      </c>
      <c r="R43" s="28">
        <v>0</v>
      </c>
      <c r="S43" s="29">
        <v>0</v>
      </c>
      <c r="T43" s="29">
        <v>0</v>
      </c>
      <c r="U43" s="30">
        <v>0</v>
      </c>
      <c r="V43" s="28">
        <v>0</v>
      </c>
      <c r="W43" s="29">
        <v>0</v>
      </c>
      <c r="X43" s="29">
        <v>0</v>
      </c>
      <c r="Y43" s="30">
        <v>0</v>
      </c>
      <c r="Z43" s="31">
        <v>0</v>
      </c>
      <c r="AA43" s="32">
        <v>4</v>
      </c>
      <c r="AB43" s="33">
        <v>19</v>
      </c>
    </row>
    <row r="44" spans="1:30" s="26" customFormat="1" x14ac:dyDescent="0.2">
      <c r="A44" s="18" t="s">
        <v>55</v>
      </c>
      <c r="B44" s="19">
        <v>0</v>
      </c>
      <c r="C44" s="20">
        <v>0</v>
      </c>
      <c r="D44" s="20">
        <v>0</v>
      </c>
      <c r="E44" s="21">
        <v>0</v>
      </c>
      <c r="F44" s="19">
        <v>0</v>
      </c>
      <c r="G44" s="20">
        <v>0</v>
      </c>
      <c r="H44" s="20">
        <v>0</v>
      </c>
      <c r="I44" s="21">
        <v>0</v>
      </c>
      <c r="J44" s="19">
        <v>0</v>
      </c>
      <c r="K44" s="20">
        <v>0</v>
      </c>
      <c r="L44" s="20">
        <v>0</v>
      </c>
      <c r="M44" s="21">
        <v>0</v>
      </c>
      <c r="N44" s="19">
        <v>0</v>
      </c>
      <c r="O44" s="20">
        <v>0</v>
      </c>
      <c r="P44" s="20">
        <v>0</v>
      </c>
      <c r="Q44" s="21">
        <v>0</v>
      </c>
      <c r="R44" s="19">
        <v>0</v>
      </c>
      <c r="S44" s="20">
        <v>0</v>
      </c>
      <c r="T44" s="20">
        <v>0</v>
      </c>
      <c r="U44" s="21">
        <v>0</v>
      </c>
      <c r="V44" s="19">
        <v>0</v>
      </c>
      <c r="W44" s="20">
        <v>0</v>
      </c>
      <c r="X44" s="20">
        <v>0</v>
      </c>
      <c r="Y44" s="21">
        <v>0</v>
      </c>
      <c r="Z44" s="22">
        <v>0</v>
      </c>
      <c r="AA44" s="23">
        <v>0</v>
      </c>
      <c r="AB44" s="24">
        <v>0</v>
      </c>
      <c r="AC44" s="25"/>
      <c r="AD44" s="25"/>
    </row>
    <row r="45" spans="1:30" x14ac:dyDescent="0.2">
      <c r="A45" s="27" t="s">
        <v>56</v>
      </c>
      <c r="B45" s="28">
        <v>1</v>
      </c>
      <c r="C45" s="29">
        <v>-1.5</v>
      </c>
      <c r="D45" s="29">
        <v>3</v>
      </c>
      <c r="E45" s="30">
        <v>2.5</v>
      </c>
      <c r="F45" s="28">
        <v>0</v>
      </c>
      <c r="G45" s="29">
        <v>0</v>
      </c>
      <c r="H45" s="29">
        <v>0</v>
      </c>
      <c r="I45" s="30">
        <v>0</v>
      </c>
      <c r="J45" s="28">
        <v>0</v>
      </c>
      <c r="K45" s="29">
        <v>0</v>
      </c>
      <c r="L45" s="29">
        <v>0</v>
      </c>
      <c r="M45" s="30">
        <v>0</v>
      </c>
      <c r="N45" s="28">
        <v>4</v>
      </c>
      <c r="O45" s="29">
        <v>0</v>
      </c>
      <c r="P45" s="29">
        <v>3</v>
      </c>
      <c r="Q45" s="30">
        <v>7</v>
      </c>
      <c r="R45" s="28">
        <v>0</v>
      </c>
      <c r="S45" s="29">
        <v>0</v>
      </c>
      <c r="T45" s="29">
        <v>0</v>
      </c>
      <c r="U45" s="30">
        <v>0</v>
      </c>
      <c r="V45" s="28">
        <v>0</v>
      </c>
      <c r="W45" s="29">
        <v>0</v>
      </c>
      <c r="X45" s="29">
        <v>0</v>
      </c>
      <c r="Y45" s="30">
        <v>0</v>
      </c>
      <c r="Z45" s="31">
        <v>1</v>
      </c>
      <c r="AA45" s="32">
        <v>3</v>
      </c>
      <c r="AB45" s="33">
        <v>13.5</v>
      </c>
    </row>
    <row r="46" spans="1:30" x14ac:dyDescent="0.2">
      <c r="A46" s="27" t="s">
        <v>57</v>
      </c>
      <c r="B46" s="28">
        <v>0</v>
      </c>
      <c r="C46" s="29">
        <v>0</v>
      </c>
      <c r="D46" s="29">
        <v>0</v>
      </c>
      <c r="E46" s="30">
        <v>0</v>
      </c>
      <c r="F46" s="28">
        <v>3</v>
      </c>
      <c r="G46" s="29">
        <v>-2</v>
      </c>
      <c r="H46" s="29">
        <v>3</v>
      </c>
      <c r="I46" s="30">
        <v>4</v>
      </c>
      <c r="J46" s="28">
        <v>0</v>
      </c>
      <c r="K46" s="29">
        <v>0</v>
      </c>
      <c r="L46" s="29">
        <v>0</v>
      </c>
      <c r="M46" s="30">
        <v>0</v>
      </c>
      <c r="N46" s="28">
        <v>0</v>
      </c>
      <c r="O46" s="29">
        <v>0</v>
      </c>
      <c r="P46" s="29">
        <v>0</v>
      </c>
      <c r="Q46" s="30">
        <v>0</v>
      </c>
      <c r="R46" s="28">
        <v>0</v>
      </c>
      <c r="S46" s="29">
        <v>0</v>
      </c>
      <c r="T46" s="29">
        <v>0</v>
      </c>
      <c r="U46" s="30">
        <v>0</v>
      </c>
      <c r="V46" s="28">
        <v>0</v>
      </c>
      <c r="W46" s="29">
        <v>0</v>
      </c>
      <c r="X46" s="29">
        <v>0</v>
      </c>
      <c r="Y46" s="30">
        <v>0</v>
      </c>
      <c r="Z46" s="31">
        <v>0</v>
      </c>
      <c r="AA46" s="32">
        <v>2</v>
      </c>
      <c r="AB46" s="33">
        <v>6</v>
      </c>
    </row>
    <row r="47" spans="1:30" x14ac:dyDescent="0.2">
      <c r="A47" s="27" t="s">
        <v>58</v>
      </c>
      <c r="B47" s="28">
        <v>0</v>
      </c>
      <c r="C47" s="29">
        <v>0</v>
      </c>
      <c r="D47" s="29">
        <v>0</v>
      </c>
      <c r="E47" s="30">
        <v>0</v>
      </c>
      <c r="F47" s="28">
        <v>0</v>
      </c>
      <c r="G47" s="29">
        <v>0</v>
      </c>
      <c r="H47" s="29">
        <v>0</v>
      </c>
      <c r="I47" s="30">
        <v>0</v>
      </c>
      <c r="J47" s="28">
        <v>0</v>
      </c>
      <c r="K47" s="29">
        <v>0</v>
      </c>
      <c r="L47" s="29">
        <v>0</v>
      </c>
      <c r="M47" s="30">
        <v>0</v>
      </c>
      <c r="N47" s="28">
        <v>0</v>
      </c>
      <c r="O47" s="29">
        <v>0</v>
      </c>
      <c r="P47" s="29">
        <v>0</v>
      </c>
      <c r="Q47" s="30">
        <v>0</v>
      </c>
      <c r="R47" s="28">
        <v>0</v>
      </c>
      <c r="S47" s="29">
        <v>0</v>
      </c>
      <c r="T47" s="29">
        <v>0</v>
      </c>
      <c r="U47" s="30">
        <v>0</v>
      </c>
      <c r="V47" s="28">
        <v>0</v>
      </c>
      <c r="W47" s="29">
        <v>0</v>
      </c>
      <c r="X47" s="29">
        <v>0</v>
      </c>
      <c r="Y47" s="30">
        <v>0</v>
      </c>
      <c r="Z47" s="31">
        <v>1</v>
      </c>
      <c r="AA47" s="32">
        <v>0</v>
      </c>
      <c r="AB47" s="33">
        <v>1</v>
      </c>
    </row>
    <row r="48" spans="1:30" x14ac:dyDescent="0.2">
      <c r="A48" s="27" t="s">
        <v>59</v>
      </c>
      <c r="B48" s="28">
        <v>0</v>
      </c>
      <c r="C48" s="29">
        <v>0</v>
      </c>
      <c r="D48" s="29">
        <v>0</v>
      </c>
      <c r="E48" s="30">
        <v>0</v>
      </c>
      <c r="F48" s="28">
        <v>3</v>
      </c>
      <c r="G48" s="29">
        <v>0</v>
      </c>
      <c r="H48" s="29">
        <v>2</v>
      </c>
      <c r="I48" s="30">
        <v>5</v>
      </c>
      <c r="J48" s="28">
        <v>2</v>
      </c>
      <c r="K48" s="29">
        <v>-0.5</v>
      </c>
      <c r="L48" s="29">
        <v>2</v>
      </c>
      <c r="M48" s="30">
        <v>3.5</v>
      </c>
      <c r="N48" s="28">
        <v>3</v>
      </c>
      <c r="O48" s="29">
        <v>0</v>
      </c>
      <c r="P48" s="29">
        <v>3</v>
      </c>
      <c r="Q48" s="30">
        <v>6</v>
      </c>
      <c r="R48" s="28">
        <v>0</v>
      </c>
      <c r="S48" s="29">
        <v>0</v>
      </c>
      <c r="T48" s="29">
        <v>0</v>
      </c>
      <c r="U48" s="30">
        <v>0</v>
      </c>
      <c r="V48" s="28">
        <v>0</v>
      </c>
      <c r="W48" s="29">
        <v>0</v>
      </c>
      <c r="X48" s="29">
        <v>0</v>
      </c>
      <c r="Y48" s="30">
        <v>0</v>
      </c>
      <c r="Z48" s="31">
        <v>1</v>
      </c>
      <c r="AA48" s="32">
        <v>5</v>
      </c>
      <c r="AB48" s="33">
        <v>20.5</v>
      </c>
    </row>
    <row r="49" spans="1:30" x14ac:dyDescent="0.2">
      <c r="A49" s="27" t="s">
        <v>60</v>
      </c>
      <c r="B49" s="28">
        <v>0</v>
      </c>
      <c r="C49" s="29">
        <v>0</v>
      </c>
      <c r="D49" s="29">
        <v>0</v>
      </c>
      <c r="E49" s="30">
        <v>0</v>
      </c>
      <c r="F49" s="28">
        <v>3</v>
      </c>
      <c r="G49" s="29">
        <v>-1.5</v>
      </c>
      <c r="H49" s="29">
        <v>1.5</v>
      </c>
      <c r="I49" s="30">
        <v>3</v>
      </c>
      <c r="J49" s="28">
        <v>5</v>
      </c>
      <c r="K49" s="29">
        <v>-1</v>
      </c>
      <c r="L49" s="29">
        <v>4</v>
      </c>
      <c r="M49" s="30">
        <v>8</v>
      </c>
      <c r="N49" s="28">
        <v>0</v>
      </c>
      <c r="O49" s="29">
        <v>0</v>
      </c>
      <c r="P49" s="29">
        <v>0</v>
      </c>
      <c r="Q49" s="30">
        <v>0</v>
      </c>
      <c r="R49" s="28">
        <v>0</v>
      </c>
      <c r="S49" s="29">
        <v>0</v>
      </c>
      <c r="T49" s="29">
        <v>0</v>
      </c>
      <c r="U49" s="30">
        <v>0</v>
      </c>
      <c r="V49" s="28">
        <v>0</v>
      </c>
      <c r="W49" s="29">
        <v>0</v>
      </c>
      <c r="X49" s="29">
        <v>0</v>
      </c>
      <c r="Y49" s="30">
        <v>0</v>
      </c>
      <c r="Z49" s="31">
        <v>1</v>
      </c>
      <c r="AA49" s="32">
        <v>4</v>
      </c>
      <c r="AB49" s="33">
        <v>16</v>
      </c>
    </row>
    <row r="50" spans="1:30" s="26" customFormat="1" x14ac:dyDescent="0.2">
      <c r="A50" s="18" t="s">
        <v>61</v>
      </c>
      <c r="B50" s="19">
        <v>0</v>
      </c>
      <c r="C50" s="20">
        <v>0</v>
      </c>
      <c r="D50" s="20">
        <v>0</v>
      </c>
      <c r="E50" s="21">
        <v>0</v>
      </c>
      <c r="F50" s="19">
        <v>0</v>
      </c>
      <c r="G50" s="20">
        <v>0</v>
      </c>
      <c r="H50" s="20">
        <v>0</v>
      </c>
      <c r="I50" s="21">
        <v>0</v>
      </c>
      <c r="J50" s="19">
        <v>0</v>
      </c>
      <c r="K50" s="20">
        <v>0</v>
      </c>
      <c r="L50" s="20">
        <v>0</v>
      </c>
      <c r="M50" s="21">
        <v>0</v>
      </c>
      <c r="N50" s="19">
        <v>0</v>
      </c>
      <c r="O50" s="20">
        <v>0</v>
      </c>
      <c r="P50" s="20">
        <v>0</v>
      </c>
      <c r="Q50" s="21">
        <v>0</v>
      </c>
      <c r="R50" s="19">
        <v>0</v>
      </c>
      <c r="S50" s="20">
        <v>0</v>
      </c>
      <c r="T50" s="20">
        <v>0</v>
      </c>
      <c r="U50" s="21">
        <v>0</v>
      </c>
      <c r="V50" s="19">
        <v>0</v>
      </c>
      <c r="W50" s="20">
        <v>0</v>
      </c>
      <c r="X50" s="20">
        <v>0</v>
      </c>
      <c r="Y50" s="21">
        <v>0</v>
      </c>
      <c r="Z50" s="22">
        <v>0</v>
      </c>
      <c r="AA50" s="23">
        <v>0</v>
      </c>
      <c r="AB50" s="24">
        <v>0</v>
      </c>
      <c r="AC50" s="25"/>
      <c r="AD50" s="25"/>
    </row>
    <row r="51" spans="1:30" x14ac:dyDescent="0.2">
      <c r="A51" s="27" t="s">
        <v>62</v>
      </c>
      <c r="B51" s="28">
        <v>0</v>
      </c>
      <c r="C51" s="29">
        <v>0</v>
      </c>
      <c r="D51" s="29">
        <v>0</v>
      </c>
      <c r="E51" s="30">
        <v>0</v>
      </c>
      <c r="F51" s="28">
        <v>0</v>
      </c>
      <c r="G51" s="29">
        <v>0</v>
      </c>
      <c r="H51" s="29">
        <v>0</v>
      </c>
      <c r="I51" s="30">
        <v>0</v>
      </c>
      <c r="J51" s="28">
        <v>0</v>
      </c>
      <c r="K51" s="29">
        <v>0</v>
      </c>
      <c r="L51" s="29">
        <v>0</v>
      </c>
      <c r="M51" s="30">
        <v>0</v>
      </c>
      <c r="N51" s="28">
        <v>0</v>
      </c>
      <c r="O51" s="29">
        <v>0</v>
      </c>
      <c r="P51" s="29">
        <v>0</v>
      </c>
      <c r="Q51" s="30">
        <v>0</v>
      </c>
      <c r="R51" s="28">
        <v>0</v>
      </c>
      <c r="S51" s="29">
        <v>0</v>
      </c>
      <c r="T51" s="29">
        <v>0</v>
      </c>
      <c r="U51" s="30">
        <v>0</v>
      </c>
      <c r="V51" s="28">
        <v>0</v>
      </c>
      <c r="W51" s="29">
        <v>0</v>
      </c>
      <c r="X51" s="29">
        <v>0</v>
      </c>
      <c r="Y51" s="30">
        <v>0</v>
      </c>
      <c r="Z51" s="31">
        <v>1</v>
      </c>
      <c r="AA51" s="32">
        <v>0</v>
      </c>
      <c r="AB51" s="33">
        <v>1</v>
      </c>
    </row>
    <row r="52" spans="1:30" x14ac:dyDescent="0.2">
      <c r="A52" s="27" t="s">
        <v>63</v>
      </c>
      <c r="B52" s="28">
        <v>4</v>
      </c>
      <c r="C52" s="29">
        <v>-1.5</v>
      </c>
      <c r="D52" s="29">
        <v>3</v>
      </c>
      <c r="E52" s="30">
        <v>5.5</v>
      </c>
      <c r="F52" s="28">
        <v>0</v>
      </c>
      <c r="G52" s="29">
        <v>0</v>
      </c>
      <c r="H52" s="29">
        <v>0</v>
      </c>
      <c r="I52" s="30">
        <v>0</v>
      </c>
      <c r="J52" s="28">
        <v>5</v>
      </c>
      <c r="K52" s="29">
        <v>-1</v>
      </c>
      <c r="L52" s="29">
        <v>2</v>
      </c>
      <c r="M52" s="30">
        <v>6</v>
      </c>
      <c r="N52" s="28">
        <v>0</v>
      </c>
      <c r="O52" s="29">
        <v>0</v>
      </c>
      <c r="P52" s="29">
        <v>0</v>
      </c>
      <c r="Q52" s="30">
        <v>0</v>
      </c>
      <c r="R52" s="28">
        <v>0</v>
      </c>
      <c r="S52" s="29">
        <v>0</v>
      </c>
      <c r="T52" s="29">
        <v>0</v>
      </c>
      <c r="U52" s="30">
        <v>0</v>
      </c>
      <c r="V52" s="28">
        <v>0</v>
      </c>
      <c r="W52" s="29">
        <v>0</v>
      </c>
      <c r="X52" s="29">
        <v>0</v>
      </c>
      <c r="Y52" s="30">
        <v>0</v>
      </c>
      <c r="Z52" s="31">
        <v>0</v>
      </c>
      <c r="AA52" s="32">
        <v>4</v>
      </c>
      <c r="AB52" s="33">
        <v>15.5</v>
      </c>
    </row>
    <row r="53" spans="1:30" x14ac:dyDescent="0.2">
      <c r="A53" s="27" t="s">
        <v>64</v>
      </c>
      <c r="B53" s="28">
        <v>5</v>
      </c>
      <c r="C53" s="29">
        <v>-0.5</v>
      </c>
      <c r="D53" s="29">
        <v>2.5</v>
      </c>
      <c r="E53" s="30">
        <v>7</v>
      </c>
      <c r="F53" s="28">
        <v>4</v>
      </c>
      <c r="G53" s="29">
        <v>-0.5</v>
      </c>
      <c r="H53" s="29">
        <v>2.5</v>
      </c>
      <c r="I53" s="30">
        <v>6</v>
      </c>
      <c r="J53" s="28">
        <v>5</v>
      </c>
      <c r="K53" s="29">
        <v>-0.5</v>
      </c>
      <c r="L53" s="29">
        <v>0.5</v>
      </c>
      <c r="M53" s="30">
        <v>5</v>
      </c>
      <c r="N53" s="28">
        <v>0</v>
      </c>
      <c r="O53" s="29">
        <v>0</v>
      </c>
      <c r="P53" s="29">
        <v>0</v>
      </c>
      <c r="Q53" s="30">
        <v>0</v>
      </c>
      <c r="R53" s="28">
        <v>0</v>
      </c>
      <c r="S53" s="29">
        <v>0</v>
      </c>
      <c r="T53" s="29">
        <v>0</v>
      </c>
      <c r="U53" s="30">
        <v>0</v>
      </c>
      <c r="V53" s="28">
        <v>0</v>
      </c>
      <c r="W53" s="29">
        <v>0</v>
      </c>
      <c r="X53" s="29">
        <v>0</v>
      </c>
      <c r="Y53" s="30">
        <v>0</v>
      </c>
      <c r="Z53" s="31">
        <v>1</v>
      </c>
      <c r="AA53" s="32">
        <v>4</v>
      </c>
      <c r="AB53" s="33">
        <v>23</v>
      </c>
    </row>
    <row r="54" spans="1:30" x14ac:dyDescent="0.2">
      <c r="A54" s="27" t="s">
        <v>65</v>
      </c>
      <c r="B54" s="28">
        <v>0</v>
      </c>
      <c r="C54" s="29">
        <v>0</v>
      </c>
      <c r="D54" s="29">
        <v>0</v>
      </c>
      <c r="E54" s="30">
        <v>0</v>
      </c>
      <c r="F54" s="28">
        <v>0</v>
      </c>
      <c r="G54" s="29">
        <v>0</v>
      </c>
      <c r="H54" s="29">
        <v>0</v>
      </c>
      <c r="I54" s="30">
        <v>0</v>
      </c>
      <c r="J54" s="28">
        <v>0</v>
      </c>
      <c r="K54" s="29">
        <v>0</v>
      </c>
      <c r="L54" s="29">
        <v>0</v>
      </c>
      <c r="M54" s="30">
        <v>0</v>
      </c>
      <c r="N54" s="28">
        <v>0</v>
      </c>
      <c r="O54" s="29">
        <v>0</v>
      </c>
      <c r="P54" s="29">
        <v>0</v>
      </c>
      <c r="Q54" s="30">
        <v>0</v>
      </c>
      <c r="R54" s="28">
        <v>5</v>
      </c>
      <c r="S54" s="29">
        <v>0</v>
      </c>
      <c r="T54" s="29">
        <v>4</v>
      </c>
      <c r="U54" s="30">
        <v>9</v>
      </c>
      <c r="V54" s="28">
        <v>0</v>
      </c>
      <c r="W54" s="29">
        <v>0</v>
      </c>
      <c r="X54" s="29">
        <v>0</v>
      </c>
      <c r="Y54" s="30">
        <v>0</v>
      </c>
      <c r="Z54" s="31">
        <v>0</v>
      </c>
      <c r="AA54" s="32">
        <v>7</v>
      </c>
      <c r="AB54" s="33">
        <v>16</v>
      </c>
    </row>
    <row r="55" spans="1:30" ht="14" thickBot="1" x14ac:dyDescent="0.25">
      <c r="A55" s="36" t="s">
        <v>66</v>
      </c>
      <c r="B55" s="37">
        <v>0</v>
      </c>
      <c r="C55" s="38">
        <v>0</v>
      </c>
      <c r="D55" s="38">
        <v>0</v>
      </c>
      <c r="E55" s="39">
        <v>0</v>
      </c>
      <c r="F55" s="37">
        <v>3</v>
      </c>
      <c r="G55" s="38">
        <v>-1</v>
      </c>
      <c r="H55" s="38">
        <v>4</v>
      </c>
      <c r="I55" s="39">
        <v>6</v>
      </c>
      <c r="J55" s="37">
        <v>0</v>
      </c>
      <c r="K55" s="38">
        <v>0</v>
      </c>
      <c r="L55" s="38">
        <v>0</v>
      </c>
      <c r="M55" s="39">
        <v>0</v>
      </c>
      <c r="N55" s="37">
        <v>0</v>
      </c>
      <c r="O55" s="38">
        <v>0</v>
      </c>
      <c r="P55" s="38">
        <v>0</v>
      </c>
      <c r="Q55" s="39">
        <v>0</v>
      </c>
      <c r="R55" s="37">
        <v>0</v>
      </c>
      <c r="S55" s="38">
        <v>0</v>
      </c>
      <c r="T55" s="38">
        <v>0</v>
      </c>
      <c r="U55" s="39">
        <v>0</v>
      </c>
      <c r="V55" s="37">
        <v>0</v>
      </c>
      <c r="W55" s="38">
        <v>0</v>
      </c>
      <c r="X55" s="38">
        <v>0</v>
      </c>
      <c r="Y55" s="39">
        <v>0</v>
      </c>
      <c r="Z55" s="40">
        <v>0</v>
      </c>
      <c r="AA55" s="41">
        <v>2</v>
      </c>
      <c r="AB55" s="42">
        <v>8</v>
      </c>
    </row>
    <row r="57" spans="1:30" ht="16" x14ac:dyDescent="0.2">
      <c r="A57" s="107" t="s">
        <v>68</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row>
  </sheetData>
  <mergeCells count="12">
    <mergeCell ref="Z4:Z5"/>
    <mergeCell ref="AA4:AA5"/>
    <mergeCell ref="AB4:AB5"/>
    <mergeCell ref="R4:U4"/>
    <mergeCell ref="A57:AB57"/>
    <mergeCell ref="A1:B2"/>
    <mergeCell ref="B4:E4"/>
    <mergeCell ref="F4:I4"/>
    <mergeCell ref="J4:M4"/>
    <mergeCell ref="N4:Q4"/>
    <mergeCell ref="C1:V1"/>
    <mergeCell ref="V4:Y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Index Construction</vt:lpstr>
      <vt:lpstr>County Index</vt:lpstr>
      <vt:lpstr>Municipality Index</vt:lpstr>
      <vt:lpstr>School District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Chris-117</dc:creator>
  <cp:lastModifiedBy>Brian Lukoff</cp:lastModifiedBy>
  <dcterms:created xsi:type="dcterms:W3CDTF">2017-10-30T00:11:36Z</dcterms:created>
  <dcterms:modified xsi:type="dcterms:W3CDTF">2018-09-20T19:24:10Z</dcterms:modified>
</cp:coreProperties>
</file>