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Data Analyst Practice\UK Train Rides\UK+Train+Rides\"/>
    </mc:Choice>
  </mc:AlternateContent>
  <xr:revisionPtr revIDLastSave="0" documentId="13_ncr:1_{1EC1263E-5646-431C-8278-D5AF5D44A0E8}" xr6:coauthVersionLast="47" xr6:coauthVersionMax="47" xr10:uidLastSave="{00000000-0000-0000-0000-000000000000}"/>
  <bookViews>
    <workbookView xWindow="-120" yWindow="-120" windowWidth="38640" windowHeight="21120" xr2:uid="{989DBF0D-A88D-4203-80E0-CAD09B3C2275}"/>
  </bookViews>
  <sheets>
    <sheet name="Dashboard" sheetId="63" r:id="rId1"/>
    <sheet name="Consolidated Inputs" sheetId="64" r:id="rId2"/>
    <sheet name="Contacts" sheetId="65" r:id="rId3"/>
  </sheets>
  <definedNames>
    <definedName name="_xlcn.WorksheetConnection_railwayExcel.xlsxTable11" hidden="1">Table1</definedName>
    <definedName name="_xlcn.WorksheetConnection_railwayExcel.xlsxTable41" hidden="1">Table4</definedName>
  </definedNames>
  <calcPr calcId="191029"/>
  <pivotCaches>
    <pivotCache cacheId="2" r:id="rId4"/>
    <pivotCache cacheId="16" r:id="rId5"/>
    <pivotCache cacheId="18" r:id="rId6"/>
    <pivotCache cacheId="19" r:id="rId7"/>
  </pivotCaches>
  <extLst>
    <ext xmlns:x15="http://schemas.microsoft.com/office/spreadsheetml/2010/11/main" uri="{FCE2AD5D-F65C-4FA6-A056-5C36A1767C68}">
      <x15:dataModel>
        <x15:modelTables>
          <x15:modelTable id="Table4" name="Table4" connection="WorksheetConnection_railway - Excel.xlsx!Table4"/>
          <x15:modelTable id="Table1" name="Table1" connection="WorksheetConnection_railway - Excel.xlsx!Table1"/>
        </x15:modelTables>
        <x15:extLst>
          <ext xmlns:x16="http://schemas.microsoft.com/office/spreadsheetml/2014/11/main" uri="{9835A34E-60A6-4A7C-AAB8-D5F71C897F49}">
            <x16:modelTimeGroupings>
              <x16:modelTimeGrouping tableName="Table1" columnName="Date of Purchase" columnId="Date of Purchase">
                <x16:calculatedTimeColumn columnName="Date of Purchase (Year)" columnId="Date of Purchase (Year)" contentType="years" isSelected="1"/>
                <x16:calculatedTimeColumn columnName="Date of Purchase (Quarter)" columnId="Date of Purchase (Quarter)" contentType="quarters" isSelected="1"/>
                <x16:calculatedTimeColumn columnName="Date of Purchase (Month Index)" columnId="Date of Purchase (Month Index)" contentType="monthsindex" isSelected="1"/>
                <x16:calculatedTimeColumn columnName="Date of Purchase (Month)" columnId="Date of Purchase (Month)" contentType="months" isSelected="1"/>
              </x16:modelTimeGrouping>
              <x16:modelTimeGrouping tableName="Table1" columnName="Date of Journey" columnId="Date of Journey">
                <x16:calculatedTimeColumn columnName="Date of Journey (Month Index)" columnId="Date of Journey (Month Index)" contentType="monthsindex" isSelected="1"/>
                <x16:calculatedTimeColumn columnName="Date of Journey (Month)" columnId="Date of Journey (Month)" contentType="months" isSelected="1"/>
              </x16:modelTimeGrouping>
              <x16:modelTimeGrouping tableName="Table1" columnName="Time of Purchase" columnId="Time of Purchase">
                <x16:calculatedTimeColumn columnName="Time of Purchase (Hour)" columnId="Time of Purchase (Hour)" contentType="hours" isSelected="1"/>
                <x16:calculatedTimeColumn columnName="Time of Purchase (Minute)" columnId="Time of Purchase (Minute)" contentType="minutes" isSelected="1"/>
                <x16:calculatedTimeColumn columnName="Time of Purchase (Second)" columnId="Time of Purchase (Second)" contentType="seconds" isSelected="1"/>
              </x16:modelTimeGrouping>
              <x16:modelTimeGrouping tableName="Table1" columnName="Departure Time" columnId="Departure Time">
                <x16:calculatedTimeColumn columnName="Departure Time (Hour)" columnId="Departure Time (Hour)" contentType="hours" isSelected="1"/>
                <x16:calculatedTimeColumn columnName="Departure Time (Minute)" columnId="Departure Time (Minute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1FC764-15D3-45A0-9792-482A0C7A92F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94D48F-823C-451E-97F2-6B297319EEB4}" name="WorksheetConnection_railway - Excel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railwayExcel.xlsxTable11"/>
        </x15:connection>
      </ext>
    </extLst>
  </connection>
  <connection id="3" xr16:uid="{AADAF6F4-270F-4818-A5A4-93015FEDE593}" name="WorksheetConnection_railway - Excel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railwayExcel.xlsxTable41"/>
        </x15:connection>
      </ext>
    </extLst>
  </connection>
</connections>
</file>

<file path=xl/sharedStrings.xml><?xml version="1.0" encoding="utf-8"?>
<sst xmlns="http://schemas.openxmlformats.org/spreadsheetml/2006/main" count="72" uniqueCount="47">
  <si>
    <t>Standard</t>
  </si>
  <si>
    <t>Advance</t>
  </si>
  <si>
    <t>London Paddington</t>
  </si>
  <si>
    <t>Liverpool Lime Street</t>
  </si>
  <si>
    <t>London Kings Cross</t>
  </si>
  <si>
    <t>York</t>
  </si>
  <si>
    <t>Delayed</t>
  </si>
  <si>
    <t>Signal Failure</t>
  </si>
  <si>
    <t>Manchester Piccadilly</t>
  </si>
  <si>
    <t>Reading</t>
  </si>
  <si>
    <t>London Euston</t>
  </si>
  <si>
    <t>Oxford</t>
  </si>
  <si>
    <t>Birmingham New Street</t>
  </si>
  <si>
    <t>London St Pancras</t>
  </si>
  <si>
    <t>Technical Issue</t>
  </si>
  <si>
    <t>First Class</t>
  </si>
  <si>
    <t>Off-Peak</t>
  </si>
  <si>
    <t>Cancelled</t>
  </si>
  <si>
    <t>Anytime</t>
  </si>
  <si>
    <t>Weather Conditions</t>
  </si>
  <si>
    <t>London Waterloo</t>
  </si>
  <si>
    <t>Weather</t>
  </si>
  <si>
    <t>Sheffield</t>
  </si>
  <si>
    <t>Wolverhampton</t>
  </si>
  <si>
    <t>Leeds</t>
  </si>
  <si>
    <t>Staffing</t>
  </si>
  <si>
    <t>Staff Shortage</t>
  </si>
  <si>
    <t>Nottingham</t>
  </si>
  <si>
    <t>Crewe</t>
  </si>
  <si>
    <t>Leicester</t>
  </si>
  <si>
    <t>Edinburgh Waverley</t>
  </si>
  <si>
    <t>Traffic</t>
  </si>
  <si>
    <t>Count of Transaction ID</t>
  </si>
  <si>
    <t>Grand Total</t>
  </si>
  <si>
    <t>Row Labels</t>
  </si>
  <si>
    <t>Sum of Price</t>
  </si>
  <si>
    <t>Column Labels</t>
  </si>
  <si>
    <t>Estimated Average of Count of Transaction ID / Distinct Count of Date of Purchase (128)</t>
  </si>
  <si>
    <t>Max Estimated Average</t>
  </si>
  <si>
    <t>Name</t>
  </si>
  <si>
    <t>Brian Mallari</t>
  </si>
  <si>
    <t>E-mail</t>
  </si>
  <si>
    <t>brian.mallari@gmail.com</t>
  </si>
  <si>
    <t>LinkedIn Profile</t>
  </si>
  <si>
    <t>https://www.linkedin.com/in/brian-mallari/</t>
  </si>
  <si>
    <t>GitHub</t>
  </si>
  <si>
    <t>https://github.com/brianmallari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</si>
</sst>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£-8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21" fontId="0" fillId="0" borderId="0" xfId="0" applyNumberFormat="1" applyAlignment="1">
      <alignment horizontal="left"/>
    </xf>
    <xf numFmtId="0" fontId="0" fillId="33" borderId="0" xfId="0" applyFill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FFFF00"/>
        </patternFill>
      </fill>
    </dxf>
    <dxf>
      <font>
        <color auto="1"/>
      </font>
      <fill>
        <patternFill>
          <bgColor rgb="FF92D050"/>
        </patternFill>
      </fill>
    </dxf>
    <dxf>
      <numFmt numFmtId="166" formatCode="[$£-809]#,##0.00"/>
    </dxf>
    <dxf>
      <numFmt numFmtId="166" formatCode="[$£-809]#,##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9" Type="http://schemas.openxmlformats.org/officeDocument/2006/relationships/customXml" Target="../customXml/item26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42" Type="http://schemas.openxmlformats.org/officeDocument/2006/relationships/customXml" Target="../customXml/item29.xml"/><Relationship Id="rId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37" Type="http://schemas.openxmlformats.org/officeDocument/2006/relationships/customXml" Target="../customXml/item24.xml"/><Relationship Id="rId40" Type="http://schemas.openxmlformats.org/officeDocument/2006/relationships/customXml" Target="../customXml/item27.xml"/><Relationship Id="rId45" Type="http://schemas.openxmlformats.org/officeDocument/2006/relationships/customXml" Target="../customXml/item3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4" Type="http://schemas.openxmlformats.org/officeDocument/2006/relationships/customXml" Target="../customXml/item31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43" Type="http://schemas.openxmlformats.org/officeDocument/2006/relationships/customXml" Target="../customXml/item30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38" Type="http://schemas.openxmlformats.org/officeDocument/2006/relationships/customXml" Target="../customXml/item25.xml"/><Relationship Id="rId20" Type="http://schemas.openxmlformats.org/officeDocument/2006/relationships/customXml" Target="../customXml/item7.xml"/><Relationship Id="rId41" Type="http://schemas.openxmlformats.org/officeDocument/2006/relationships/customXml" Target="../customXml/item2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Count of Train Tickets Sold for Top Destinations for Top Departure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Manchester Piccadilly Liverpool Lime Street</c:v>
              </c:pt>
              <c:pt idx="1">
                <c:v>Manchester Piccadilly London Euston</c:v>
              </c:pt>
              <c:pt idx="2">
                <c:v>Manchester Piccadilly Sheffield</c:v>
              </c:pt>
              <c:pt idx="3">
                <c:v>Manchester Piccadilly Nottingham</c:v>
              </c:pt>
              <c:pt idx="4">
                <c:v>Manchester Piccadilly London Paddington</c:v>
              </c:pt>
              <c:pt idx="5">
                <c:v>Manchester Piccadilly Leeds</c:v>
              </c:pt>
              <c:pt idx="6">
                <c:v>London Euston Birmingham New Street</c:v>
              </c:pt>
              <c:pt idx="7">
                <c:v>London Euston Manchester Piccadilly</c:v>
              </c:pt>
              <c:pt idx="8">
                <c:v>London Euston York</c:v>
              </c:pt>
              <c:pt idx="9">
                <c:v>London Euston Oxford</c:v>
              </c:pt>
              <c:pt idx="10">
                <c:v>Liverpool Lime Street Manchester Piccadilly</c:v>
              </c:pt>
              <c:pt idx="11">
                <c:v>Liverpool Lime Street London Euston</c:v>
              </c:pt>
              <c:pt idx="12">
                <c:v>Liverpool Lime Street Crewe</c:v>
              </c:pt>
              <c:pt idx="13">
                <c:v>Liverpool Lime Street Sheffield</c:v>
              </c:pt>
              <c:pt idx="14">
                <c:v>Liverpool Lime Street Leeds</c:v>
              </c:pt>
              <c:pt idx="15">
                <c:v>Liverpool Lime Street London St Pancras</c:v>
              </c:pt>
              <c:pt idx="16">
                <c:v>London Paddington Reading</c:v>
              </c:pt>
              <c:pt idx="17">
                <c:v>London Paddington Oxford</c:v>
              </c:pt>
              <c:pt idx="18">
                <c:v>London Paddington London Waterloo</c:v>
              </c:pt>
              <c:pt idx="19">
                <c:v>London Paddington Liverpool Lime Street</c:v>
              </c:pt>
              <c:pt idx="20">
                <c:v>London Paddington Manchester Piccadilly</c:v>
              </c:pt>
              <c:pt idx="21">
                <c:v>London Kings Cross York</c:v>
              </c:pt>
              <c:pt idx="22">
                <c:v>London Kings Cross Edinburgh Waverley</c:v>
              </c:pt>
              <c:pt idx="23">
                <c:v>London Kings Cross Liverpool Lime Street</c:v>
              </c:pt>
              <c:pt idx="24">
                <c:v>London St Pancras Birmingham New Street</c:v>
              </c:pt>
              <c:pt idx="25">
                <c:v>London St Pancras Leicester</c:v>
              </c:pt>
              <c:pt idx="26">
                <c:v>London St Pancras Wolverhampton</c:v>
              </c:pt>
            </c:strLit>
          </c:cat>
          <c:val>
            <c:numLit>
              <c:formatCode>General</c:formatCode>
              <c:ptCount val="27"/>
              <c:pt idx="0">
                <c:v>4628</c:v>
              </c:pt>
              <c:pt idx="1">
                <c:v>345</c:v>
              </c:pt>
              <c:pt idx="2">
                <c:v>171</c:v>
              </c:pt>
              <c:pt idx="3">
                <c:v>158</c:v>
              </c:pt>
              <c:pt idx="4">
                <c:v>144</c:v>
              </c:pt>
              <c:pt idx="5">
                <c:v>142</c:v>
              </c:pt>
              <c:pt idx="6">
                <c:v>4209</c:v>
              </c:pt>
              <c:pt idx="7">
                <c:v>712</c:v>
              </c:pt>
              <c:pt idx="8">
                <c:v>17</c:v>
              </c:pt>
              <c:pt idx="9">
                <c:v>16</c:v>
              </c:pt>
              <c:pt idx="10">
                <c:v>3002</c:v>
              </c:pt>
              <c:pt idx="11">
                <c:v>1097</c:v>
              </c:pt>
              <c:pt idx="12">
                <c:v>193</c:v>
              </c:pt>
              <c:pt idx="13">
                <c:v>101</c:v>
              </c:pt>
              <c:pt idx="14">
                <c:v>96</c:v>
              </c:pt>
              <c:pt idx="15">
                <c:v>31</c:v>
              </c:pt>
              <c:pt idx="16">
                <c:v>3873</c:v>
              </c:pt>
              <c:pt idx="17">
                <c:v>485</c:v>
              </c:pt>
              <c:pt idx="18">
                <c:v>68</c:v>
              </c:pt>
              <c:pt idx="19">
                <c:v>44</c:v>
              </c:pt>
              <c:pt idx="20">
                <c:v>30</c:v>
              </c:pt>
              <c:pt idx="21">
                <c:v>3922</c:v>
              </c:pt>
              <c:pt idx="22">
                <c:v>163</c:v>
              </c:pt>
              <c:pt idx="23">
                <c:v>144</c:v>
              </c:pt>
              <c:pt idx="24">
                <c:v>3471</c:v>
              </c:pt>
              <c:pt idx="25">
                <c:v>337</c:v>
              </c:pt>
              <c:pt idx="26">
                <c:v>83</c:v>
              </c:pt>
            </c:numLit>
          </c:val>
          <c:extLst>
            <c:ext xmlns:c16="http://schemas.microsoft.com/office/drawing/2014/chart" uri="{C3380CC4-5D6E-409C-BE32-E72D297353CC}">
              <c16:uniqueId val="{00000000-8DD2-4F0C-98B9-5EC3B50937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44492735"/>
        <c:axId val="1744498495"/>
      </c:barChart>
      <c:catAx>
        <c:axId val="174449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Departure Station -&gt;</a:t>
                </a:r>
                <a:r>
                  <a:rPr lang="en-US" baseline="0"/>
                  <a:t> Arrival Station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8495"/>
        <c:crosses val="autoZero"/>
        <c:auto val="1"/>
        <c:lblAlgn val="ctr"/>
        <c:lblOffset val="100"/>
        <c:noMultiLvlLbl val="0"/>
      </c:catAx>
      <c:valAx>
        <c:axId val="17444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49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Count</a:t>
            </a:r>
            <a:r>
              <a:rPr lang="en-US" baseline="0"/>
              <a:t> of Train Tickets Purchased for the Various Departure Times of the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6"/>
              <c:pt idx="0">
                <c:v>00:00:00</c:v>
              </c:pt>
              <c:pt idx="1">
                <c:v>00:15:00</c:v>
              </c:pt>
              <c:pt idx="2">
                <c:v>00:30:00</c:v>
              </c:pt>
              <c:pt idx="3">
                <c:v>00:45:00</c:v>
              </c:pt>
              <c:pt idx="4">
                <c:v>01:00:00</c:v>
              </c:pt>
              <c:pt idx="5">
                <c:v>01:15:00</c:v>
              </c:pt>
              <c:pt idx="6">
                <c:v>01:30:00</c:v>
              </c:pt>
              <c:pt idx="7">
                <c:v>01:45:00</c:v>
              </c:pt>
              <c:pt idx="8">
                <c:v>02:00:00</c:v>
              </c:pt>
              <c:pt idx="9">
                <c:v>02:15:00</c:v>
              </c:pt>
              <c:pt idx="10">
                <c:v>02:30:00</c:v>
              </c:pt>
              <c:pt idx="11">
                <c:v>02:45:00</c:v>
              </c:pt>
              <c:pt idx="12">
                <c:v>03:00:00</c:v>
              </c:pt>
              <c:pt idx="13">
                <c:v>03:15:00</c:v>
              </c:pt>
              <c:pt idx="14">
                <c:v>03:30:00</c:v>
              </c:pt>
              <c:pt idx="15">
                <c:v>03:45:00</c:v>
              </c:pt>
              <c:pt idx="16">
                <c:v>04:00:00</c:v>
              </c:pt>
              <c:pt idx="17">
                <c:v>04:15:00</c:v>
              </c:pt>
              <c:pt idx="18">
                <c:v>04:30:00</c:v>
              </c:pt>
              <c:pt idx="19">
                <c:v>04:45:00</c:v>
              </c:pt>
              <c:pt idx="20">
                <c:v>05:00:00</c:v>
              </c:pt>
              <c:pt idx="21">
                <c:v>05:15:00</c:v>
              </c:pt>
              <c:pt idx="22">
                <c:v>05:30:00</c:v>
              </c:pt>
              <c:pt idx="23">
                <c:v>05:45:00</c:v>
              </c:pt>
              <c:pt idx="24">
                <c:v>06:00:00</c:v>
              </c:pt>
              <c:pt idx="25">
                <c:v>06:15:00</c:v>
              </c:pt>
              <c:pt idx="26">
                <c:v>06:30:00</c:v>
              </c:pt>
              <c:pt idx="27">
                <c:v>06:45:00</c:v>
              </c:pt>
              <c:pt idx="28">
                <c:v>07:00:00</c:v>
              </c:pt>
              <c:pt idx="29">
                <c:v>07:15:00</c:v>
              </c:pt>
              <c:pt idx="30">
                <c:v>07:30:00</c:v>
              </c:pt>
              <c:pt idx="31">
                <c:v>07:45:00</c:v>
              </c:pt>
              <c:pt idx="32">
                <c:v>08:00:00</c:v>
              </c:pt>
              <c:pt idx="33">
                <c:v>08:15:00</c:v>
              </c:pt>
              <c:pt idx="34">
                <c:v>08:30:00</c:v>
              </c:pt>
              <c:pt idx="35">
                <c:v>08:45:00</c:v>
              </c:pt>
              <c:pt idx="36">
                <c:v>09:00:00</c:v>
              </c:pt>
              <c:pt idx="37">
                <c:v>09:15:00</c:v>
              </c:pt>
              <c:pt idx="38">
                <c:v>09:30:00</c:v>
              </c:pt>
              <c:pt idx="39">
                <c:v>09:45:00</c:v>
              </c:pt>
              <c:pt idx="40">
                <c:v>10:00:00</c:v>
              </c:pt>
              <c:pt idx="41">
                <c:v>10:15:00</c:v>
              </c:pt>
              <c:pt idx="42">
                <c:v>10:30:00</c:v>
              </c:pt>
              <c:pt idx="43">
                <c:v>10:45:00</c:v>
              </c:pt>
              <c:pt idx="44">
                <c:v>11:00:00</c:v>
              </c:pt>
              <c:pt idx="45">
                <c:v>11:15:00</c:v>
              </c:pt>
              <c:pt idx="46">
                <c:v>11:30:00</c:v>
              </c:pt>
              <c:pt idx="47">
                <c:v>11:45:00</c:v>
              </c:pt>
              <c:pt idx="48">
                <c:v>12:00:00</c:v>
              </c:pt>
              <c:pt idx="49">
                <c:v>12:15:00</c:v>
              </c:pt>
              <c:pt idx="50">
                <c:v>12:30:00</c:v>
              </c:pt>
              <c:pt idx="51">
                <c:v>12:45:00</c:v>
              </c:pt>
              <c:pt idx="52">
                <c:v>13:00:00</c:v>
              </c:pt>
              <c:pt idx="53">
                <c:v>13:15:00</c:v>
              </c:pt>
              <c:pt idx="54">
                <c:v>13:30:00</c:v>
              </c:pt>
              <c:pt idx="55">
                <c:v>13:45:00</c:v>
              </c:pt>
              <c:pt idx="56">
                <c:v>14:00:00</c:v>
              </c:pt>
              <c:pt idx="57">
                <c:v>14:15:00</c:v>
              </c:pt>
              <c:pt idx="58">
                <c:v>14:30:00</c:v>
              </c:pt>
              <c:pt idx="59">
                <c:v>14:45:00</c:v>
              </c:pt>
              <c:pt idx="60">
                <c:v>15:00:00</c:v>
              </c:pt>
              <c:pt idx="61">
                <c:v>15:15:00</c:v>
              </c:pt>
              <c:pt idx="62">
                <c:v>15:30:00</c:v>
              </c:pt>
              <c:pt idx="63">
                <c:v>15:45:00</c:v>
              </c:pt>
              <c:pt idx="64">
                <c:v>16:00:00</c:v>
              </c:pt>
              <c:pt idx="65">
                <c:v>16:15:00</c:v>
              </c:pt>
              <c:pt idx="66">
                <c:v>16:30:00</c:v>
              </c:pt>
              <c:pt idx="67">
                <c:v>16:45:00</c:v>
              </c:pt>
              <c:pt idx="68">
                <c:v>17:00:00</c:v>
              </c:pt>
              <c:pt idx="69">
                <c:v>17:15:00</c:v>
              </c:pt>
              <c:pt idx="70">
                <c:v>17:30:00</c:v>
              </c:pt>
              <c:pt idx="71">
                <c:v>17:45:00</c:v>
              </c:pt>
              <c:pt idx="72">
                <c:v>18:00:00</c:v>
              </c:pt>
              <c:pt idx="73">
                <c:v>18:15:00</c:v>
              </c:pt>
              <c:pt idx="74">
                <c:v>18:30:00</c:v>
              </c:pt>
              <c:pt idx="75">
                <c:v>18:45:00</c:v>
              </c:pt>
              <c:pt idx="76">
                <c:v>19:00:00</c:v>
              </c:pt>
              <c:pt idx="77">
                <c:v>19:15:00</c:v>
              </c:pt>
              <c:pt idx="78">
                <c:v>19:30:00</c:v>
              </c:pt>
              <c:pt idx="79">
                <c:v>19:45:00</c:v>
              </c:pt>
              <c:pt idx="80">
                <c:v>20:00:00</c:v>
              </c:pt>
              <c:pt idx="81">
                <c:v>20:15:00</c:v>
              </c:pt>
              <c:pt idx="82">
                <c:v>20:30:00</c:v>
              </c:pt>
              <c:pt idx="83">
                <c:v>20:45:00</c:v>
              </c:pt>
              <c:pt idx="84">
                <c:v>21:00:00</c:v>
              </c:pt>
              <c:pt idx="85">
                <c:v>21:15:00</c:v>
              </c:pt>
              <c:pt idx="86">
                <c:v>21:30:00</c:v>
              </c:pt>
              <c:pt idx="87">
                <c:v>21:45:00</c:v>
              </c:pt>
              <c:pt idx="88">
                <c:v>22:00:00</c:v>
              </c:pt>
              <c:pt idx="89">
                <c:v>22:15:00</c:v>
              </c:pt>
              <c:pt idx="90">
                <c:v>22:30:00</c:v>
              </c:pt>
              <c:pt idx="91">
                <c:v>22:45:00</c:v>
              </c:pt>
              <c:pt idx="92">
                <c:v>23:00:00</c:v>
              </c:pt>
              <c:pt idx="93">
                <c:v>23:15:00</c:v>
              </c:pt>
              <c:pt idx="94">
                <c:v>23:30:00</c:v>
              </c:pt>
              <c:pt idx="95">
                <c:v>23:45:00</c:v>
              </c:pt>
            </c:strLit>
          </c:cat>
          <c:val>
            <c:numLit>
              <c:formatCode>General</c:formatCode>
              <c:ptCount val="96"/>
              <c:pt idx="0">
                <c:v>3.5</c:v>
              </c:pt>
              <c:pt idx="1">
                <c:v>1.0078125</c:v>
              </c:pt>
              <c:pt idx="2">
                <c:v>1.90625</c:v>
              </c:pt>
              <c:pt idx="3">
                <c:v>0.25</c:v>
              </c:pt>
              <c:pt idx="4">
                <c:v>0.7734375</c:v>
              </c:pt>
              <c:pt idx="5">
                <c:v>0.25</c:v>
              </c:pt>
              <c:pt idx="6">
                <c:v>1.515625</c:v>
              </c:pt>
              <c:pt idx="7">
                <c:v>2.4921875</c:v>
              </c:pt>
              <c:pt idx="8">
                <c:v>3.3203125</c:v>
              </c:pt>
              <c:pt idx="9">
                <c:v>2.140625</c:v>
              </c:pt>
              <c:pt idx="10">
                <c:v>0.8828125</c:v>
              </c:pt>
              <c:pt idx="11">
                <c:v>1.015625</c:v>
              </c:pt>
              <c:pt idx="12">
                <c:v>0.59375</c:v>
              </c:pt>
              <c:pt idx="13">
                <c:v>0.640625</c:v>
              </c:pt>
              <c:pt idx="14">
                <c:v>1.6171875</c:v>
              </c:pt>
              <c:pt idx="15">
                <c:v>1.390625</c:v>
              </c:pt>
              <c:pt idx="16">
                <c:v>0.84375</c:v>
              </c:pt>
              <c:pt idx="17">
                <c:v>2.9921875</c:v>
              </c:pt>
              <c:pt idx="18">
                <c:v>3.53125</c:v>
              </c:pt>
              <c:pt idx="19">
                <c:v>0.765625</c:v>
              </c:pt>
              <c:pt idx="20">
                <c:v>2.2578125</c:v>
              </c:pt>
              <c:pt idx="21">
                <c:v>1.125</c:v>
              </c:pt>
              <c:pt idx="22">
                <c:v>0.875</c:v>
              </c:pt>
              <c:pt idx="23">
                <c:v>1.40625</c:v>
              </c:pt>
              <c:pt idx="24">
                <c:v>1.21875</c:v>
              </c:pt>
              <c:pt idx="25">
                <c:v>8.0859375</c:v>
              </c:pt>
              <c:pt idx="26">
                <c:v>11.2265625</c:v>
              </c:pt>
              <c:pt idx="27">
                <c:v>3.78125</c:v>
              </c:pt>
              <c:pt idx="28">
                <c:v>1.5078125</c:v>
              </c:pt>
              <c:pt idx="29">
                <c:v>1.4765625</c:v>
              </c:pt>
              <c:pt idx="30">
                <c:v>8.7578125</c:v>
              </c:pt>
              <c:pt idx="31">
                <c:v>10.09375</c:v>
              </c:pt>
              <c:pt idx="32">
                <c:v>10.859375</c:v>
              </c:pt>
              <c:pt idx="33">
                <c:v>2.3515625</c:v>
              </c:pt>
              <c:pt idx="34">
                <c:v>0.8515625</c:v>
              </c:pt>
              <c:pt idx="35">
                <c:v>2.9609375</c:v>
              </c:pt>
              <c:pt idx="36">
                <c:v>3.984375</c:v>
              </c:pt>
              <c:pt idx="37">
                <c:v>2.5078125</c:v>
              </c:pt>
              <c:pt idx="38">
                <c:v>1.4921875</c:v>
              </c:pt>
              <c:pt idx="39">
                <c:v>1.625</c:v>
              </c:pt>
              <c:pt idx="40">
                <c:v>0.4921875</c:v>
              </c:pt>
              <c:pt idx="41">
                <c:v>0.7578125</c:v>
              </c:pt>
              <c:pt idx="42">
                <c:v>1.8515625</c:v>
              </c:pt>
              <c:pt idx="43">
                <c:v>1</c:v>
              </c:pt>
              <c:pt idx="44">
                <c:v>3.78125</c:v>
              </c:pt>
              <c:pt idx="45">
                <c:v>2.484375</c:v>
              </c:pt>
              <c:pt idx="46">
                <c:v>0.3984375</c:v>
              </c:pt>
              <c:pt idx="47">
                <c:v>2.265625</c:v>
              </c:pt>
              <c:pt idx="48">
                <c:v>2.40625</c:v>
              </c:pt>
              <c:pt idx="49">
                <c:v>0.6015625</c:v>
              </c:pt>
              <c:pt idx="50">
                <c:v>1.015625</c:v>
              </c:pt>
              <c:pt idx="51">
                <c:v>2.015625</c:v>
              </c:pt>
              <c:pt idx="52">
                <c:v>2.0234375</c:v>
              </c:pt>
              <c:pt idx="53">
                <c:v>3.40625</c:v>
              </c:pt>
              <c:pt idx="54">
                <c:v>2.5390625</c:v>
              </c:pt>
              <c:pt idx="55">
                <c:v>2</c:v>
              </c:pt>
              <c:pt idx="56">
                <c:v>1.2734375</c:v>
              </c:pt>
              <c:pt idx="57">
                <c:v>1.7734375</c:v>
              </c:pt>
              <c:pt idx="58">
                <c:v>1.140625</c:v>
              </c:pt>
              <c:pt idx="59">
                <c:v>2.4921875</c:v>
              </c:pt>
              <c:pt idx="60">
                <c:v>1.6953125</c:v>
              </c:pt>
              <c:pt idx="61">
                <c:v>0.7421875</c:v>
              </c:pt>
              <c:pt idx="62">
                <c:v>3.796875</c:v>
              </c:pt>
              <c:pt idx="63">
                <c:v>3.296875</c:v>
              </c:pt>
              <c:pt idx="64">
                <c:v>10.40625</c:v>
              </c:pt>
              <c:pt idx="65">
                <c:v>5.7109375</c:v>
              </c:pt>
              <c:pt idx="66">
                <c:v>1.6015625</c:v>
              </c:pt>
              <c:pt idx="67">
                <c:v>0.2578125</c:v>
              </c:pt>
              <c:pt idx="68">
                <c:v>3.1484375</c:v>
              </c:pt>
              <c:pt idx="69">
                <c:v>4.3828125</c:v>
              </c:pt>
              <c:pt idx="70">
                <c:v>1.7265625</c:v>
              </c:pt>
              <c:pt idx="71">
                <c:v>13.3046875</c:v>
              </c:pt>
              <c:pt idx="72">
                <c:v>0.734375</c:v>
              </c:pt>
              <c:pt idx="73">
                <c:v>0.9921875</c:v>
              </c:pt>
              <c:pt idx="74">
                <c:v>2.296875</c:v>
              </c:pt>
              <c:pt idx="75">
                <c:v>20.296875</c:v>
              </c:pt>
              <c:pt idx="76">
                <c:v>1.25</c:v>
              </c:pt>
              <c:pt idx="77">
                <c:v>0.9609375</c:v>
              </c:pt>
              <c:pt idx="78">
                <c:v>0.3515625</c:v>
              </c:pt>
              <c:pt idx="79">
                <c:v>0.859375</c:v>
              </c:pt>
              <c:pt idx="80">
                <c:v>2.8125</c:v>
              </c:pt>
              <c:pt idx="81">
                <c:v>4</c:v>
              </c:pt>
              <c:pt idx="82">
                <c:v>1.0859375</c:v>
              </c:pt>
              <c:pt idx="83">
                <c:v>0.3671875</c:v>
              </c:pt>
              <c:pt idx="84">
                <c:v>0.8984375</c:v>
              </c:pt>
              <c:pt idx="85">
                <c:v>0.390625</c:v>
              </c:pt>
              <c:pt idx="86">
                <c:v>2.8984375</c:v>
              </c:pt>
              <c:pt idx="87">
                <c:v>0.265625</c:v>
              </c:pt>
              <c:pt idx="88">
                <c:v>1.640625</c:v>
              </c:pt>
              <c:pt idx="89">
                <c:v>2.8671875</c:v>
              </c:pt>
              <c:pt idx="90">
                <c:v>1.3984375</c:v>
              </c:pt>
              <c:pt idx="91">
                <c:v>0.25</c:v>
              </c:pt>
              <c:pt idx="92">
                <c:v>0.234375</c:v>
              </c:pt>
              <c:pt idx="93">
                <c:v>0.265625</c:v>
              </c:pt>
              <c:pt idx="94">
                <c:v>1.421875</c:v>
              </c:pt>
              <c:pt idx="95">
                <c:v>3.0859375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07C-49F9-A454-D3F9E0D5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036031"/>
        <c:axId val="1752030751"/>
      </c:lineChart>
      <c:catAx>
        <c:axId val="175203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 (24-hour</a:t>
                </a:r>
                <a:r>
                  <a:rPr lang="en-US" baseline="0"/>
                  <a:t> format, hh:mm:ss)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0751"/>
        <c:crosses val="autoZero"/>
        <c:auto val="1"/>
        <c:lblAlgn val="ctr"/>
        <c:lblOffset val="100"/>
        <c:noMultiLvlLbl val="0"/>
      </c:catAx>
      <c:valAx>
        <c:axId val="17520307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Count of Reasons for Train Trip Delay/Cancelation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Signal Failure</c:v>
              </c:pt>
              <c:pt idx="1">
                <c:v>Staff Shortage</c:v>
              </c:pt>
              <c:pt idx="2">
                <c:v>Staffing</c:v>
              </c:pt>
              <c:pt idx="3">
                <c:v>Technical Issue</c:v>
              </c:pt>
              <c:pt idx="4">
                <c:v>Traffic</c:v>
              </c:pt>
              <c:pt idx="5">
                <c:v>Weather</c:v>
              </c:pt>
              <c:pt idx="6">
                <c:v>Weather Conditions</c:v>
              </c:pt>
            </c:strLit>
          </c:cat>
          <c:val>
            <c:numLit>
              <c:formatCode>General</c:formatCode>
              <c:ptCount val="7"/>
              <c:pt idx="0">
                <c:v>519</c:v>
              </c:pt>
              <c:pt idx="1">
                <c:v>216</c:v>
              </c:pt>
              <c:pt idx="2">
                <c:v>238</c:v>
              </c:pt>
              <c:pt idx="3">
                <c:v>235</c:v>
              </c:pt>
              <c:pt idx="4">
                <c:v>227</c:v>
              </c:pt>
              <c:pt idx="5">
                <c:v>237</c:v>
              </c:pt>
              <c:pt idx="6">
                <c:v>208</c:v>
              </c:pt>
            </c:numLit>
          </c:val>
          <c:extLst>
            <c:ext xmlns:c16="http://schemas.microsoft.com/office/drawing/2014/chart" uri="{C3380CC4-5D6E-409C-BE32-E72D297353CC}">
              <c16:uniqueId val="{00000000-6666-4AF0-B81F-734D2B60234C}"/>
            </c:ext>
          </c:extLst>
        </c:ser>
        <c:ser>
          <c:idx val="1"/>
          <c:order val="1"/>
          <c:tx>
            <c:v>Delayed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7"/>
              <c:pt idx="0">
                <c:v>Signal Failure</c:v>
              </c:pt>
              <c:pt idx="1">
                <c:v>Staff Shortage</c:v>
              </c:pt>
              <c:pt idx="2">
                <c:v>Staffing</c:v>
              </c:pt>
              <c:pt idx="3">
                <c:v>Technical Issue</c:v>
              </c:pt>
              <c:pt idx="4">
                <c:v>Traffic</c:v>
              </c:pt>
              <c:pt idx="5">
                <c:v>Weather</c:v>
              </c:pt>
              <c:pt idx="6">
                <c:v>Weather Conditions</c:v>
              </c:pt>
            </c:strLit>
          </c:cat>
          <c:val>
            <c:numLit>
              <c:formatCode>General</c:formatCode>
              <c:ptCount val="7"/>
              <c:pt idx="0">
                <c:v>451</c:v>
              </c:pt>
              <c:pt idx="1">
                <c:v>183</c:v>
              </c:pt>
              <c:pt idx="2">
                <c:v>172</c:v>
              </c:pt>
              <c:pt idx="3">
                <c:v>472</c:v>
              </c:pt>
              <c:pt idx="4">
                <c:v>87</c:v>
              </c:pt>
              <c:pt idx="5">
                <c:v>758</c:v>
              </c:pt>
              <c:pt idx="6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1-6666-4AF0-B81F-734D2B6023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415764111"/>
        <c:axId val="1415766991"/>
      </c:barChart>
      <c:catAx>
        <c:axId val="141576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Reason</a:t>
                </a:r>
                <a:r>
                  <a:rPr lang="en-US" baseline="0"/>
                  <a:t> for Delay/Cancelation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6991"/>
        <c:crosses val="autoZero"/>
        <c:auto val="1"/>
        <c:lblAlgn val="ctr"/>
        <c:lblOffset val="100"/>
        <c:noMultiLvlLbl val="0"/>
      </c:catAx>
      <c:valAx>
        <c:axId val="14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76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for Different</a:t>
            </a:r>
            <a:r>
              <a:rPr lang="en-US" baseline="0"/>
              <a:t> Ticket Types by Ticket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Advance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First Class</c:v>
              </c:pt>
              <c:pt idx="1">
                <c:v>Standard</c:v>
              </c:pt>
            </c:strLit>
          </c:cat>
          <c:val>
            <c:numLit>
              <c:formatCode>General</c:formatCode>
              <c:ptCount val="2"/>
              <c:pt idx="0">
                <c:v>66886</c:v>
              </c:pt>
              <c:pt idx="1">
                <c:v>242388</c:v>
              </c:pt>
            </c:numLit>
          </c:val>
          <c:extLst>
            <c:ext xmlns:c16="http://schemas.microsoft.com/office/drawing/2014/chart" uri="{C3380CC4-5D6E-409C-BE32-E72D297353CC}">
              <c16:uniqueId val="{00000000-889E-4477-A789-8C2AB9403E25}"/>
            </c:ext>
          </c:extLst>
        </c:ser>
        <c:ser>
          <c:idx val="1"/>
          <c:order val="1"/>
          <c:tx>
            <c:v>Anytime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First Class</c:v>
              </c:pt>
              <c:pt idx="1">
                <c:v>Standard</c:v>
              </c:pt>
            </c:strLit>
          </c:cat>
          <c:val>
            <c:numLit>
              <c:formatCode>General</c:formatCode>
              <c:ptCount val="2"/>
              <c:pt idx="0">
                <c:v>37841</c:v>
              </c:pt>
              <c:pt idx="1">
                <c:v>171468</c:v>
              </c:pt>
            </c:numLit>
          </c:val>
          <c:extLst>
            <c:ext xmlns:c16="http://schemas.microsoft.com/office/drawing/2014/chart" uri="{C3380CC4-5D6E-409C-BE32-E72D297353CC}">
              <c16:uniqueId val="{00000001-889E-4477-A789-8C2AB9403E25}"/>
            </c:ext>
          </c:extLst>
        </c:ser>
        <c:ser>
          <c:idx val="2"/>
          <c:order val="2"/>
          <c:tx>
            <c:v>Off-Peak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First Class</c:v>
              </c:pt>
              <c:pt idx="1">
                <c:v>Standard</c:v>
              </c:pt>
            </c:strLit>
          </c:cat>
          <c:val>
            <c:numLit>
              <c:formatCode>General</c:formatCode>
              <c:ptCount val="2"/>
              <c:pt idx="0">
                <c:v>44672</c:v>
              </c:pt>
              <c:pt idx="1">
                <c:v>178666</c:v>
              </c:pt>
            </c:numLit>
          </c:val>
          <c:extLst>
            <c:ext xmlns:c16="http://schemas.microsoft.com/office/drawing/2014/chart" uri="{C3380CC4-5D6E-409C-BE32-E72D297353CC}">
              <c16:uniqueId val="{00000002-889E-4477-A789-8C2AB9403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965280271"/>
        <c:axId val="1965281711"/>
      </c:barChart>
      <c:catAx>
        <c:axId val="1965280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Ticket</a:t>
                </a:r>
                <a:r>
                  <a:rPr lang="en-US" baseline="0"/>
                  <a:t> Class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81711"/>
        <c:crosses val="autoZero"/>
        <c:auto val="1"/>
        <c:lblAlgn val="ctr"/>
        <c:lblOffset val="100"/>
        <c:noMultiLvlLbl val="0"/>
      </c:catAx>
      <c:valAx>
        <c:axId val="196528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8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hyperlink" Target="#Contacts!A1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12" Type="http://schemas.openxmlformats.org/officeDocument/2006/relationships/chart" Target="../charts/chart4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Consolidated Inputs'!A1"/><Relationship Id="rId11" Type="http://schemas.openxmlformats.org/officeDocument/2006/relationships/chart" Target="../charts/chart3.xml"/><Relationship Id="rId5" Type="http://schemas.openxmlformats.org/officeDocument/2006/relationships/image" Target="../media/image4.svg"/><Relationship Id="rId15" Type="http://schemas.openxmlformats.org/officeDocument/2006/relationships/image" Target="../media/image8.svg"/><Relationship Id="rId10" Type="http://schemas.openxmlformats.org/officeDocument/2006/relationships/chart" Target="../charts/chart2.xml"/><Relationship Id="rId4" Type="http://schemas.openxmlformats.org/officeDocument/2006/relationships/image" Target="../media/image3.png"/><Relationship Id="rId9" Type="http://schemas.openxmlformats.org/officeDocument/2006/relationships/chart" Target="../charts/chart1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Consolidated Inputs'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hyperlink" Target="#Dashboard!A1"/><Relationship Id="rId7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'Consolidated Inputs'!A1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hyperlink" Target="#Contact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28575</xdr:rowOff>
    </xdr:from>
    <xdr:to>
      <xdr:col>0</xdr:col>
      <xdr:colOff>1123950</xdr:colOff>
      <xdr:row>5</xdr:row>
      <xdr:rowOff>180975</xdr:rowOff>
    </xdr:to>
    <xdr:pic>
      <xdr:nvPicPr>
        <xdr:cNvPr id="5" name="Graphic 4" descr="Building with solid fill">
          <a:extLst>
            <a:ext uri="{FF2B5EF4-FFF2-40B4-BE49-F238E27FC236}">
              <a16:creationId xmlns:a16="http://schemas.microsoft.com/office/drawing/2014/main" id="{FCDEBA44-7293-9740-6E34-D0ED780A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9550" y="2190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6</xdr:row>
      <xdr:rowOff>95250</xdr:rowOff>
    </xdr:from>
    <xdr:to>
      <xdr:col>0</xdr:col>
      <xdr:colOff>1133475</xdr:colOff>
      <xdr:row>11</xdr:row>
      <xdr:rowOff>57150</xdr:rowOff>
    </xdr:to>
    <xdr:pic>
      <xdr:nvPicPr>
        <xdr:cNvPr id="11" name="Graphic 10" descr="Bar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AC4C8F-FD45-AEFD-DC4A-930B14DB1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9075" y="12382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</xdr:row>
      <xdr:rowOff>19050</xdr:rowOff>
    </xdr:from>
    <xdr:to>
      <xdr:col>0</xdr:col>
      <xdr:colOff>1104900</xdr:colOff>
      <xdr:row>16</xdr:row>
      <xdr:rowOff>171450</xdr:rowOff>
    </xdr:to>
    <xdr:pic>
      <xdr:nvPicPr>
        <xdr:cNvPr id="13" name="Graphic 12" descr="Databas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F489EBD-C78E-2CD1-3FA4-2CE7B9238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90500" y="23050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342900</xdr:colOff>
      <xdr:row>0</xdr:row>
      <xdr:rowOff>142875</xdr:rowOff>
    </xdr:from>
    <xdr:to>
      <xdr:col>23</xdr:col>
      <xdr:colOff>361949</xdr:colOff>
      <xdr:row>6</xdr:row>
      <xdr:rowOff>9525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E78D680-42F1-9B56-A750-C69DFF919C11}"/>
            </a:ext>
          </a:extLst>
        </xdr:cNvPr>
        <xdr:cNvSpPr/>
      </xdr:nvSpPr>
      <xdr:spPr>
        <a:xfrm>
          <a:off x="1695450" y="142875"/>
          <a:ext cx="13430249" cy="1009650"/>
        </a:xfrm>
        <a:prstGeom prst="roundRect">
          <a:avLst/>
        </a:prstGeom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aseline="0"/>
            <a:t>UK National Rail Exploratory Dashboard</a:t>
          </a:r>
        </a:p>
        <a:p>
          <a:pPr algn="l"/>
          <a:r>
            <a:rPr lang="en-US" sz="1100" baseline="0"/>
            <a:t>January 2024 - April 2024  (Mock Data)</a:t>
          </a:r>
          <a:endParaRPr lang="en-US" sz="1100"/>
        </a:p>
      </xdr:txBody>
    </xdr:sp>
    <xdr:clientData/>
  </xdr:twoCellAnchor>
  <xdr:twoCellAnchor>
    <xdr:from>
      <xdr:col>1</xdr:col>
      <xdr:colOff>342901</xdr:colOff>
      <xdr:row>7</xdr:row>
      <xdr:rowOff>9524</xdr:rowOff>
    </xdr:from>
    <xdr:to>
      <xdr:col>11</xdr:col>
      <xdr:colOff>342900</xdr:colOff>
      <xdr:row>32</xdr:row>
      <xdr:rowOff>171449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3DD38BA8-D6E3-B262-A0E1-2F077EE8A855}"/>
            </a:ext>
          </a:extLst>
        </xdr:cNvPr>
        <xdr:cNvSpPr/>
      </xdr:nvSpPr>
      <xdr:spPr>
        <a:xfrm>
          <a:off x="1695451" y="1343024"/>
          <a:ext cx="6095999" cy="4924425"/>
        </a:xfrm>
        <a:prstGeom prst="roundRect">
          <a:avLst/>
        </a:prstGeom>
        <a:solidFill>
          <a:schemeClr val="bg1"/>
        </a:solidFill>
        <a:effectLst>
          <a:outerShdw blurRad="50800" dist="50800" dir="5400000" algn="ctr" rotWithShape="0">
            <a:srgbClr val="000000">
              <a:alpha val="99000"/>
            </a:srgbClr>
          </a:outerShdw>
        </a:effectLst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</xdr:colOff>
      <xdr:row>8</xdr:row>
      <xdr:rowOff>180975</xdr:rowOff>
    </xdr:from>
    <xdr:to>
      <xdr:col>11</xdr:col>
      <xdr:colOff>66674</xdr:colOff>
      <xdr:row>30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70BD27-278C-4271-987C-EB6E6A3B3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342901</xdr:colOff>
      <xdr:row>35</xdr:row>
      <xdr:rowOff>28574</xdr:rowOff>
    </xdr:from>
    <xdr:to>
      <xdr:col>11</xdr:col>
      <xdr:colOff>342900</xdr:colOff>
      <xdr:row>60</xdr:row>
      <xdr:rowOff>190499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5AF6A025-9028-D162-0DF5-D5515A60387D}"/>
            </a:ext>
          </a:extLst>
        </xdr:cNvPr>
        <xdr:cNvSpPr/>
      </xdr:nvSpPr>
      <xdr:spPr>
        <a:xfrm>
          <a:off x="1695451" y="6696074"/>
          <a:ext cx="6095999" cy="4924425"/>
        </a:xfrm>
        <a:prstGeom prst="roundRect">
          <a:avLst/>
        </a:prstGeom>
        <a:solidFill>
          <a:sysClr val="window" lastClr="FFFFFF"/>
        </a:solidFill>
        <a:effectLst>
          <a:outerShdw blurRad="50800" dist="50800" dir="5400000" algn="ctr" rotWithShape="0">
            <a:srgbClr val="000000">
              <a:alpha val="99000"/>
            </a:srgbClr>
          </a:outerShdw>
        </a:effectLst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238125</xdr:colOff>
      <xdr:row>36</xdr:row>
      <xdr:rowOff>114300</xdr:rowOff>
    </xdr:from>
    <xdr:to>
      <xdr:col>10</xdr:col>
      <xdr:colOff>495300</xdr:colOff>
      <xdr:row>58</xdr:row>
      <xdr:rowOff>95249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E96DCF-201E-45A9-97D7-A06BDA198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409576</xdr:colOff>
      <xdr:row>41</xdr:row>
      <xdr:rowOff>19050</xdr:rowOff>
    </xdr:from>
    <xdr:to>
      <xdr:col>9</xdr:col>
      <xdr:colOff>314326</xdr:colOff>
      <xdr:row>42</xdr:row>
      <xdr:rowOff>114300</xdr:rowOff>
    </xdr:to>
    <xdr:sp macro="" textlink="'Consolidated Inputs'!H8">
      <xdr:nvSpPr>
        <xdr:cNvPr id="27" name="TextBox 26">
          <a:extLst>
            <a:ext uri="{FF2B5EF4-FFF2-40B4-BE49-F238E27FC236}">
              <a16:creationId xmlns:a16="http://schemas.microsoft.com/office/drawing/2014/main" id="{EE7BB80C-277B-7ACA-A374-0A8CE0ADD1C0}"/>
            </a:ext>
          </a:extLst>
        </xdr:cNvPr>
        <xdr:cNvSpPr txBox="1"/>
      </xdr:nvSpPr>
      <xdr:spPr>
        <a:xfrm>
          <a:off x="6029326" y="7829550"/>
          <a:ext cx="514350" cy="285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ACF7C9A-7E6A-45FD-ADF1-F31F915DBC40}" type="TxLink">
            <a:rPr lang="en-US" sz="11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/>
            <a:t>20.30</a:t>
          </a:fld>
          <a:endParaRPr lang="en-US" sz="1100"/>
        </a:p>
      </xdr:txBody>
    </xdr:sp>
    <xdr:clientData/>
  </xdr:twoCellAnchor>
  <xdr:twoCellAnchor>
    <xdr:from>
      <xdr:col>12</xdr:col>
      <xdr:colOff>561976</xdr:colOff>
      <xdr:row>35</xdr:row>
      <xdr:rowOff>28574</xdr:rowOff>
    </xdr:from>
    <xdr:to>
      <xdr:col>22</xdr:col>
      <xdr:colOff>561975</xdr:colOff>
      <xdr:row>60</xdr:row>
      <xdr:rowOff>190499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A769209E-EFC8-7A88-2418-B544AA664D06}"/>
            </a:ext>
          </a:extLst>
        </xdr:cNvPr>
        <xdr:cNvGrpSpPr/>
      </xdr:nvGrpSpPr>
      <xdr:grpSpPr>
        <a:xfrm>
          <a:off x="8620126" y="6696074"/>
          <a:ext cx="6095999" cy="4924425"/>
          <a:chOff x="9010651" y="6724649"/>
          <a:chExt cx="6095999" cy="4924425"/>
        </a:xfrm>
        <a:solidFill>
          <a:sysClr val="window" lastClr="FFFFFF"/>
        </a:solidFill>
        <a:effectLst>
          <a:outerShdw blurRad="50800" dist="50800" dir="5400000" algn="ctr" rotWithShape="0">
            <a:srgbClr val="000000">
              <a:alpha val="99000"/>
            </a:srgbClr>
          </a:outerShdw>
        </a:effectLst>
      </xdr:grpSpPr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6F5AD595-B7F5-9EFD-FD37-D018F3273385}"/>
              </a:ext>
            </a:extLst>
          </xdr:cNvPr>
          <xdr:cNvSpPr/>
        </xdr:nvSpPr>
        <xdr:spPr>
          <a:xfrm>
            <a:off x="9010651" y="6724649"/>
            <a:ext cx="6095999" cy="4924425"/>
          </a:xfrm>
          <a:prstGeom prst="roundRect">
            <a:avLst/>
          </a:prstGeom>
          <a:grpFill/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5" name="Chart 34">
            <a:extLst>
              <a:ext uri="{FF2B5EF4-FFF2-40B4-BE49-F238E27FC236}">
                <a16:creationId xmlns:a16="http://schemas.microsoft.com/office/drawing/2014/main" id="{BF599FC3-9E9F-4A7A-AA6F-BDC47EF87029}"/>
              </a:ext>
            </a:extLst>
          </xdr:cNvPr>
          <xdr:cNvGraphicFramePr>
            <a:graphicFrameLocks/>
          </xdr:cNvGraphicFramePr>
        </xdr:nvGraphicFramePr>
        <xdr:xfrm>
          <a:off x="9496425" y="7000875"/>
          <a:ext cx="5229224" cy="41433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  <xdr:twoCellAnchor>
    <xdr:from>
      <xdr:col>12</xdr:col>
      <xdr:colOff>571501</xdr:colOff>
      <xdr:row>7</xdr:row>
      <xdr:rowOff>9524</xdr:rowOff>
    </xdr:from>
    <xdr:to>
      <xdr:col>22</xdr:col>
      <xdr:colOff>571500</xdr:colOff>
      <xdr:row>32</xdr:row>
      <xdr:rowOff>171449</xdr:rowOff>
    </xdr:to>
    <xdr:grpSp>
      <xdr:nvGrpSpPr>
        <xdr:cNvPr id="38" name="Group 37">
          <a:extLst>
            <a:ext uri="{FF2B5EF4-FFF2-40B4-BE49-F238E27FC236}">
              <a16:creationId xmlns:a16="http://schemas.microsoft.com/office/drawing/2014/main" id="{9B23F0C6-1131-0B61-E1FE-BB336DDFF2F2}"/>
            </a:ext>
          </a:extLst>
        </xdr:cNvPr>
        <xdr:cNvGrpSpPr/>
      </xdr:nvGrpSpPr>
      <xdr:grpSpPr>
        <a:xfrm>
          <a:off x="8629651" y="1343024"/>
          <a:ext cx="6095999" cy="4924425"/>
          <a:chOff x="9010651" y="1343024"/>
          <a:chExt cx="6095999" cy="4924425"/>
        </a:xfrm>
        <a:solidFill>
          <a:sysClr val="window" lastClr="FFFFFF"/>
        </a:solidFill>
        <a:effectLst>
          <a:outerShdw blurRad="50800" dist="50800" dir="5400000" algn="ctr" rotWithShape="0">
            <a:srgbClr val="000000">
              <a:alpha val="99000"/>
            </a:srgbClr>
          </a:outerShdw>
        </a:effectLst>
      </xdr:grpSpPr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BEFDC267-B9C4-FA9C-5946-4F551BB766F9}"/>
              </a:ext>
            </a:extLst>
          </xdr:cNvPr>
          <xdr:cNvSpPr/>
        </xdr:nvSpPr>
        <xdr:spPr>
          <a:xfrm>
            <a:off x="9010651" y="1343024"/>
            <a:ext cx="6095999" cy="4924425"/>
          </a:xfrm>
          <a:prstGeom prst="roundRect">
            <a:avLst/>
          </a:prstGeom>
          <a:grpFill/>
        </xdr:spPr>
        <xdr:style>
          <a:lnRef idx="2">
            <a:schemeClr val="accent6">
              <a:shade val="15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7" name="Chart 36">
            <a:extLst>
              <a:ext uri="{FF2B5EF4-FFF2-40B4-BE49-F238E27FC236}">
                <a16:creationId xmlns:a16="http://schemas.microsoft.com/office/drawing/2014/main" id="{EDB59827-4BF5-4B42-8A37-B365AE025C5D}"/>
              </a:ext>
            </a:extLst>
          </xdr:cNvPr>
          <xdr:cNvGraphicFramePr>
            <a:graphicFrameLocks/>
          </xdr:cNvGraphicFramePr>
        </xdr:nvGraphicFramePr>
        <xdr:xfrm>
          <a:off x="9248775" y="1704976"/>
          <a:ext cx="5676900" cy="41338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 editAs="oneCell">
    <xdr:from>
      <xdr:col>0</xdr:col>
      <xdr:colOff>219075</xdr:colOff>
      <xdr:row>17</xdr:row>
      <xdr:rowOff>19050</xdr:rowOff>
    </xdr:from>
    <xdr:to>
      <xdr:col>0</xdr:col>
      <xdr:colOff>1133475</xdr:colOff>
      <xdr:row>21</xdr:row>
      <xdr:rowOff>171450</xdr:rowOff>
    </xdr:to>
    <xdr:pic>
      <xdr:nvPicPr>
        <xdr:cNvPr id="3" name="Graphic 2" descr="Envelope with solid fil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823B137-45E7-B583-4C8D-01C7D6AE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219075" y="325755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28575</xdr:rowOff>
    </xdr:from>
    <xdr:to>
      <xdr:col>0</xdr:col>
      <xdr:colOff>1123950</xdr:colOff>
      <xdr:row>5</xdr:row>
      <xdr:rowOff>180975</xdr:rowOff>
    </xdr:to>
    <xdr:pic>
      <xdr:nvPicPr>
        <xdr:cNvPr id="18" name="Graphic 17" descr="Building with solid fill">
          <a:extLst>
            <a:ext uri="{FF2B5EF4-FFF2-40B4-BE49-F238E27FC236}">
              <a16:creationId xmlns:a16="http://schemas.microsoft.com/office/drawing/2014/main" id="{0E742D02-FD29-4952-9184-7E71263DA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9550" y="2190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6</xdr:row>
      <xdr:rowOff>95250</xdr:rowOff>
    </xdr:from>
    <xdr:to>
      <xdr:col>0</xdr:col>
      <xdr:colOff>1133475</xdr:colOff>
      <xdr:row>11</xdr:row>
      <xdr:rowOff>57150</xdr:rowOff>
    </xdr:to>
    <xdr:pic>
      <xdr:nvPicPr>
        <xdr:cNvPr id="19" name="Graphic 18" descr="Bar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DE0968-C97B-4E23-8EC9-954A7C19F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9075" y="12382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</xdr:row>
      <xdr:rowOff>19050</xdr:rowOff>
    </xdr:from>
    <xdr:to>
      <xdr:col>0</xdr:col>
      <xdr:colOff>1104900</xdr:colOff>
      <xdr:row>16</xdr:row>
      <xdr:rowOff>171450</xdr:rowOff>
    </xdr:to>
    <xdr:pic>
      <xdr:nvPicPr>
        <xdr:cNvPr id="20" name="Graphic 19" descr="Databas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B01CC16-D09B-497C-A327-61C4A4A34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90500" y="2305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17</xdr:row>
      <xdr:rowOff>19050</xdr:rowOff>
    </xdr:from>
    <xdr:to>
      <xdr:col>0</xdr:col>
      <xdr:colOff>1133475</xdr:colOff>
      <xdr:row>21</xdr:row>
      <xdr:rowOff>171450</xdr:rowOff>
    </xdr:to>
    <xdr:pic>
      <xdr:nvPicPr>
        <xdr:cNvPr id="21" name="Graphic 20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FE5E9DF-57F2-4790-9490-BD338418F9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9075" y="3257550"/>
          <a:ext cx="914400" cy="914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28575</xdr:rowOff>
    </xdr:from>
    <xdr:to>
      <xdr:col>0</xdr:col>
      <xdr:colOff>1123950</xdr:colOff>
      <xdr:row>5</xdr:row>
      <xdr:rowOff>180975</xdr:rowOff>
    </xdr:to>
    <xdr:pic>
      <xdr:nvPicPr>
        <xdr:cNvPr id="2" name="Graphic 1" descr="Building with solid fill">
          <a:extLst>
            <a:ext uri="{FF2B5EF4-FFF2-40B4-BE49-F238E27FC236}">
              <a16:creationId xmlns:a16="http://schemas.microsoft.com/office/drawing/2014/main" id="{EEEF5951-1B7D-487E-B27E-58C3DECA0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9550" y="21907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6</xdr:row>
      <xdr:rowOff>95250</xdr:rowOff>
    </xdr:from>
    <xdr:to>
      <xdr:col>0</xdr:col>
      <xdr:colOff>1133475</xdr:colOff>
      <xdr:row>11</xdr:row>
      <xdr:rowOff>57150</xdr:rowOff>
    </xdr:to>
    <xdr:pic>
      <xdr:nvPicPr>
        <xdr:cNvPr id="3" name="Graphic 2" descr="Bar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B68520-3894-43F2-A535-FF1C25AFB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19075" y="12382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12</xdr:row>
      <xdr:rowOff>19050</xdr:rowOff>
    </xdr:from>
    <xdr:to>
      <xdr:col>0</xdr:col>
      <xdr:colOff>1104900</xdr:colOff>
      <xdr:row>16</xdr:row>
      <xdr:rowOff>171450</xdr:rowOff>
    </xdr:to>
    <xdr:pic>
      <xdr:nvPicPr>
        <xdr:cNvPr id="4" name="Graphic 3" descr="Databas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C182779-878D-4E7C-A493-D06B7ACEA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90500" y="2305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17</xdr:row>
      <xdr:rowOff>19050</xdr:rowOff>
    </xdr:from>
    <xdr:to>
      <xdr:col>0</xdr:col>
      <xdr:colOff>1133475</xdr:colOff>
      <xdr:row>21</xdr:row>
      <xdr:rowOff>171450</xdr:rowOff>
    </xdr:to>
    <xdr:pic>
      <xdr:nvPicPr>
        <xdr:cNvPr id="5" name="Graphic 4" descr="Envelop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0483BB8-17F9-4D1E-9DAF-D7672BEF4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19075" y="3257550"/>
          <a:ext cx="914400" cy="914400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Mallari" refreshedDate="45455.941874421296" backgroundQuery="1" createdVersion="8" refreshedVersion="8" minRefreshableVersion="3" recordCount="0" supportSubquery="1" supportAdvancedDrill="1" xr:uid="{29ABAE84-B49B-451E-8C76-9EB592771F4F}">
  <cacheSource type="external" connectionId="1"/>
  <cacheFields count="3">
    <cacheField name="[Table1].[Departure Station].[Departure Station]" caption="Departure Station" numFmtId="0" hierarchy="11" level="1">
      <sharedItems count="6">
        <s v="Liverpool Lime Street"/>
        <s v="London Euston"/>
        <s v="London Kings Cross"/>
        <s v="London Paddington"/>
        <s v="London St Pancras"/>
        <s v="Manchester Piccadilly"/>
      </sharedItems>
    </cacheField>
    <cacheField name="[Table1].[Arrival Destination].[Arrival Destination]" caption="Arrival Destination" numFmtId="0" hierarchy="12" level="1">
      <sharedItems count="17">
        <s v="Crewe"/>
        <s v="Leeds"/>
        <s v="London Euston"/>
        <s v="London St Pancras"/>
        <s v="Manchester Piccadilly"/>
        <s v="Sheffield"/>
        <s v="Birmingham New Street"/>
        <s v="Oxford"/>
        <s v="York"/>
        <s v="Edinburgh Waverley"/>
        <s v="Liverpool Lime Street"/>
        <s v="London Waterloo"/>
        <s v="Reading"/>
        <s v="Leicester"/>
        <s v="Wolverhampton"/>
        <s v="London Paddington"/>
        <s v="Nottingham"/>
      </sharedItems>
    </cacheField>
    <cacheField name="[Measures].[Count of Transaction ID]" caption="Count of Transaction ID" numFmtId="0" hierarchy="44" level="32767"/>
  </cacheFields>
  <cacheHierarchies count="58">
    <cacheHierarchy uniqueName="[Table1].[Transaction ID]" caption="Transaction ID" attribute="1" defaultMemberUniqueName="[Table1].[Transaction ID].[All]" allUniqueName="[Table1].[Transaction ID].[All]" dimensionUniqueName="[Table1]" displayFolder="" count="0" memberValueDatatype="130" unbalanced="0"/>
    <cacheHierarchy uniqueName="[Table1].[Date of Purchase]" caption="Date of Purchase" attribute="1" time="1" defaultMemberUniqueName="[Table1].[Date of Purchase].[All]" allUniqueName="[Table1].[Date of Purchase].[All]" dimensionUniqueName="[Table1]" displayFolder="" count="0" memberValueDatatype="7" unbalanced="0"/>
    <cacheHierarchy uniqueName="[Table1].[Day of the Week of Purchase]" caption="Day of the Week of Purchase" attribute="1" defaultMemberUniqueName="[Table1].[Day of the Week of Purchase].[All]" allUniqueName="[Table1].[Day of the Week of Purchase].[All]" dimensionUniqueName="[Table1]" displayFolder="" count="0" memberValueDatatype="130" unbalanced="0"/>
    <cacheHierarchy uniqueName="[Table1].[Time of Purchase]" caption="Time of Purchase" attribute="1" time="1" defaultMemberUniqueName="[Table1].[Time of Purchase].[All]" allUniqueName="[Table1].[Time of Purchase].[All]" dimensionUniqueName="[Table1]" displayFolder="" count="0" memberValueDatatype="7" unbalanced="0"/>
    <cacheHierarchy uniqueName="[Table1].[Purchase Hour]" caption="Purchase Hour" attribute="1" defaultMemberUniqueName="[Table1].[Purchase Hour].[All]" allUniqueName="[Table1].[Purchase Hour].[All]" dimensionUniqueName="[Table1]" displayFolder="" count="0" memberValueDatatype="20" unbalanced="0"/>
    <cacheHierarchy uniqueName="[Table1].[Purchase Type]" caption="Purchase Type" attribute="1" defaultMemberUniqueName="[Table1].[Purchase Type].[All]" allUniqueName="[Table1].[Purchase Type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Railcard]" caption="Railcard" attribute="1" defaultMemberUniqueName="[Table1].[Railcard].[All]" allUniqueName="[Table1].[Railcard].[All]" dimensionUniqueName="[Table1]" displayFolder="" count="0" memberValueDatatype="130" unbalanced="0"/>
    <cacheHierarchy uniqueName="[Table1].[Ticket Class]" caption="Ticket Class" attribute="1" defaultMemberUniqueName="[Table1].[Ticket Class].[All]" allUniqueName="[Table1].[Ticket Class].[All]" dimensionUniqueName="[Table1]" displayFolder="" count="0" memberValueDatatype="130" unbalanced="0"/>
    <cacheHierarchy uniqueName="[Table1].[Ticket Type]" caption="Ticket Type" attribute="1" defaultMemberUniqueName="[Table1].[Ticket Type].[All]" allUniqueName="[Table1].[Ticket Type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20" unbalanced="0"/>
    <cacheHierarchy uniqueName="[Table1].[Departure Station]" caption="Departure Station" attribute="1" defaultMemberUniqueName="[Table1].[Departure Station].[All]" allUniqueName="[Table1].[Departure Station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rrival Destination]" caption="Arrival Destination" attribute="1" defaultMemberUniqueName="[Table1].[Arrival Destination].[All]" allUniqueName="[Table1].[Arrival Destination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ate of Journey]" caption="Date of Journey" attribute="1" time="1" defaultMemberUniqueName="[Table1].[Date of Journey].[All]" allUniqueName="[Table1].[Date of Journey].[All]" dimensionUniqueName="[Table1]" displayFolder="" count="0" memberValueDatatype="7" unbalanced="0"/>
    <cacheHierarchy uniqueName="[Table1].[Days Since Date of Purchase]" caption="Days Since Date of Purchase" attribute="1" defaultMemberUniqueName="[Table1].[Days Since Date of Purchase].[All]" allUniqueName="[Table1].[Days Since Date of Purchase].[All]" dimensionUniqueName="[Table1]" displayFolder="" count="0" memberValueDatatype="20" unbalanced="0"/>
    <cacheHierarchy uniqueName="[Table1].[Day of the Week of Journey]" caption="Day of the Week of Journey" attribute="1" defaultMemberUniqueName="[Table1].[Day of the Week of Journey].[All]" allUniqueName="[Table1].[Day of the Week of Journey].[All]" dimensionUniqueName="[Table1]" displayFolder="" count="0" memberValueDatatype="130" unbalanced="0"/>
    <cacheHierarchy uniqueName="[Table1].[Departure Time]" caption="Departure Time" attribute="1" time="1" defaultMemberUniqueName="[Table1].[Departure Time].[All]" allUniqueName="[Table1].[Departure Time].[All]" dimensionUniqueName="[Table1]" displayFolder="" count="0" memberValueDatatype="7" unbalanced="0"/>
    <cacheHierarchy uniqueName="[Table1].[Arrival Time]" caption="Arrival Time" attribute="1" time="1" defaultMemberUniqueName="[Table1].[Arrival Time].[All]" allUniqueName="[Table1].[Arrival Time].[All]" dimensionUniqueName="[Table1]" displayFolder="" count="0" memberValueDatatype="7" unbalanced="0"/>
    <cacheHierarchy uniqueName="[Table1].[Expected Time Elapsed]" caption="Expected Time Elapsed" attribute="1" time="1" defaultMemberUniqueName="[Table1].[Expected Time Elapsed].[All]" allUniqueName="[Table1].[Expected Time Elapsed].[All]" dimensionUniqueName="[Table1]" displayFolder="" count="0" memberValueDatatype="7" unbalanced="0"/>
    <cacheHierarchy uniqueName="[Table1].[Actual Arrival Time]" caption="Actual Arrival Time" attribute="1" time="1" defaultMemberUniqueName="[Table1].[Actual Arrival Time].[All]" allUniqueName="[Table1].[Actual Arrival Time].[All]" dimensionUniqueName="[Table1]" displayFolder="" count="0" memberValueDatatype="7" unbalanced="0"/>
    <cacheHierarchy uniqueName="[Table1].[Journey Status]" caption="Journey Status" attribute="1" defaultMemberUniqueName="[Table1].[Journey Status].[All]" allUniqueName="[Table1].[Journey Status].[All]" dimensionUniqueName="[Table1]" displayFolder="" count="0" memberValueDatatype="130" unbalanced="0"/>
    <cacheHierarchy uniqueName="[Table1].[Reason for Delay]" caption="Reason for Delay" attribute="1" defaultMemberUniqueName="[Table1].[Reason for Delay].[All]" allUniqueName="[Table1].[Reason for Delay].[All]" dimensionUniqueName="[Table1]" displayFolder="" count="0" memberValueDatatype="130" unbalanced="0"/>
    <cacheHierarchy uniqueName="[Table1].[Refund Request]" caption="Refund Request" attribute="1" defaultMemberUniqueName="[Table1].[Refund Request].[All]" allUniqueName="[Table1].[Refund Request].[All]" dimensionUniqueName="[Table1]" displayFolder="" count="0" memberValueDatatype="130" unbalanced="0"/>
    <cacheHierarchy uniqueName="[Table1].[Date of Purchase (Year)]" caption="Date of Purchase (Year)" attribute="1" defaultMemberUniqueName="[Table1].[Date of Purchase (Year)].[All]" allUniqueName="[Table1].[Date of Purchase (Year)].[All]" dimensionUniqueName="[Table1]" displayFolder="" count="0" memberValueDatatype="130" unbalanced="0"/>
    <cacheHierarchy uniqueName="[Table1].[Date of Purchase (Quarter)]" caption="Date of Purchase (Quarter)" attribute="1" defaultMemberUniqueName="[Table1].[Date of Purchase (Quarter)].[All]" allUniqueName="[Table1].[Date of Purchase (Quarter)].[All]" dimensionUniqueName="[Table1]" displayFolder="" count="0" memberValueDatatype="130" unbalanced="0"/>
    <cacheHierarchy uniqueName="[Table1].[Date of Purchase (Month)]" caption="Date of Purchase (Month)" attribute="1" defaultMemberUniqueName="[Table1].[Date of Purchase (Month)].[All]" allUniqueName="[Table1].[Date of Purchase (Month)].[All]" dimensionUniqueName="[Table1]" displayFolder="" count="0" memberValueDatatype="130" unbalanced="0"/>
    <cacheHierarchy uniqueName="[Table1].[Date of Journey (Month)]" caption="Date of Journey (Month)" attribute="1" defaultMemberUniqueName="[Table1].[Date of Journey (Month)].[All]" allUniqueName="[Table1].[Date of Journey (Month)].[All]" dimensionUniqueName="[Table1]" displayFolder="" count="0" memberValueDatatype="130" unbalanced="0"/>
    <cacheHierarchy uniqueName="[Table1].[Time of Purchase (Hour)]" caption="Time of Purchase (Hour)" attribute="1" defaultMemberUniqueName="[Table1].[Time of Purchase (Hour)].[All]" allUniqueName="[Table1].[Time of Purchase (Hour)].[All]" dimensionUniqueName="[Table1]" displayFolder="" count="0" memberValueDatatype="130" unbalanced="0"/>
    <cacheHierarchy uniqueName="[Table1].[Time of Purchase (Minute)]" caption="Time of Purchase (Minute)" attribute="1" defaultMemberUniqueName="[Table1].[Time of Purchase (Minute)].[All]" allUniqueName="[Table1].[Time of Purchase (Minute)].[All]" dimensionUniqueName="[Table1]" displayFolder="" count="0" memberValueDatatype="130" unbalanced="0"/>
    <cacheHierarchy uniqueName="[Table1].[Time of Purchase (Second)]" caption="Time of Purchase (Second)" attribute="1" defaultMemberUniqueName="[Table1].[Time of Purchase (Second)].[All]" allUniqueName="[Table1].[Time of Purchase (Second)].[All]" dimensionUniqueName="[Table1]" displayFolder="" count="0" memberValueDatatype="130" unbalanced="0"/>
    <cacheHierarchy uniqueName="[Table1].[Departure Time (Hour)]" caption="Departure Time (Hour)" attribute="1" defaultMemberUniqueName="[Table1].[Departure Time (Hour)].[All]" allUniqueName="[Table1].[Departure Time (Hour)].[All]" dimensionUniqueName="[Table1]" displayFolder="" count="0" memberValueDatatype="130" unbalanced="0"/>
    <cacheHierarchy uniqueName="[Table1].[Departure Time (Minute)]" caption="Departure Time (Minute)" attribute="1" defaultMemberUniqueName="[Table1].[Departure Time (Minute)].[All]" allUniqueName="[Table1].[Departure Time (Minute)].[All]" dimensionUniqueName="[Table1]" displayFolder="" count="0" memberValueDatatype="130" unbalanced="0"/>
    <cacheHierarchy uniqueName="[Table4].[Row Labels]" caption="Row Labels" attribute="1" defaultMemberUniqueName="[Table4].[Row Labels].[All]" allUniqueName="[Table4].[Row Labels].[All]" dimensionUniqueName="[Table4]" displayFolder="" count="0" memberValueDatatype="130" unbalanced="0"/>
    <cacheHierarchy uniqueName="[Table4].[Count of Transaction ID]" caption="Count of Transaction ID" attribute="1" defaultMemberUniqueName="[Table4].[Count of Transaction ID].[All]" allUniqueName="[Table4].[Count of Transaction ID].[All]" dimensionUniqueName="[Table4]" displayFolder="" count="0" memberValueDatatype="20" unbalanced="0"/>
    <cacheHierarchy uniqueName="[Table4].[Distinct Count of Date of Purchase]" caption="Distinct Count of Date of Purchase" attribute="1" defaultMemberUniqueName="[Table4].[Distinct Count of Date of Purchase].[All]" allUniqueName="[Table4].[Distinct Count of Date of Purchase].[All]" dimensionUniqueName="[Table4]" displayFolder="" count="0" memberValueDatatype="20" unbalanced="0"/>
    <cacheHierarchy uniqueName="[Table4].[Average - Count of Transaction ID / Distinct Count of Date of Purchase]" caption="Average - Count of Transaction ID / Distinct Count of Date of Purchase" attribute="1" defaultMemberUniqueName="[Table4].[Average - Count of Transaction ID / Distinct Count of Date of Purchase].[All]" allUniqueName="[Table4].[Average - Count of Transaction ID / Distinct Count of Date of Purchase].[All]" dimensionUniqueName="[Table4]" displayFolder="" count="0" memberValueDatatype="5" unbalanced="0"/>
    <cacheHierarchy uniqueName="[Table1].[Date of Journey (Month Index)]" caption="Date of Journey (Month Index)" attribute="1" defaultMemberUniqueName="[Table1].[Date of Journey (Month Index)].[All]" allUniqueName="[Table1].[Date of Journey (Month Index)].[All]" dimensionUniqueName="[Table1]" displayFolder="" count="0" memberValueDatatype="20" unbalanced="0" hidden="1"/>
    <cacheHierarchy uniqueName="[Table1].[Date of Purchase (Month Index)]" caption="Date of Purchase (Month Index)" attribute="1" defaultMemberUniqueName="[Table1].[Date of Purchase (Month Index)].[All]" allUniqueName="[Table1].[Date of Purchase (Month Index)].[All]" dimensionUniqueName="[Table1]" displayFolder="" count="0" memberValueDatatype="20" unbalanced="0" hidden="1"/>
    <cacheHierarchy uniqueName="[Measures].[Remake of Average - Count of Transaction ID / Distinct Count of Date of Purchase]" caption="Remake of Average - Count of Transaction ID / Distinct Count of Date of Purchase" measure="1" displayFolder="" measureGroup="Table1" count="0"/>
    <cacheHierarchy uniqueName="[Measures].[Estimated Average - Count of Transaction ID / Average Count of Distinct Date of Purchase (18.2857)]" caption="Estimated Average - Count of Transaction ID / Average Count of Distinct Date of Purchase (18.2857)" measure="1" displayFolder="" measureGroup="Table1" count="0"/>
    <cacheHierarchy uniqueName="[Measures].[Estimated Average of Count of Transaction ID / Distinct Count of Date of Purchase (128)]" caption="Estimated Average of Count of Transaction ID / Distinct Count of Date of Purchase (128)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Transaction ID]" caption="Count of Transaction 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y of the Week of Purchase]" caption="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Day of the Week of Purchase]" caption="Distinct 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 of Purchase]" caption="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Date of Purchase]" caption="Distinct 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y of the Week of Journey]" caption="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Day of the Week of Journey]" caption="Distinct 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chase Type]" caption="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Purchase Type]" caption="Distinct 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ys Since Date of Purchase]" caption="Sum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ys Since Date of Purchase]" caption="Max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ure Time]" caption="Count of Departure Tim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xpected Time Elapsed]" caption="Count of Expected Time Elapsed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4" uniqueName="[Table4]" caption="Table4"/>
  </dimensions>
  <measureGroups count="2">
    <measureGroup name="Table1" caption="Table1"/>
    <measureGroup name="Table4" caption="Table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Mallari" refreshedDate="45455.941877083336" backgroundQuery="1" createdVersion="8" refreshedVersion="8" minRefreshableVersion="3" recordCount="0" supportSubquery="1" supportAdvancedDrill="1" xr:uid="{A8A41F23-187E-4E20-B261-E0A35474CBC7}">
  <cacheSource type="external" connectionId="1"/>
  <cacheFields count="3">
    <cacheField name="[Measures].[Sum of Price]" caption="Sum of Price" numFmtId="0" hierarchy="57" level="32767"/>
    <cacheField name="[Table1].[Ticket Type].[Ticket Type]" caption="Ticket Type" numFmtId="0" hierarchy="9" level="1">
      <sharedItems count="3">
        <s v="Advance"/>
        <s v="Anytime"/>
        <s v="Off-Peak"/>
      </sharedItems>
    </cacheField>
    <cacheField name="[Table1].[Ticket Class].[Ticket Class]" caption="Ticket Class" numFmtId="0" hierarchy="8" level="1">
      <sharedItems count="2">
        <s v="First Class"/>
        <s v="Standard"/>
      </sharedItems>
    </cacheField>
  </cacheFields>
  <cacheHierarchies count="58">
    <cacheHierarchy uniqueName="[Table1].[Transaction ID]" caption="Transaction ID" attribute="1" defaultMemberUniqueName="[Table1].[Transaction ID].[All]" allUniqueName="[Table1].[Transaction ID].[All]" dimensionUniqueName="[Table1]" displayFolder="" count="0" memberValueDatatype="130" unbalanced="0"/>
    <cacheHierarchy uniqueName="[Table1].[Date of Purchase]" caption="Date of Purchase" attribute="1" time="1" defaultMemberUniqueName="[Table1].[Date of Purchase].[All]" allUniqueName="[Table1].[Date of Purchase].[All]" dimensionUniqueName="[Table1]" displayFolder="" count="0" memberValueDatatype="7" unbalanced="0"/>
    <cacheHierarchy uniqueName="[Table1].[Day of the Week of Purchase]" caption="Day of the Week of Purchase" attribute="1" defaultMemberUniqueName="[Table1].[Day of the Week of Purchase].[All]" allUniqueName="[Table1].[Day of the Week of Purchase].[All]" dimensionUniqueName="[Table1]" displayFolder="" count="0" memberValueDatatype="130" unbalanced="0"/>
    <cacheHierarchy uniqueName="[Table1].[Time of Purchase]" caption="Time of Purchase" attribute="1" time="1" defaultMemberUniqueName="[Table1].[Time of Purchase].[All]" allUniqueName="[Table1].[Time of Purchase].[All]" dimensionUniqueName="[Table1]" displayFolder="" count="0" memberValueDatatype="7" unbalanced="0"/>
    <cacheHierarchy uniqueName="[Table1].[Purchase Hour]" caption="Purchase Hour" attribute="1" defaultMemberUniqueName="[Table1].[Purchase Hour].[All]" allUniqueName="[Table1].[Purchase Hour].[All]" dimensionUniqueName="[Table1]" displayFolder="" count="0" memberValueDatatype="20" unbalanced="0"/>
    <cacheHierarchy uniqueName="[Table1].[Purchase Type]" caption="Purchase Type" attribute="1" defaultMemberUniqueName="[Table1].[Purchase Type].[All]" allUniqueName="[Table1].[Purchase Type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Railcard]" caption="Railcard" attribute="1" defaultMemberUniqueName="[Table1].[Railcard].[All]" allUniqueName="[Table1].[Railcard].[All]" dimensionUniqueName="[Table1]" displayFolder="" count="0" memberValueDatatype="130" unbalanced="0"/>
    <cacheHierarchy uniqueName="[Table1].[Ticket Class]" caption="Ticket Class" attribute="1" defaultMemberUniqueName="[Table1].[Ticket Class].[All]" allUniqueName="[Table1].[Ticke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Ticket Type]" caption="Ticket Type" attribute="1" defaultMemberUniqueName="[Table1].[Ticket Type].[All]" allUniqueName="[Table1].[Ticket Typ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Price]" caption="Price" attribute="1" defaultMemberUniqueName="[Table1].[Price].[All]" allUniqueName="[Table1].[Price].[All]" dimensionUniqueName="[Table1]" displayFolder="" count="0" memberValueDatatype="20" unbalanced="0"/>
    <cacheHierarchy uniqueName="[Table1].[Departure Station]" caption="Departure Station" attribute="1" defaultMemberUniqueName="[Table1].[Departure Station].[All]" allUniqueName="[Table1].[Departure Station].[All]" dimensionUniqueName="[Table1]" displayFolder="" count="0" memberValueDatatype="130" unbalanced="0"/>
    <cacheHierarchy uniqueName="[Table1].[Arrival Destination]" caption="Arrival Destination" attribute="1" defaultMemberUniqueName="[Table1].[Arrival Destination].[All]" allUniqueName="[Table1].[Arrival Destination].[All]" dimensionUniqueName="[Table1]" displayFolder="" count="0" memberValueDatatype="130" unbalanced="0"/>
    <cacheHierarchy uniqueName="[Table1].[Date of Journey]" caption="Date of Journey" attribute="1" time="1" defaultMemberUniqueName="[Table1].[Date of Journey].[All]" allUniqueName="[Table1].[Date of Journey].[All]" dimensionUniqueName="[Table1]" displayFolder="" count="0" memberValueDatatype="7" unbalanced="0"/>
    <cacheHierarchy uniqueName="[Table1].[Days Since Date of Purchase]" caption="Days Since Date of Purchase" attribute="1" defaultMemberUniqueName="[Table1].[Days Since Date of Purchase].[All]" allUniqueName="[Table1].[Days Since Date of Purchase].[All]" dimensionUniqueName="[Table1]" displayFolder="" count="0" memberValueDatatype="20" unbalanced="0"/>
    <cacheHierarchy uniqueName="[Table1].[Day of the Week of Journey]" caption="Day of the Week of Journey" attribute="1" defaultMemberUniqueName="[Table1].[Day of the Week of Journey].[All]" allUniqueName="[Table1].[Day of the Week of Journey].[All]" dimensionUniqueName="[Table1]" displayFolder="" count="0" memberValueDatatype="130" unbalanced="0"/>
    <cacheHierarchy uniqueName="[Table1].[Departure Time]" caption="Departure Time" attribute="1" time="1" defaultMemberUniqueName="[Table1].[Departure Time].[All]" allUniqueName="[Table1].[Departure Time].[All]" dimensionUniqueName="[Table1]" displayFolder="" count="0" memberValueDatatype="7" unbalanced="0"/>
    <cacheHierarchy uniqueName="[Table1].[Arrival Time]" caption="Arrival Time" attribute="1" time="1" defaultMemberUniqueName="[Table1].[Arrival Time].[All]" allUniqueName="[Table1].[Arrival Time].[All]" dimensionUniqueName="[Table1]" displayFolder="" count="0" memberValueDatatype="7" unbalanced="0"/>
    <cacheHierarchy uniqueName="[Table1].[Expected Time Elapsed]" caption="Expected Time Elapsed" attribute="1" time="1" defaultMemberUniqueName="[Table1].[Expected Time Elapsed].[All]" allUniqueName="[Table1].[Expected Time Elapsed].[All]" dimensionUniqueName="[Table1]" displayFolder="" count="0" memberValueDatatype="7" unbalanced="0"/>
    <cacheHierarchy uniqueName="[Table1].[Actual Arrival Time]" caption="Actual Arrival Time" attribute="1" time="1" defaultMemberUniqueName="[Table1].[Actual Arrival Time].[All]" allUniqueName="[Table1].[Actual Arrival Time].[All]" dimensionUniqueName="[Table1]" displayFolder="" count="0" memberValueDatatype="7" unbalanced="0"/>
    <cacheHierarchy uniqueName="[Table1].[Journey Status]" caption="Journey Status" attribute="1" defaultMemberUniqueName="[Table1].[Journey Status].[All]" allUniqueName="[Table1].[Journey Status].[All]" dimensionUniqueName="[Table1]" displayFolder="" count="0" memberValueDatatype="130" unbalanced="0"/>
    <cacheHierarchy uniqueName="[Table1].[Reason for Delay]" caption="Reason for Delay" attribute="1" defaultMemberUniqueName="[Table1].[Reason for Delay].[All]" allUniqueName="[Table1].[Reason for Delay].[All]" dimensionUniqueName="[Table1]" displayFolder="" count="0" memberValueDatatype="130" unbalanced="0"/>
    <cacheHierarchy uniqueName="[Table1].[Refund Request]" caption="Refund Request" attribute="1" defaultMemberUniqueName="[Table1].[Refund Request].[All]" allUniqueName="[Table1].[Refund Request].[All]" dimensionUniqueName="[Table1]" displayFolder="" count="0" memberValueDatatype="130" unbalanced="0"/>
    <cacheHierarchy uniqueName="[Table1].[Date of Purchase (Year)]" caption="Date of Purchase (Year)" attribute="1" defaultMemberUniqueName="[Table1].[Date of Purchase (Year)].[All]" allUniqueName="[Table1].[Date of Purchase (Year)].[All]" dimensionUniqueName="[Table1]" displayFolder="" count="0" memberValueDatatype="130" unbalanced="0"/>
    <cacheHierarchy uniqueName="[Table1].[Date of Purchase (Quarter)]" caption="Date of Purchase (Quarter)" attribute="1" defaultMemberUniqueName="[Table1].[Date of Purchase (Quarter)].[All]" allUniqueName="[Table1].[Date of Purchase (Quarter)].[All]" dimensionUniqueName="[Table1]" displayFolder="" count="0" memberValueDatatype="130" unbalanced="0"/>
    <cacheHierarchy uniqueName="[Table1].[Date of Purchase (Month)]" caption="Date of Purchase (Month)" attribute="1" defaultMemberUniqueName="[Table1].[Date of Purchase (Month)].[All]" allUniqueName="[Table1].[Date of Purchase (Month)].[All]" dimensionUniqueName="[Table1]" displayFolder="" count="0" memberValueDatatype="130" unbalanced="0"/>
    <cacheHierarchy uniqueName="[Table1].[Date of Journey (Month)]" caption="Date of Journey (Month)" attribute="1" defaultMemberUniqueName="[Table1].[Date of Journey (Month)].[All]" allUniqueName="[Table1].[Date of Journey (Month)].[All]" dimensionUniqueName="[Table1]" displayFolder="" count="0" memberValueDatatype="130" unbalanced="0"/>
    <cacheHierarchy uniqueName="[Table1].[Time of Purchase (Hour)]" caption="Time of Purchase (Hour)" attribute="1" defaultMemberUniqueName="[Table1].[Time of Purchase (Hour)].[All]" allUniqueName="[Table1].[Time of Purchase (Hour)].[All]" dimensionUniqueName="[Table1]" displayFolder="" count="0" memberValueDatatype="130" unbalanced="0"/>
    <cacheHierarchy uniqueName="[Table1].[Time of Purchase (Minute)]" caption="Time of Purchase (Minute)" attribute="1" defaultMemberUniqueName="[Table1].[Time of Purchase (Minute)].[All]" allUniqueName="[Table1].[Time of Purchase (Minute)].[All]" dimensionUniqueName="[Table1]" displayFolder="" count="0" memberValueDatatype="130" unbalanced="0"/>
    <cacheHierarchy uniqueName="[Table1].[Time of Purchase (Second)]" caption="Time of Purchase (Second)" attribute="1" defaultMemberUniqueName="[Table1].[Time of Purchase (Second)].[All]" allUniqueName="[Table1].[Time of Purchase (Second)].[All]" dimensionUniqueName="[Table1]" displayFolder="" count="0" memberValueDatatype="130" unbalanced="0"/>
    <cacheHierarchy uniqueName="[Table1].[Departure Time (Hour)]" caption="Departure Time (Hour)" attribute="1" defaultMemberUniqueName="[Table1].[Departure Time (Hour)].[All]" allUniqueName="[Table1].[Departure Time (Hour)].[All]" dimensionUniqueName="[Table1]" displayFolder="" count="0" memberValueDatatype="130" unbalanced="0"/>
    <cacheHierarchy uniqueName="[Table1].[Departure Time (Minute)]" caption="Departure Time (Minute)" attribute="1" defaultMemberUniqueName="[Table1].[Departure Time (Minute)].[All]" allUniqueName="[Table1].[Departure Time (Minute)].[All]" dimensionUniqueName="[Table1]" displayFolder="" count="0" memberValueDatatype="130" unbalanced="0"/>
    <cacheHierarchy uniqueName="[Table4].[Row Labels]" caption="Row Labels" attribute="1" defaultMemberUniqueName="[Table4].[Row Labels].[All]" allUniqueName="[Table4].[Row Labels].[All]" dimensionUniqueName="[Table4]" displayFolder="" count="0" memberValueDatatype="130" unbalanced="0"/>
    <cacheHierarchy uniqueName="[Table4].[Count of Transaction ID]" caption="Count of Transaction ID" attribute="1" defaultMemberUniqueName="[Table4].[Count of Transaction ID].[All]" allUniqueName="[Table4].[Count of Transaction ID].[All]" dimensionUniqueName="[Table4]" displayFolder="" count="0" memberValueDatatype="20" unbalanced="0"/>
    <cacheHierarchy uniqueName="[Table4].[Distinct Count of Date of Purchase]" caption="Distinct Count of Date of Purchase" attribute="1" defaultMemberUniqueName="[Table4].[Distinct Count of Date of Purchase].[All]" allUniqueName="[Table4].[Distinct Count of Date of Purchase].[All]" dimensionUniqueName="[Table4]" displayFolder="" count="0" memberValueDatatype="20" unbalanced="0"/>
    <cacheHierarchy uniqueName="[Table4].[Average - Count of Transaction ID / Distinct Count of Date of Purchase]" caption="Average - Count of Transaction ID / Distinct Count of Date of Purchase" attribute="1" defaultMemberUniqueName="[Table4].[Average - Count of Transaction ID / Distinct Count of Date of Purchase].[All]" allUniqueName="[Table4].[Average - Count of Transaction ID / Distinct Count of Date of Purchase].[All]" dimensionUniqueName="[Table4]" displayFolder="" count="0" memberValueDatatype="5" unbalanced="0"/>
    <cacheHierarchy uniqueName="[Table1].[Date of Journey (Month Index)]" caption="Date of Journey (Month Index)" attribute="1" defaultMemberUniqueName="[Table1].[Date of Journey (Month Index)].[All]" allUniqueName="[Table1].[Date of Journey (Month Index)].[All]" dimensionUniqueName="[Table1]" displayFolder="" count="0" memberValueDatatype="20" unbalanced="0" hidden="1"/>
    <cacheHierarchy uniqueName="[Table1].[Date of Purchase (Month Index)]" caption="Date of Purchase (Month Index)" attribute="1" defaultMemberUniqueName="[Table1].[Date of Purchase (Month Index)].[All]" allUniqueName="[Table1].[Date of Purchase (Month Index)].[All]" dimensionUniqueName="[Table1]" displayFolder="" count="0" memberValueDatatype="20" unbalanced="0" hidden="1"/>
    <cacheHierarchy uniqueName="[Measures].[Remake of Average - Count of Transaction ID / Distinct Count of Date of Purchase]" caption="Remake of Average - Count of Transaction ID / Distinct Count of Date of Purchase" measure="1" displayFolder="" measureGroup="Table1" count="0"/>
    <cacheHierarchy uniqueName="[Measures].[Estimated Average - Count of Transaction ID / Average Count of Distinct Date of Purchase (18.2857)]" caption="Estimated Average - Count of Transaction ID / Average Count of Distinct Date of Purchase (18.2857)" measure="1" displayFolder="" measureGroup="Table1" count="0"/>
    <cacheHierarchy uniqueName="[Measures].[Estimated Average of Count of Transaction ID / Distinct Count of Date of Purchase (128)]" caption="Estimated Average of Count of Transaction ID / Distinct Count of Date of Purchase (128)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Transaction ID]" caption="Count of Transaction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y of the Week of Purchase]" caption="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Day of the Week of Purchase]" caption="Distinct 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 of Purchase]" caption="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Date of Purchase]" caption="Distinct 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y of the Week of Journey]" caption="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Day of the Week of Journey]" caption="Distinct 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chase Type]" caption="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Purchase Type]" caption="Distinct 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ys Since Date of Purchase]" caption="Sum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ys Since Date of Purchase]" caption="Max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ure Time]" caption="Count of Departure Tim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xpected Time Elapsed]" caption="Count of Expected Time Elapsed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ice]" caption="Sum of Price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4" uniqueName="[Table4]" caption="Table4"/>
  </dimensions>
  <measureGroups count="2">
    <measureGroup name="Table1" caption="Table1"/>
    <measureGroup name="Table4" caption="Table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Mallari" refreshedDate="45455.954467013886" backgroundQuery="1" createdVersion="8" refreshedVersion="8" minRefreshableVersion="3" recordCount="0" supportSubquery="1" supportAdvancedDrill="1" xr:uid="{3C6CB540-85EE-4CFC-8A11-99F285A88E19}">
  <cacheSource type="external" connectionId="1"/>
  <cacheFields count="2">
    <cacheField name="[Table1].[Departure Time].[Departure Time]" caption="Departure Time" numFmtId="0" hierarchy="16" level="1">
      <sharedItems containsSemiMixedTypes="0" containsNonDate="0" containsDate="1" containsString="0" minDate="1899-12-30T00:00:00" maxDate="1899-12-31T00:00:00" count="96">
        <d v="1899-12-30T00:00:00"/>
        <d v="1899-12-30T00:15:00"/>
        <d v="1899-12-30T00:30:00"/>
        <d v="1899-12-30T00:45:00"/>
        <d v="1899-12-30T01:00:00"/>
        <d v="1899-12-30T01:15:00"/>
        <d v="1899-12-30T01:30:00"/>
        <d v="1899-12-30T01:45:00"/>
        <d v="1899-12-30T02:00:00"/>
        <d v="1899-12-30T02:15:00"/>
        <d v="1899-12-30T02:30:00"/>
        <d v="1899-12-30T02:45:00"/>
        <d v="1899-12-30T03:00:00"/>
        <d v="1899-12-30T03:15:00"/>
        <d v="1899-12-30T03:30:00"/>
        <d v="1899-12-30T03:45:00"/>
        <d v="1899-12-30T04:00:00"/>
        <d v="1899-12-30T04:15:00"/>
        <d v="1899-12-30T04:30:00"/>
        <d v="1899-12-30T04:45:00"/>
        <d v="1899-12-30T05:00:00"/>
        <d v="1899-12-30T05:15:00"/>
        <d v="1899-12-30T05:30:00"/>
        <d v="1899-12-30T05:45:00"/>
        <d v="1899-12-30T06:00:00"/>
        <d v="1899-12-30T06:15:00"/>
        <d v="1899-12-30T06:30:00"/>
        <d v="1899-12-30T06:45:00"/>
        <d v="1899-12-30T07:00:00"/>
        <d v="1899-12-30T07:15:00"/>
        <d v="1899-12-30T07:30:00"/>
        <d v="1899-12-30T07:45:00"/>
        <d v="1899-12-30T08:00:00"/>
        <d v="1899-12-30T08:15:00"/>
        <d v="1899-12-30T08:30:00"/>
        <d v="1899-12-30T08:45:00"/>
        <d v="1899-12-30T09:00:00"/>
        <d v="1899-12-30T09:15:00"/>
        <d v="1899-12-30T09:30:00"/>
        <d v="1899-12-30T09:45:00"/>
        <d v="1899-12-30T10:00:00"/>
        <d v="1899-12-30T10:15:00"/>
        <d v="1899-12-30T10:30:00"/>
        <d v="1899-12-30T10:45:00"/>
        <d v="1899-12-30T11:00:00"/>
        <d v="1899-12-30T11:15:00"/>
        <d v="1899-12-30T11:30:00"/>
        <d v="1899-12-30T11:45:00"/>
        <d v="1899-12-30T12:00:00"/>
        <d v="1899-12-30T12:15:00"/>
        <d v="1899-12-30T12:30:00"/>
        <d v="1899-12-30T12:45:00"/>
        <d v="1899-12-30T13:00:00"/>
        <d v="1899-12-30T13:15:00"/>
        <d v="1899-12-30T13:30:00"/>
        <d v="1899-12-30T13:45:00"/>
        <d v="1899-12-30T14:00:00"/>
        <d v="1899-12-30T14:15:00"/>
        <d v="1899-12-30T14:30:00"/>
        <d v="1899-12-30T14:45:00"/>
        <d v="1899-12-30T15:00:00"/>
        <d v="1899-12-30T15:15:00"/>
        <d v="1899-12-30T15:30:00"/>
        <d v="1899-12-30T15:45:00"/>
        <d v="1899-12-30T16:00:00"/>
        <d v="1899-12-30T16:15:00"/>
        <d v="1899-12-30T16:30:00"/>
        <d v="1899-12-30T16:45:00"/>
        <d v="1899-12-30T17:00:00"/>
        <d v="1899-12-30T17:15:00"/>
        <d v="1899-12-30T17:30:00"/>
        <d v="1899-12-30T17:45:00"/>
        <d v="1899-12-30T18:00:00"/>
        <d v="1899-12-30T18:15:00"/>
        <d v="1899-12-30T18:30:00"/>
        <d v="1899-12-30T18:45:00"/>
        <d v="1899-12-30T19:00:00"/>
        <d v="1899-12-30T19:15:00"/>
        <d v="1899-12-30T19:30:00"/>
        <d v="1899-12-30T19:45:00"/>
        <d v="1899-12-30T20:00:00"/>
        <d v="1899-12-30T20:15:00"/>
        <d v="1899-12-30T20:30:00"/>
        <d v="1899-12-30T20:45:00"/>
        <d v="1899-12-30T21:00:00"/>
        <d v="1899-12-30T21:15:00"/>
        <d v="1899-12-30T21:30:00"/>
        <d v="1899-12-30T21:45:00"/>
        <d v="1899-12-30T22:00:00"/>
        <d v="1899-12-30T22:15:00"/>
        <d v="1899-12-30T22:30:00"/>
        <d v="1899-12-30T22:45:00"/>
        <d v="1899-12-30T23:00:00"/>
        <d v="1899-12-30T23:15:00"/>
        <d v="1899-12-30T23:30:00"/>
        <d v="1899-12-30T23:45:00"/>
      </sharedItems>
      <extLst>
        <ext xmlns:x15="http://schemas.microsoft.com/office/spreadsheetml/2010/11/main" uri="{4F2E5C28-24EA-4eb8-9CBF-B6C8F9C3D259}">
          <x15:cachedUniqueNames>
            <x15:cachedUniqueName index="1" name="[Table1].[Departure Time].&amp;[1899-12-30T00:15:00]"/>
            <x15:cachedUniqueName index="2" name="[Table1].[Departure Time].&amp;[1899-12-30T00:30:00]"/>
            <x15:cachedUniqueName index="3" name="[Table1].[Departure Time].&amp;[1899-12-30T00:45:00]"/>
            <x15:cachedUniqueName index="4" name="[Table1].[Departure Time].&amp;[1899-12-30T01:00:00]"/>
            <x15:cachedUniqueName index="5" name="[Table1].[Departure Time].&amp;[1899-12-30T01:15:00]"/>
            <x15:cachedUniqueName index="6" name="[Table1].[Departure Time].&amp;[1899-12-30T01:30:00]"/>
            <x15:cachedUniqueName index="7" name="[Table1].[Departure Time].&amp;[1899-12-30T01:45:00]"/>
            <x15:cachedUniqueName index="8" name="[Table1].[Departure Time].&amp;[1899-12-30T02:00:00]"/>
            <x15:cachedUniqueName index="9" name="[Table1].[Departure Time].&amp;[1899-12-30T02:15:00]"/>
            <x15:cachedUniqueName index="10" name="[Table1].[Departure Time].&amp;[1899-12-30T02:30:00]"/>
            <x15:cachedUniqueName index="11" name="[Table1].[Departure Time].&amp;[1899-12-30T02:45:00]"/>
            <x15:cachedUniqueName index="12" name="[Table1].[Departure Time].&amp;[1899-12-30T03:00:00]"/>
            <x15:cachedUniqueName index="13" name="[Table1].[Departure Time].&amp;[1899-12-30T03:15:00]"/>
            <x15:cachedUniqueName index="14" name="[Table1].[Departure Time].&amp;[1899-12-30T03:30:00]"/>
            <x15:cachedUniqueName index="15" name="[Table1].[Departure Time].&amp;[1899-12-30T03:45:00]"/>
            <x15:cachedUniqueName index="16" name="[Table1].[Departure Time].&amp;[1899-12-30T04:00:00]"/>
            <x15:cachedUniqueName index="17" name="[Table1].[Departure Time].&amp;[1899-12-30T04:15:00]"/>
            <x15:cachedUniqueName index="18" name="[Table1].[Departure Time].&amp;[1899-12-30T04:30:00]"/>
            <x15:cachedUniqueName index="19" name="[Table1].[Departure Time].&amp;[1899-12-30T04:45:00]"/>
            <x15:cachedUniqueName index="20" name="[Table1].[Departure Time].&amp;[1899-12-30T05:00:00]"/>
            <x15:cachedUniqueName index="21" name="[Table1].[Departure Time].&amp;[1899-12-30T05:15:00]"/>
            <x15:cachedUniqueName index="22" name="[Table1].[Departure Time].&amp;[1899-12-30T05:30:00]"/>
            <x15:cachedUniqueName index="23" name="[Table1].[Departure Time].&amp;[1899-12-30T05:45:00]"/>
            <x15:cachedUniqueName index="24" name="[Table1].[Departure Time].&amp;[1899-12-30T06:00:00]"/>
            <x15:cachedUniqueName index="25" name="[Table1].[Departure Time].&amp;[1899-12-30T06:15:00]"/>
            <x15:cachedUniqueName index="26" name="[Table1].[Departure Time].&amp;[1899-12-30T06:30:00]"/>
            <x15:cachedUniqueName index="27" name="[Table1].[Departure Time].&amp;[1899-12-30T06:45:00]"/>
            <x15:cachedUniqueName index="28" name="[Table1].[Departure Time].&amp;[1899-12-30T07:00:00]"/>
            <x15:cachedUniqueName index="29" name="[Table1].[Departure Time].&amp;[1899-12-30T07:15:00]"/>
            <x15:cachedUniqueName index="30" name="[Table1].[Departure Time].&amp;[1899-12-30T07:30:00]"/>
            <x15:cachedUniqueName index="31" name="[Table1].[Departure Time].&amp;[1899-12-30T07:45:00]"/>
            <x15:cachedUniqueName index="32" name="[Table1].[Departure Time].&amp;[1899-12-30T08:00:00]"/>
            <x15:cachedUniqueName index="33" name="[Table1].[Departure Time].&amp;[1899-12-30T08:15:00]"/>
            <x15:cachedUniqueName index="34" name="[Table1].[Departure Time].&amp;[1899-12-30T08:30:00]"/>
            <x15:cachedUniqueName index="35" name="[Table1].[Departure Time].&amp;[1899-12-30T08:45:00]"/>
            <x15:cachedUniqueName index="36" name="[Table1].[Departure Time].&amp;[1899-12-30T09:00:00]"/>
            <x15:cachedUniqueName index="37" name="[Table1].[Departure Time].&amp;[1899-12-30T09:15:00]"/>
            <x15:cachedUniqueName index="38" name="[Table1].[Departure Time].&amp;[1899-12-30T09:30:00]"/>
            <x15:cachedUniqueName index="39" name="[Table1].[Departure Time].&amp;[1899-12-30T09:45:00]"/>
            <x15:cachedUniqueName index="40" name="[Table1].[Departure Time].&amp;[1899-12-30T10:00:00]"/>
            <x15:cachedUniqueName index="41" name="[Table1].[Departure Time].&amp;[1899-12-30T10:15:00]"/>
            <x15:cachedUniqueName index="42" name="[Table1].[Departure Time].&amp;[1899-12-30T10:30:00]"/>
            <x15:cachedUniqueName index="43" name="[Table1].[Departure Time].&amp;[1899-12-30T10:45:00]"/>
            <x15:cachedUniqueName index="44" name="[Table1].[Departure Time].&amp;[1899-12-30T11:00:00]"/>
            <x15:cachedUniqueName index="45" name="[Table1].[Departure Time].&amp;[1899-12-30T11:15:00]"/>
            <x15:cachedUniqueName index="46" name="[Table1].[Departure Time].&amp;[1899-12-30T11:30:00]"/>
            <x15:cachedUniqueName index="47" name="[Table1].[Departure Time].&amp;[1899-12-30T11:45:00]"/>
            <x15:cachedUniqueName index="48" name="[Table1].[Departure Time].&amp;[1899-12-30T12:00:00]"/>
            <x15:cachedUniqueName index="49" name="[Table1].[Departure Time].&amp;[1899-12-30T12:15:00]"/>
            <x15:cachedUniqueName index="50" name="[Table1].[Departure Time].&amp;[1899-12-30T12:30:00]"/>
            <x15:cachedUniqueName index="51" name="[Table1].[Departure Time].&amp;[1899-12-30T12:45:00]"/>
            <x15:cachedUniqueName index="52" name="[Table1].[Departure Time].&amp;[1899-12-30T13:00:00]"/>
            <x15:cachedUniqueName index="53" name="[Table1].[Departure Time].&amp;[1899-12-30T13:15:00]"/>
            <x15:cachedUniqueName index="54" name="[Table1].[Departure Time].&amp;[1899-12-30T13:30:00]"/>
            <x15:cachedUniqueName index="55" name="[Table1].[Departure Time].&amp;[1899-12-30T13:45:00]"/>
            <x15:cachedUniqueName index="56" name="[Table1].[Departure Time].&amp;[1899-12-30T14:00:00]"/>
            <x15:cachedUniqueName index="57" name="[Table1].[Departure Time].&amp;[1899-12-30T14:15:00]"/>
            <x15:cachedUniqueName index="58" name="[Table1].[Departure Time].&amp;[1899-12-30T14:30:00]"/>
            <x15:cachedUniqueName index="59" name="[Table1].[Departure Time].&amp;[1899-12-30T14:45:00]"/>
            <x15:cachedUniqueName index="60" name="[Table1].[Departure Time].&amp;[1899-12-30T15:00:00]"/>
            <x15:cachedUniqueName index="61" name="[Table1].[Departure Time].&amp;[1899-12-30T15:15:00]"/>
            <x15:cachedUniqueName index="62" name="[Table1].[Departure Time].&amp;[1899-12-30T15:30:00]"/>
            <x15:cachedUniqueName index="63" name="[Table1].[Departure Time].&amp;[1899-12-30T15:45:00]"/>
            <x15:cachedUniqueName index="64" name="[Table1].[Departure Time].&amp;[1899-12-30T16:00:00]"/>
            <x15:cachedUniqueName index="65" name="[Table1].[Departure Time].&amp;[1899-12-30T16:15:00]"/>
            <x15:cachedUniqueName index="66" name="[Table1].[Departure Time].&amp;[1899-12-30T16:30:00]"/>
            <x15:cachedUniqueName index="67" name="[Table1].[Departure Time].&amp;[1899-12-30T16:45:00]"/>
            <x15:cachedUniqueName index="68" name="[Table1].[Departure Time].&amp;[1899-12-30T17:00:00]"/>
            <x15:cachedUniqueName index="69" name="[Table1].[Departure Time].&amp;[1899-12-30T17:15:00]"/>
            <x15:cachedUniqueName index="70" name="[Table1].[Departure Time].&amp;[1899-12-30T17:30:00]"/>
            <x15:cachedUniqueName index="71" name="[Table1].[Departure Time].&amp;[1899-12-30T17:45:00]"/>
            <x15:cachedUniqueName index="72" name="[Table1].[Departure Time].&amp;[1899-12-30T18:00:00]"/>
            <x15:cachedUniqueName index="73" name="[Table1].[Departure Time].&amp;[1899-12-30T18:15:00]"/>
            <x15:cachedUniqueName index="74" name="[Table1].[Departure Time].&amp;[1899-12-30T18:30:00]"/>
            <x15:cachedUniqueName index="75" name="[Table1].[Departure Time].&amp;[1899-12-30T18:45:00]"/>
            <x15:cachedUniqueName index="76" name="[Table1].[Departure Time].&amp;[1899-12-30T19:00:00]"/>
            <x15:cachedUniqueName index="77" name="[Table1].[Departure Time].&amp;[1899-12-30T19:15:00]"/>
            <x15:cachedUniqueName index="78" name="[Table1].[Departure Time].&amp;[1899-12-30T19:30:00]"/>
            <x15:cachedUniqueName index="79" name="[Table1].[Departure Time].&amp;[1899-12-30T19:45:00]"/>
            <x15:cachedUniqueName index="80" name="[Table1].[Departure Time].&amp;[1899-12-30T20:00:00]"/>
            <x15:cachedUniqueName index="81" name="[Table1].[Departure Time].&amp;[1899-12-30T20:15:00]"/>
            <x15:cachedUniqueName index="82" name="[Table1].[Departure Time].&amp;[1899-12-30T20:30:00]"/>
            <x15:cachedUniqueName index="83" name="[Table1].[Departure Time].&amp;[1899-12-30T20:45:00]"/>
            <x15:cachedUniqueName index="84" name="[Table1].[Departure Time].&amp;[1899-12-30T21:00:00]"/>
            <x15:cachedUniqueName index="85" name="[Table1].[Departure Time].&amp;[1899-12-30T21:15:00]"/>
            <x15:cachedUniqueName index="86" name="[Table1].[Departure Time].&amp;[1899-12-30T21:30:00]"/>
            <x15:cachedUniqueName index="87" name="[Table1].[Departure Time].&amp;[1899-12-30T21:45:00]"/>
            <x15:cachedUniqueName index="88" name="[Table1].[Departure Time].&amp;[1899-12-30T22:00:00]"/>
            <x15:cachedUniqueName index="89" name="[Table1].[Departure Time].&amp;[1899-12-30T22:15:00]"/>
            <x15:cachedUniqueName index="90" name="[Table1].[Departure Time].&amp;[1899-12-30T22:30:00]"/>
            <x15:cachedUniqueName index="91" name="[Table1].[Departure Time].&amp;[1899-12-30T22:45:00]"/>
            <x15:cachedUniqueName index="92" name="[Table1].[Departure Time].&amp;[1899-12-30T23:00:00]"/>
            <x15:cachedUniqueName index="93" name="[Table1].[Departure Time].&amp;[1899-12-30T23:15:00]"/>
            <x15:cachedUniqueName index="94" name="[Table1].[Departure Time].&amp;[1899-12-30T23:30:00]"/>
            <x15:cachedUniqueName index="95" name="[Table1].[Departure Time].&amp;[1899-12-30T23:45:00]"/>
          </x15:cachedUniqueNames>
        </ext>
      </extLst>
    </cacheField>
    <cacheField name="[Measures].[Estimated Average of Count of Transaction ID / Distinct Count of Date of Purchase (128)]" caption="Estimated Average of Count of Transaction ID / Distinct Count of Date of Purchase (128)" numFmtId="0" hierarchy="40" level="32767"/>
  </cacheFields>
  <cacheHierarchies count="58">
    <cacheHierarchy uniqueName="[Table1].[Transaction ID]" caption="Transaction ID" attribute="1" defaultMemberUniqueName="[Table1].[Transaction ID].[All]" allUniqueName="[Table1].[Transaction ID].[All]" dimensionUniqueName="[Table1]" displayFolder="" count="0" memberValueDatatype="130" unbalanced="0"/>
    <cacheHierarchy uniqueName="[Table1].[Date of Purchase]" caption="Date of Purchase" attribute="1" time="1" defaultMemberUniqueName="[Table1].[Date of Purchase].[All]" allUniqueName="[Table1].[Date of Purchase].[All]" dimensionUniqueName="[Table1]" displayFolder="" count="0" memberValueDatatype="7" unbalanced="0"/>
    <cacheHierarchy uniqueName="[Table1].[Day of the Week of Purchase]" caption="Day of the Week of Purchase" attribute="1" defaultMemberUniqueName="[Table1].[Day of the Week of Purchase].[All]" allUniqueName="[Table1].[Day of the Week of Purchase].[All]" dimensionUniqueName="[Table1]" displayFolder="" count="0" memberValueDatatype="130" unbalanced="0"/>
    <cacheHierarchy uniqueName="[Table1].[Time of Purchase]" caption="Time of Purchase" attribute="1" time="1" defaultMemberUniqueName="[Table1].[Time of Purchase].[All]" allUniqueName="[Table1].[Time of Purchase].[All]" dimensionUniqueName="[Table1]" displayFolder="" count="0" memberValueDatatype="7" unbalanced="0"/>
    <cacheHierarchy uniqueName="[Table1].[Purchase Hour]" caption="Purchase Hour" attribute="1" defaultMemberUniqueName="[Table1].[Purchase Hour].[All]" allUniqueName="[Table1].[Purchase Hour].[All]" dimensionUniqueName="[Table1]" displayFolder="" count="0" memberValueDatatype="20" unbalanced="0"/>
    <cacheHierarchy uniqueName="[Table1].[Purchase Type]" caption="Purchase Type" attribute="1" defaultMemberUniqueName="[Table1].[Purchase Type].[All]" allUniqueName="[Table1].[Purchase Type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Railcard]" caption="Railcard" attribute="1" defaultMemberUniqueName="[Table1].[Railcard].[All]" allUniqueName="[Table1].[Railcard].[All]" dimensionUniqueName="[Table1]" displayFolder="" count="0" memberValueDatatype="130" unbalanced="0"/>
    <cacheHierarchy uniqueName="[Table1].[Ticket Class]" caption="Ticket Class" attribute="1" defaultMemberUniqueName="[Table1].[Ticket Class].[All]" allUniqueName="[Table1].[Ticket Class].[All]" dimensionUniqueName="[Table1]" displayFolder="" count="0" memberValueDatatype="130" unbalanced="0"/>
    <cacheHierarchy uniqueName="[Table1].[Ticket Type]" caption="Ticket Type" attribute="1" defaultMemberUniqueName="[Table1].[Ticket Type].[All]" allUniqueName="[Table1].[Ticket Type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20" unbalanced="0"/>
    <cacheHierarchy uniqueName="[Table1].[Departure Station]" caption="Departure Station" attribute="1" defaultMemberUniqueName="[Table1].[Departure Station].[All]" allUniqueName="[Table1].[Departure Station].[All]" dimensionUniqueName="[Table1]" displayFolder="" count="0" memberValueDatatype="130" unbalanced="0"/>
    <cacheHierarchy uniqueName="[Table1].[Arrival Destination]" caption="Arrival Destination" attribute="1" defaultMemberUniqueName="[Table1].[Arrival Destination].[All]" allUniqueName="[Table1].[Arrival Destination].[All]" dimensionUniqueName="[Table1]" displayFolder="" count="0" memberValueDatatype="130" unbalanced="0"/>
    <cacheHierarchy uniqueName="[Table1].[Date of Journey]" caption="Date of Journey" attribute="1" time="1" defaultMemberUniqueName="[Table1].[Date of Journey].[All]" allUniqueName="[Table1].[Date of Journey].[All]" dimensionUniqueName="[Table1]" displayFolder="" count="0" memberValueDatatype="7" unbalanced="0"/>
    <cacheHierarchy uniqueName="[Table1].[Days Since Date of Purchase]" caption="Days Since Date of Purchase" attribute="1" defaultMemberUniqueName="[Table1].[Days Since Date of Purchase].[All]" allUniqueName="[Table1].[Days Since Date of Purchase].[All]" dimensionUniqueName="[Table1]" displayFolder="" count="0" memberValueDatatype="20" unbalanced="0"/>
    <cacheHierarchy uniqueName="[Table1].[Day of the Week of Journey]" caption="Day of the Week of Journey" attribute="1" defaultMemberUniqueName="[Table1].[Day of the Week of Journey].[All]" allUniqueName="[Table1].[Day of the Week of Journey].[All]" dimensionUniqueName="[Table1]" displayFolder="" count="0" memberValueDatatype="130" unbalanced="0"/>
    <cacheHierarchy uniqueName="[Table1].[Departure Time]" caption="Departure Time" attribute="1" time="1" defaultMemberUniqueName="[Table1].[Departure Time].[All]" allUniqueName="[Table1].[Departure Time].[All]" dimensionUniqueName="[Table1]" displayFolder="" count="2" memberValueDatatype="7" unbalanced="0">
      <fieldsUsage count="2">
        <fieldUsage x="-1"/>
        <fieldUsage x="0"/>
      </fieldsUsage>
    </cacheHierarchy>
    <cacheHierarchy uniqueName="[Table1].[Arrival Time]" caption="Arrival Time" attribute="1" time="1" defaultMemberUniqueName="[Table1].[Arrival Time].[All]" allUniqueName="[Table1].[Arrival Time].[All]" dimensionUniqueName="[Table1]" displayFolder="" count="0" memberValueDatatype="7" unbalanced="0"/>
    <cacheHierarchy uniqueName="[Table1].[Expected Time Elapsed]" caption="Expected Time Elapsed" attribute="1" time="1" defaultMemberUniqueName="[Table1].[Expected Time Elapsed].[All]" allUniqueName="[Table1].[Expected Time Elapsed].[All]" dimensionUniqueName="[Table1]" displayFolder="" count="0" memberValueDatatype="7" unbalanced="0"/>
    <cacheHierarchy uniqueName="[Table1].[Actual Arrival Time]" caption="Actual Arrival Time" attribute="1" time="1" defaultMemberUniqueName="[Table1].[Actual Arrival Time].[All]" allUniqueName="[Table1].[Actual Arrival Time].[All]" dimensionUniqueName="[Table1]" displayFolder="" count="0" memberValueDatatype="7" unbalanced="0"/>
    <cacheHierarchy uniqueName="[Table1].[Journey Status]" caption="Journey Status" attribute="1" defaultMemberUniqueName="[Table1].[Journey Status].[All]" allUniqueName="[Table1].[Journey Status].[All]" dimensionUniqueName="[Table1]" displayFolder="" count="0" memberValueDatatype="130" unbalanced="0"/>
    <cacheHierarchy uniqueName="[Table1].[Reason for Delay]" caption="Reason for Delay" attribute="1" defaultMemberUniqueName="[Table1].[Reason for Delay].[All]" allUniqueName="[Table1].[Reason for Delay].[All]" dimensionUniqueName="[Table1]" displayFolder="" count="0" memberValueDatatype="130" unbalanced="0"/>
    <cacheHierarchy uniqueName="[Table1].[Refund Request]" caption="Refund Request" attribute="1" defaultMemberUniqueName="[Table1].[Refund Request].[All]" allUniqueName="[Table1].[Refund Request].[All]" dimensionUniqueName="[Table1]" displayFolder="" count="0" memberValueDatatype="130" unbalanced="0"/>
    <cacheHierarchy uniqueName="[Table1].[Date of Purchase (Year)]" caption="Date of Purchase (Year)" attribute="1" defaultMemberUniqueName="[Table1].[Date of Purchase (Year)].[All]" allUniqueName="[Table1].[Date of Purchase (Year)].[All]" dimensionUniqueName="[Table1]" displayFolder="" count="0" memberValueDatatype="130" unbalanced="0"/>
    <cacheHierarchy uniqueName="[Table1].[Date of Purchase (Quarter)]" caption="Date of Purchase (Quarter)" attribute="1" defaultMemberUniqueName="[Table1].[Date of Purchase (Quarter)].[All]" allUniqueName="[Table1].[Date of Purchase (Quarter)].[All]" dimensionUniqueName="[Table1]" displayFolder="" count="0" memberValueDatatype="130" unbalanced="0"/>
    <cacheHierarchy uniqueName="[Table1].[Date of Purchase (Month)]" caption="Date of Purchase (Month)" attribute="1" defaultMemberUniqueName="[Table1].[Date of Purchase (Month)].[All]" allUniqueName="[Table1].[Date of Purchase (Month)].[All]" dimensionUniqueName="[Table1]" displayFolder="" count="0" memberValueDatatype="130" unbalanced="0"/>
    <cacheHierarchy uniqueName="[Table1].[Date of Journey (Month)]" caption="Date of Journey (Month)" attribute="1" defaultMemberUniqueName="[Table1].[Date of Journey (Month)].[All]" allUniqueName="[Table1].[Date of Journey (Month)].[All]" dimensionUniqueName="[Table1]" displayFolder="" count="0" memberValueDatatype="130" unbalanced="0"/>
    <cacheHierarchy uniqueName="[Table1].[Time of Purchase (Hour)]" caption="Time of Purchase (Hour)" attribute="1" defaultMemberUniqueName="[Table1].[Time of Purchase (Hour)].[All]" allUniqueName="[Table1].[Time of Purchase (Hour)].[All]" dimensionUniqueName="[Table1]" displayFolder="" count="0" memberValueDatatype="130" unbalanced="0"/>
    <cacheHierarchy uniqueName="[Table1].[Time of Purchase (Minute)]" caption="Time of Purchase (Minute)" attribute="1" defaultMemberUniqueName="[Table1].[Time of Purchase (Minute)].[All]" allUniqueName="[Table1].[Time of Purchase (Minute)].[All]" dimensionUniqueName="[Table1]" displayFolder="" count="0" memberValueDatatype="130" unbalanced="0"/>
    <cacheHierarchy uniqueName="[Table1].[Time of Purchase (Second)]" caption="Time of Purchase (Second)" attribute="1" defaultMemberUniqueName="[Table1].[Time of Purchase (Second)].[All]" allUniqueName="[Table1].[Time of Purchase (Second)].[All]" dimensionUniqueName="[Table1]" displayFolder="" count="0" memberValueDatatype="130" unbalanced="0"/>
    <cacheHierarchy uniqueName="[Table1].[Departure Time (Hour)]" caption="Departure Time (Hour)" attribute="1" defaultMemberUniqueName="[Table1].[Departure Time (Hour)].[All]" allUniqueName="[Table1].[Departure Time (Hour)].[All]" dimensionUniqueName="[Table1]" displayFolder="" count="0" memberValueDatatype="130" unbalanced="0"/>
    <cacheHierarchy uniqueName="[Table1].[Departure Time (Minute)]" caption="Departure Time (Minute)" attribute="1" defaultMemberUniqueName="[Table1].[Departure Time (Minute)].[All]" allUniqueName="[Table1].[Departure Time (Minute)].[All]" dimensionUniqueName="[Table1]" displayFolder="" count="0" memberValueDatatype="130" unbalanced="0"/>
    <cacheHierarchy uniqueName="[Table4].[Row Labels]" caption="Row Labels" attribute="1" defaultMemberUniqueName="[Table4].[Row Labels].[All]" allUniqueName="[Table4].[Row Labels].[All]" dimensionUniqueName="[Table4]" displayFolder="" count="0" memberValueDatatype="130" unbalanced="0"/>
    <cacheHierarchy uniqueName="[Table4].[Count of Transaction ID]" caption="Count of Transaction ID" attribute="1" defaultMemberUniqueName="[Table4].[Count of Transaction ID].[All]" allUniqueName="[Table4].[Count of Transaction ID].[All]" dimensionUniqueName="[Table4]" displayFolder="" count="0" memberValueDatatype="20" unbalanced="0"/>
    <cacheHierarchy uniqueName="[Table4].[Distinct Count of Date of Purchase]" caption="Distinct Count of Date of Purchase" attribute="1" defaultMemberUniqueName="[Table4].[Distinct Count of Date of Purchase].[All]" allUniqueName="[Table4].[Distinct Count of Date of Purchase].[All]" dimensionUniqueName="[Table4]" displayFolder="" count="0" memberValueDatatype="20" unbalanced="0"/>
    <cacheHierarchy uniqueName="[Table4].[Average - Count of Transaction ID / Distinct Count of Date of Purchase]" caption="Average - Count of Transaction ID / Distinct Count of Date of Purchase" attribute="1" defaultMemberUniqueName="[Table4].[Average - Count of Transaction ID / Distinct Count of Date of Purchase].[All]" allUniqueName="[Table4].[Average - Count of Transaction ID / Distinct Count of Date of Purchase].[All]" dimensionUniqueName="[Table4]" displayFolder="" count="0" memberValueDatatype="5" unbalanced="0"/>
    <cacheHierarchy uniqueName="[Table1].[Date of Journey (Month Index)]" caption="Date of Journey (Month Index)" attribute="1" defaultMemberUniqueName="[Table1].[Date of Journey (Month Index)].[All]" allUniqueName="[Table1].[Date of Journey (Month Index)].[All]" dimensionUniqueName="[Table1]" displayFolder="" count="0" memberValueDatatype="20" unbalanced="0" hidden="1"/>
    <cacheHierarchy uniqueName="[Table1].[Date of Purchase (Month Index)]" caption="Date of Purchase (Month Index)" attribute="1" defaultMemberUniqueName="[Table1].[Date of Purchase (Month Index)].[All]" allUniqueName="[Table1].[Date of Purchase (Month Index)].[All]" dimensionUniqueName="[Table1]" displayFolder="" count="0" memberValueDatatype="20" unbalanced="0" hidden="1"/>
    <cacheHierarchy uniqueName="[Measures].[Remake of Average - Count of Transaction ID / Distinct Count of Date of Purchase]" caption="Remake of Average - Count of Transaction ID / Distinct Count of Date of Purchase" measure="1" displayFolder="" measureGroup="Table1" count="0"/>
    <cacheHierarchy uniqueName="[Measures].[Estimated Average - Count of Transaction ID / Average Count of Distinct Date of Purchase (18.2857)]" caption="Estimated Average - Count of Transaction ID / Average Count of Distinct Date of Purchase (18.2857)" measure="1" displayFolder="" measureGroup="Table1" count="0"/>
    <cacheHierarchy uniqueName="[Measures].[Estimated Average of Count of Transaction ID / Distinct Count of Date of Purchase (128)]" caption="Estimated Average of Count of Transaction ID / Distinct Count of Date of Purchase (128)" measure="1" displayFolder="" measureGroup="Table1" count="0" oneField="1">
      <fieldsUsage count="1">
        <fieldUsage x="1"/>
      </fieldsUsage>
    </cacheHierarchy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Transaction ID]" caption="Count of Transaction 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y of the Week of Purchase]" caption="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Day of the Week of Purchase]" caption="Distinct 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 of Purchase]" caption="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Date of Purchase]" caption="Distinct 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y of the Week of Journey]" caption="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Day of the Week of Journey]" caption="Distinct 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chase Type]" caption="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Purchase Type]" caption="Distinct 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ys Since Date of Purchase]" caption="Sum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ys Since Date of Purchase]" caption="Max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ure Time]" caption="Count of Departure Tim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xpected Time Elapsed]" caption="Count of Expected Time Elapsed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4" uniqueName="[Table4]" caption="Table4"/>
  </dimensions>
  <measureGroups count="2">
    <measureGroup name="Table1" caption="Table1"/>
    <measureGroup name="Table4" caption="Table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ian Mallari" refreshedDate="45455.941876273151" backgroundQuery="1" createdVersion="8" refreshedVersion="8" minRefreshableVersion="3" recordCount="0" supportSubquery="1" supportAdvancedDrill="1" xr:uid="{8D96326A-216C-4AF9-9C3C-C3BA747D8EBF}">
  <cacheSource type="external" connectionId="1"/>
  <cacheFields count="3">
    <cacheField name="[Measures].[Count of Transaction ID]" caption="Count of Transaction ID" numFmtId="0" hierarchy="44" level="32767"/>
    <cacheField name="[Table1].[Reason for Delay].[Reason for Delay]" caption="Reason for Delay" numFmtId="0" hierarchy="21" level="1">
      <sharedItems count="7">
        <s v="Signal Failure"/>
        <s v="Staff Shortage"/>
        <s v="Staffing"/>
        <s v="Technical Issue"/>
        <s v="Traffic"/>
        <s v="Weather"/>
        <s v="Weather Conditions"/>
      </sharedItems>
    </cacheField>
    <cacheField name="[Table1].[Journey Status].[Journey Status]" caption="Journey Status" numFmtId="0" hierarchy="20" level="1">
      <sharedItems count="2">
        <s v="Cancelled"/>
        <s v="Delayed"/>
      </sharedItems>
    </cacheField>
  </cacheFields>
  <cacheHierarchies count="58">
    <cacheHierarchy uniqueName="[Table1].[Transaction ID]" caption="Transaction ID" attribute="1" defaultMemberUniqueName="[Table1].[Transaction ID].[All]" allUniqueName="[Table1].[Transaction ID].[All]" dimensionUniqueName="[Table1]" displayFolder="" count="0" memberValueDatatype="130" unbalanced="0"/>
    <cacheHierarchy uniqueName="[Table1].[Date of Purchase]" caption="Date of Purchase" attribute="1" time="1" defaultMemberUniqueName="[Table1].[Date of Purchase].[All]" allUniqueName="[Table1].[Date of Purchase].[All]" dimensionUniqueName="[Table1]" displayFolder="" count="0" memberValueDatatype="7" unbalanced="0"/>
    <cacheHierarchy uniqueName="[Table1].[Day of the Week of Purchase]" caption="Day of the Week of Purchase" attribute="1" defaultMemberUniqueName="[Table1].[Day of the Week of Purchase].[All]" allUniqueName="[Table1].[Day of the Week of Purchase].[All]" dimensionUniqueName="[Table1]" displayFolder="" count="0" memberValueDatatype="130" unbalanced="0"/>
    <cacheHierarchy uniqueName="[Table1].[Time of Purchase]" caption="Time of Purchase" attribute="1" time="1" defaultMemberUniqueName="[Table1].[Time of Purchase].[All]" allUniqueName="[Table1].[Time of Purchase].[All]" dimensionUniqueName="[Table1]" displayFolder="" count="0" memberValueDatatype="7" unbalanced="0"/>
    <cacheHierarchy uniqueName="[Table1].[Purchase Hour]" caption="Purchase Hour" attribute="1" defaultMemberUniqueName="[Table1].[Purchase Hour].[All]" allUniqueName="[Table1].[Purchase Hour].[All]" dimensionUniqueName="[Table1]" displayFolder="" count="0" memberValueDatatype="20" unbalanced="0"/>
    <cacheHierarchy uniqueName="[Table1].[Purchase Type]" caption="Purchase Type" attribute="1" defaultMemberUniqueName="[Table1].[Purchase Type].[All]" allUniqueName="[Table1].[Purchase Type].[All]" dimensionUniqueName="[Table1]" displayFolder="" count="0" memberValueDatatype="130" unbalanced="0"/>
    <cacheHierarchy uniqueName="[Table1].[Payment Method]" caption="Payment Method" attribute="1" defaultMemberUniqueName="[Table1].[Payment Method].[All]" allUniqueName="[Table1].[Payment Method].[All]" dimensionUniqueName="[Table1]" displayFolder="" count="0" memberValueDatatype="130" unbalanced="0"/>
    <cacheHierarchy uniqueName="[Table1].[Railcard]" caption="Railcard" attribute="1" defaultMemberUniqueName="[Table1].[Railcard].[All]" allUniqueName="[Table1].[Railcard].[All]" dimensionUniqueName="[Table1]" displayFolder="" count="0" memberValueDatatype="130" unbalanced="0"/>
    <cacheHierarchy uniqueName="[Table1].[Ticket Class]" caption="Ticket Class" attribute="1" defaultMemberUniqueName="[Table1].[Ticket Class].[All]" allUniqueName="[Table1].[Ticket Class].[All]" dimensionUniqueName="[Table1]" displayFolder="" count="0" memberValueDatatype="130" unbalanced="0"/>
    <cacheHierarchy uniqueName="[Table1].[Ticket Type]" caption="Ticket Type" attribute="1" defaultMemberUniqueName="[Table1].[Ticket Type].[All]" allUniqueName="[Table1].[Ticket Type].[All]" dimensionUniqueName="[Table1]" displayFolder="" count="0" memberValueDatatype="130" unbalanced="0"/>
    <cacheHierarchy uniqueName="[Table1].[Price]" caption="Price" attribute="1" defaultMemberUniqueName="[Table1].[Price].[All]" allUniqueName="[Table1].[Price].[All]" dimensionUniqueName="[Table1]" displayFolder="" count="0" memberValueDatatype="20" unbalanced="0"/>
    <cacheHierarchy uniqueName="[Table1].[Departure Station]" caption="Departure Station" attribute="1" defaultMemberUniqueName="[Table1].[Departure Station].[All]" allUniqueName="[Table1].[Departure Station].[All]" dimensionUniqueName="[Table1]" displayFolder="" count="0" memberValueDatatype="130" unbalanced="0"/>
    <cacheHierarchy uniqueName="[Table1].[Arrival Destination]" caption="Arrival Destination" attribute="1" defaultMemberUniqueName="[Table1].[Arrival Destination].[All]" allUniqueName="[Table1].[Arrival Destination].[All]" dimensionUniqueName="[Table1]" displayFolder="" count="0" memberValueDatatype="130" unbalanced="0"/>
    <cacheHierarchy uniqueName="[Table1].[Date of Journey]" caption="Date of Journey" attribute="1" time="1" defaultMemberUniqueName="[Table1].[Date of Journey].[All]" allUniqueName="[Table1].[Date of Journey].[All]" dimensionUniqueName="[Table1]" displayFolder="" count="0" memberValueDatatype="7" unbalanced="0"/>
    <cacheHierarchy uniqueName="[Table1].[Days Since Date of Purchase]" caption="Days Since Date of Purchase" attribute="1" defaultMemberUniqueName="[Table1].[Days Since Date of Purchase].[All]" allUniqueName="[Table1].[Days Since Date of Purchase].[All]" dimensionUniqueName="[Table1]" displayFolder="" count="0" memberValueDatatype="20" unbalanced="0"/>
    <cacheHierarchy uniqueName="[Table1].[Day of the Week of Journey]" caption="Day of the Week of Journey" attribute="1" defaultMemberUniqueName="[Table1].[Day of the Week of Journey].[All]" allUniqueName="[Table1].[Day of the Week of Journey].[All]" dimensionUniqueName="[Table1]" displayFolder="" count="0" memberValueDatatype="130" unbalanced="0"/>
    <cacheHierarchy uniqueName="[Table1].[Departure Time]" caption="Departure Time" attribute="1" time="1" defaultMemberUniqueName="[Table1].[Departure Time].[All]" allUniqueName="[Table1].[Departure Time].[All]" dimensionUniqueName="[Table1]" displayFolder="" count="0" memberValueDatatype="7" unbalanced="0"/>
    <cacheHierarchy uniqueName="[Table1].[Arrival Time]" caption="Arrival Time" attribute="1" time="1" defaultMemberUniqueName="[Table1].[Arrival Time].[All]" allUniqueName="[Table1].[Arrival Time].[All]" dimensionUniqueName="[Table1]" displayFolder="" count="0" memberValueDatatype="7" unbalanced="0"/>
    <cacheHierarchy uniqueName="[Table1].[Expected Time Elapsed]" caption="Expected Time Elapsed" attribute="1" time="1" defaultMemberUniqueName="[Table1].[Expected Time Elapsed].[All]" allUniqueName="[Table1].[Expected Time Elapsed].[All]" dimensionUniqueName="[Table1]" displayFolder="" count="0" memberValueDatatype="7" unbalanced="0"/>
    <cacheHierarchy uniqueName="[Table1].[Actual Arrival Time]" caption="Actual Arrival Time" attribute="1" time="1" defaultMemberUniqueName="[Table1].[Actual Arrival Time].[All]" allUniqueName="[Table1].[Actual Arrival Time].[All]" dimensionUniqueName="[Table1]" displayFolder="" count="0" memberValueDatatype="7" unbalanced="0"/>
    <cacheHierarchy uniqueName="[Table1].[Journey Status]" caption="Journey Status" attribute="1" defaultMemberUniqueName="[Table1].[Journey Status].[All]" allUniqueName="[Table1].[Journey Statu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Reason for Delay]" caption="Reason for Delay" attribute="1" defaultMemberUniqueName="[Table1].[Reason for Delay].[All]" allUniqueName="[Table1].[Reason for Delay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Refund Request]" caption="Refund Request" attribute="1" defaultMemberUniqueName="[Table1].[Refund Request].[All]" allUniqueName="[Table1].[Refund Request].[All]" dimensionUniqueName="[Table1]" displayFolder="" count="0" memberValueDatatype="130" unbalanced="0"/>
    <cacheHierarchy uniqueName="[Table1].[Date of Purchase (Year)]" caption="Date of Purchase (Year)" attribute="1" defaultMemberUniqueName="[Table1].[Date of Purchase (Year)].[All]" allUniqueName="[Table1].[Date of Purchase (Year)].[All]" dimensionUniqueName="[Table1]" displayFolder="" count="0" memberValueDatatype="130" unbalanced="0"/>
    <cacheHierarchy uniqueName="[Table1].[Date of Purchase (Quarter)]" caption="Date of Purchase (Quarter)" attribute="1" defaultMemberUniqueName="[Table1].[Date of Purchase (Quarter)].[All]" allUniqueName="[Table1].[Date of Purchase (Quarter)].[All]" dimensionUniqueName="[Table1]" displayFolder="" count="0" memberValueDatatype="130" unbalanced="0"/>
    <cacheHierarchy uniqueName="[Table1].[Date of Purchase (Month)]" caption="Date of Purchase (Month)" attribute="1" defaultMemberUniqueName="[Table1].[Date of Purchase (Month)].[All]" allUniqueName="[Table1].[Date of Purchase (Month)].[All]" dimensionUniqueName="[Table1]" displayFolder="" count="0" memberValueDatatype="130" unbalanced="0"/>
    <cacheHierarchy uniqueName="[Table1].[Date of Journey (Month)]" caption="Date of Journey (Month)" attribute="1" defaultMemberUniqueName="[Table1].[Date of Journey (Month)].[All]" allUniqueName="[Table1].[Date of Journey (Month)].[All]" dimensionUniqueName="[Table1]" displayFolder="" count="0" memberValueDatatype="130" unbalanced="0"/>
    <cacheHierarchy uniqueName="[Table1].[Time of Purchase (Hour)]" caption="Time of Purchase (Hour)" attribute="1" defaultMemberUniqueName="[Table1].[Time of Purchase (Hour)].[All]" allUniqueName="[Table1].[Time of Purchase (Hour)].[All]" dimensionUniqueName="[Table1]" displayFolder="" count="0" memberValueDatatype="130" unbalanced="0"/>
    <cacheHierarchy uniqueName="[Table1].[Time of Purchase (Minute)]" caption="Time of Purchase (Minute)" attribute="1" defaultMemberUniqueName="[Table1].[Time of Purchase (Minute)].[All]" allUniqueName="[Table1].[Time of Purchase (Minute)].[All]" dimensionUniqueName="[Table1]" displayFolder="" count="0" memberValueDatatype="130" unbalanced="0"/>
    <cacheHierarchy uniqueName="[Table1].[Time of Purchase (Second)]" caption="Time of Purchase (Second)" attribute="1" defaultMemberUniqueName="[Table1].[Time of Purchase (Second)].[All]" allUniqueName="[Table1].[Time of Purchase (Second)].[All]" dimensionUniqueName="[Table1]" displayFolder="" count="0" memberValueDatatype="130" unbalanced="0"/>
    <cacheHierarchy uniqueName="[Table1].[Departure Time (Hour)]" caption="Departure Time (Hour)" attribute="1" defaultMemberUniqueName="[Table1].[Departure Time (Hour)].[All]" allUniqueName="[Table1].[Departure Time (Hour)].[All]" dimensionUniqueName="[Table1]" displayFolder="" count="0" memberValueDatatype="130" unbalanced="0"/>
    <cacheHierarchy uniqueName="[Table1].[Departure Time (Minute)]" caption="Departure Time (Minute)" attribute="1" defaultMemberUniqueName="[Table1].[Departure Time (Minute)].[All]" allUniqueName="[Table1].[Departure Time (Minute)].[All]" dimensionUniqueName="[Table1]" displayFolder="" count="0" memberValueDatatype="130" unbalanced="0"/>
    <cacheHierarchy uniqueName="[Table4].[Row Labels]" caption="Row Labels" attribute="1" defaultMemberUniqueName="[Table4].[Row Labels].[All]" allUniqueName="[Table4].[Row Labels].[All]" dimensionUniqueName="[Table4]" displayFolder="" count="0" memberValueDatatype="130" unbalanced="0"/>
    <cacheHierarchy uniqueName="[Table4].[Count of Transaction ID]" caption="Count of Transaction ID" attribute="1" defaultMemberUniqueName="[Table4].[Count of Transaction ID].[All]" allUniqueName="[Table4].[Count of Transaction ID].[All]" dimensionUniqueName="[Table4]" displayFolder="" count="0" memberValueDatatype="20" unbalanced="0"/>
    <cacheHierarchy uniqueName="[Table4].[Distinct Count of Date of Purchase]" caption="Distinct Count of Date of Purchase" attribute="1" defaultMemberUniqueName="[Table4].[Distinct Count of Date of Purchase].[All]" allUniqueName="[Table4].[Distinct Count of Date of Purchase].[All]" dimensionUniqueName="[Table4]" displayFolder="" count="0" memberValueDatatype="20" unbalanced="0"/>
    <cacheHierarchy uniqueName="[Table4].[Average - Count of Transaction ID / Distinct Count of Date of Purchase]" caption="Average - Count of Transaction ID / Distinct Count of Date of Purchase" attribute="1" defaultMemberUniqueName="[Table4].[Average - Count of Transaction ID / Distinct Count of Date of Purchase].[All]" allUniqueName="[Table4].[Average - Count of Transaction ID / Distinct Count of Date of Purchase].[All]" dimensionUniqueName="[Table4]" displayFolder="" count="0" memberValueDatatype="5" unbalanced="0"/>
    <cacheHierarchy uniqueName="[Table1].[Date of Journey (Month Index)]" caption="Date of Journey (Month Index)" attribute="1" defaultMemberUniqueName="[Table1].[Date of Journey (Month Index)].[All]" allUniqueName="[Table1].[Date of Journey (Month Index)].[All]" dimensionUniqueName="[Table1]" displayFolder="" count="0" memberValueDatatype="20" unbalanced="0" hidden="1"/>
    <cacheHierarchy uniqueName="[Table1].[Date of Purchase (Month Index)]" caption="Date of Purchase (Month Index)" attribute="1" defaultMemberUniqueName="[Table1].[Date of Purchase (Month Index)].[All]" allUniqueName="[Table1].[Date of Purchase (Month Index)].[All]" dimensionUniqueName="[Table1]" displayFolder="" count="0" memberValueDatatype="20" unbalanced="0" hidden="1"/>
    <cacheHierarchy uniqueName="[Measures].[Remake of Average - Count of Transaction ID / Distinct Count of Date of Purchase]" caption="Remake of Average - Count of Transaction ID / Distinct Count of Date of Purchase" measure="1" displayFolder="" measureGroup="Table1" count="0"/>
    <cacheHierarchy uniqueName="[Measures].[Estimated Average - Count of Transaction ID / Average Count of Distinct Date of Purchase (18.2857)]" caption="Estimated Average - Count of Transaction ID / Average Count of Distinct Date of Purchase (18.2857)" measure="1" displayFolder="" measureGroup="Table1" count="0"/>
    <cacheHierarchy uniqueName="[Measures].[Estimated Average of Count of Transaction ID / Distinct Count of Date of Purchase (128)]" caption="Estimated Average of Count of Transaction ID / Distinct Count of Date of Purchase (128)" measure="1" displayFolder="" measureGroup="Table1" count="0"/>
    <cacheHierarchy uniqueName="[Measures].[__XL_Count Table1]" caption="__XL_Count Table1" measure="1" displayFolder="" measureGroup="Table1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Count of Transaction ID]" caption="Count of Transaction 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Day of the Week of Purchase]" caption="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Day of the Week of Purchase]" caption="Distinct Count of Day of the Week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ate of Purchase]" caption="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Date of Purchase]" caption="Distinct Count of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Day of the Week of Journey]" caption="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Distinct Count of Day of the Week of Journey]" caption="Distinct Count of Day of the Week of Journey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chase Type]" caption="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Purchase Type]" caption="Distinct Count of Purchase Type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ays Since Date of Purchase]" caption="Sum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Days Since Date of Purchase]" caption="Max of Days Since Date of Purchase" measure="1" displayFolder="" measureGroup="Table1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Departure Time]" caption="Count of Departure Tim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Expected Time Elapsed]" caption="Count of Expected Time Elapsed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 of Price]" caption="Sum of Price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Table1" uniqueName="[Table1]" caption="Table1"/>
    <dimension name="Table4" uniqueName="[Table4]" caption="Table4"/>
  </dimensions>
  <measureGroups count="2">
    <measureGroup name="Table1" caption="Table1"/>
    <measureGroup name="Table4" caption="Table4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CE34B-2A84-48B7-A750-C841020FB732}" name="PivotTable8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:N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Price" fld="0" baseField="0" baseItem="0" numFmtId="166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ilway - Exc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55E50-C547-464C-B722-5D3A96DD32AA}" name="PivotTable1" cacheId="2" applyNumberFormats="0" applyBorderFormats="0" applyFontFormats="0" applyPatternFormats="0" applyAlignmentFormats="0" applyWidthHeightFormats="1" dataCaption="Values" tag="3107598f-8853-4129-93bc-e67d4d9dca95" updatedVersion="8" minRefreshableVersion="3" useAutoFormatting="1" subtotalHiddenItems="1" itemPrintTitles="1" createdVersion="8" indent="0" outline="1" outlineData="1" multipleFieldFilters="0" chartFormat="3">
  <location ref="B1:C35" firstHeaderRow="1" firstDataRow="1" firstDataCol="1"/>
  <pivotFields count="3">
    <pivotField axis="axisRow" allDrilled="1" showAll="0" measureFilter="1" sortType="descending" defaultAttributeDrillState="1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howAll="0" measureFilter="1" sortType="descending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34">
    <i>
      <x v="5"/>
    </i>
    <i r="1">
      <x v="10"/>
    </i>
    <i r="1">
      <x v="2"/>
    </i>
    <i r="1">
      <x v="5"/>
    </i>
    <i r="1">
      <x v="16"/>
    </i>
    <i r="1">
      <x v="15"/>
    </i>
    <i r="1">
      <x v="1"/>
    </i>
    <i>
      <x v="1"/>
    </i>
    <i r="1">
      <x v="6"/>
    </i>
    <i r="1">
      <x v="4"/>
    </i>
    <i r="1">
      <x v="8"/>
    </i>
    <i r="1">
      <x v="7"/>
    </i>
    <i>
      <x/>
    </i>
    <i r="1">
      <x v="4"/>
    </i>
    <i r="1">
      <x v="2"/>
    </i>
    <i r="1">
      <x/>
    </i>
    <i r="1">
      <x v="5"/>
    </i>
    <i r="1">
      <x v="1"/>
    </i>
    <i r="1">
      <x v="3"/>
    </i>
    <i>
      <x v="3"/>
    </i>
    <i r="1">
      <x v="12"/>
    </i>
    <i r="1">
      <x v="7"/>
    </i>
    <i r="1">
      <x v="11"/>
    </i>
    <i r="1">
      <x v="10"/>
    </i>
    <i r="1">
      <x v="4"/>
    </i>
    <i>
      <x v="2"/>
    </i>
    <i r="1">
      <x v="8"/>
    </i>
    <i r="1">
      <x v="9"/>
    </i>
    <i r="1">
      <x v="10"/>
    </i>
    <i>
      <x v="4"/>
    </i>
    <i r="1">
      <x v="6"/>
    </i>
    <i r="1">
      <x v="13"/>
    </i>
    <i r="1">
      <x v="14"/>
    </i>
    <i t="grand">
      <x/>
    </i>
  </rowItems>
  <colItems count="1">
    <i/>
  </colItems>
  <dataFields count="1">
    <dataField name="Count of Transaction ID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1" type="count" id="3" iMeasureHier="44">
      <autoFilter ref="A1">
        <filterColumn colId="0">
          <top10 val="6" filterVal="6"/>
        </filterColumn>
      </autoFilter>
    </filter>
    <filter fld="0" type="count" evalOrder="1" id="4" iMeasureHier="44">
      <autoFilter ref="A1">
        <filterColumn colId="0">
          <top10 val="6" filterVal="6"/>
        </filterColumn>
      </autoFilter>
    </filter>
  </filters>
  <rowHierarchiesUsage count="2">
    <rowHierarchyUsage hierarchyUsage="11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ilway - Exc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98806-8E3F-469E-96B5-018C68791FEE}" name="PivotTable10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P1:S1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Transaction 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ilway - Exc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E0E81-251A-49D2-AAB7-690D26678E2C}" name="PivotTable9" cacheId="18" applyNumberFormats="0" applyBorderFormats="0" applyFontFormats="0" applyPatternFormats="0" applyAlignmentFormats="0" applyWidthHeightFormats="1" dataCaption="Values" tag="d091bf08-afad-46f1-8e80-843770a0b6cd" updatedVersion="8" minRefreshableVersion="3" useAutoFormatting="1" subtotalHiddenItems="1" itemPrintTitles="1" createdVersion="8" indent="0" outline="1" outlineData="1" multipleFieldFilters="0" chartFormat="10">
  <location ref="E1:F98" firstHeaderRow="1" firstDataRow="1" firstDataCol="1"/>
  <pivotFields count="2">
    <pivotField axis="axisRow" allDrilled="1" subtotalTop="0" showAll="0" dataSourceSort="1" defaultSubtotal="0" defaultAttributeDrillState="1">
      <items count="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</items>
    </pivotField>
    <pivotField dataField="1" subtotalTop="0" showAll="0" defaultSubtota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fld="1" subtotal="count" baseField="0" baseItem="0" numFmtId="2"/>
  </dataFields>
  <formats count="2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5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Distinct Count of Date of Purchas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ilway - Excel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ianmallari" TargetMode="External"/><Relationship Id="rId2" Type="http://schemas.openxmlformats.org/officeDocument/2006/relationships/hyperlink" Target="https://www.linkedin.com/in/brian-mallari/" TargetMode="External"/><Relationship Id="rId1" Type="http://schemas.openxmlformats.org/officeDocument/2006/relationships/hyperlink" Target="mailto:brian.mallari@gmail.com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F1B9-A5BD-4CED-BE50-BD2518CA5BBD}">
  <sheetPr>
    <tabColor theme="9"/>
    <pageSetUpPr fitToPage="1"/>
  </sheetPr>
  <dimension ref="A1"/>
  <sheetViews>
    <sheetView showGridLines="0" tabSelected="1" workbookViewId="0">
      <selection activeCell="X1" sqref="A1:X62"/>
    </sheetView>
  </sheetViews>
  <sheetFormatPr defaultRowHeight="15" x14ac:dyDescent="0.25"/>
  <cols>
    <col min="1" max="1" width="20.28515625" style="7" customWidth="1"/>
  </cols>
  <sheetData/>
  <pageMargins left="0.7" right="0.7" top="0.75" bottom="0.75" header="0.3" footer="0.3"/>
  <pageSetup scale="5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C7384-EE3A-4BB6-8897-A8D9CD27F856}">
  <sheetPr>
    <tabColor theme="9"/>
  </sheetPr>
  <dimension ref="A1:S98"/>
  <sheetViews>
    <sheetView workbookViewId="0">
      <selection activeCell="X1" sqref="A1:X62"/>
    </sheetView>
  </sheetViews>
  <sheetFormatPr defaultRowHeight="15" x14ac:dyDescent="0.25"/>
  <cols>
    <col min="1" max="1" width="20" style="7" customWidth="1"/>
    <col min="2" max="2" width="26.28515625" bestFit="1" customWidth="1"/>
    <col min="3" max="3" width="21.85546875" bestFit="1" customWidth="1"/>
    <col min="5" max="5" width="13.140625" bestFit="1" customWidth="1"/>
    <col min="6" max="6" width="79.7109375" bestFit="1" customWidth="1"/>
    <col min="8" max="8" width="22.140625" bestFit="1" customWidth="1"/>
    <col min="9" max="9" width="22.140625" customWidth="1"/>
    <col min="10" max="10" width="13.140625" bestFit="1" customWidth="1"/>
    <col min="11" max="11" width="16.28515625" bestFit="1" customWidth="1"/>
    <col min="12" max="13" width="11.140625" bestFit="1" customWidth="1"/>
    <col min="14" max="14" width="11.28515625" bestFit="1" customWidth="1"/>
    <col min="16" max="16" width="21.85546875" bestFit="1" customWidth="1"/>
    <col min="17" max="17" width="16.28515625" bestFit="1" customWidth="1"/>
    <col min="18" max="18" width="8.28515625" bestFit="1" customWidth="1"/>
    <col min="19" max="19" width="11.28515625" bestFit="1" customWidth="1"/>
  </cols>
  <sheetData>
    <row r="1" spans="2:19" x14ac:dyDescent="0.25">
      <c r="B1" s="1" t="s">
        <v>34</v>
      </c>
      <c r="C1" t="s">
        <v>32</v>
      </c>
      <c r="E1" s="1" t="s">
        <v>34</v>
      </c>
      <c r="F1" t="s">
        <v>37</v>
      </c>
      <c r="J1" s="1" t="s">
        <v>35</v>
      </c>
      <c r="K1" s="1" t="s">
        <v>36</v>
      </c>
      <c r="P1" s="1" t="s">
        <v>32</v>
      </c>
      <c r="Q1" s="1" t="s">
        <v>36</v>
      </c>
    </row>
    <row r="2" spans="2:19" x14ac:dyDescent="0.25">
      <c r="B2" s="2" t="s">
        <v>8</v>
      </c>
      <c r="C2">
        <v>5588</v>
      </c>
      <c r="E2" s="6">
        <v>0</v>
      </c>
      <c r="F2" s="3">
        <v>3.5</v>
      </c>
      <c r="J2" s="1" t="s">
        <v>34</v>
      </c>
      <c r="K2" t="s">
        <v>1</v>
      </c>
      <c r="L2" t="s">
        <v>18</v>
      </c>
      <c r="M2" t="s">
        <v>16</v>
      </c>
      <c r="N2" t="s">
        <v>33</v>
      </c>
      <c r="P2" s="1" t="s">
        <v>34</v>
      </c>
      <c r="Q2" t="s">
        <v>17</v>
      </c>
      <c r="R2" t="s">
        <v>6</v>
      </c>
      <c r="S2" t="s">
        <v>33</v>
      </c>
    </row>
    <row r="3" spans="2:19" x14ac:dyDescent="0.25">
      <c r="B3" s="4" t="s">
        <v>3</v>
      </c>
      <c r="C3">
        <v>4628</v>
      </c>
      <c r="E3" s="6">
        <v>1.0416666666666666E-2</v>
      </c>
      <c r="F3" s="3">
        <v>1.0078125</v>
      </c>
      <c r="J3" s="2" t="s">
        <v>15</v>
      </c>
      <c r="K3" s="5">
        <v>66886</v>
      </c>
      <c r="L3" s="5">
        <v>37841</v>
      </c>
      <c r="M3" s="5">
        <v>44672</v>
      </c>
      <c r="N3" s="5">
        <v>149399</v>
      </c>
      <c r="P3" s="2" t="s">
        <v>7</v>
      </c>
      <c r="Q3">
        <v>519</v>
      </c>
      <c r="R3">
        <v>451</v>
      </c>
      <c r="S3">
        <v>970</v>
      </c>
    </row>
    <row r="4" spans="2:19" x14ac:dyDescent="0.25">
      <c r="B4" s="4" t="s">
        <v>10</v>
      </c>
      <c r="C4">
        <v>345</v>
      </c>
      <c r="E4" s="6">
        <v>2.0833333333333332E-2</v>
      </c>
      <c r="F4" s="3">
        <v>1.90625</v>
      </c>
      <c r="J4" s="2" t="s">
        <v>0</v>
      </c>
      <c r="K4" s="5">
        <v>242388</v>
      </c>
      <c r="L4" s="5">
        <v>171468</v>
      </c>
      <c r="M4" s="5">
        <v>178666</v>
      </c>
      <c r="N4" s="5">
        <v>592522</v>
      </c>
      <c r="P4" s="2" t="s">
        <v>26</v>
      </c>
      <c r="Q4">
        <v>216</v>
      </c>
      <c r="R4">
        <v>183</v>
      </c>
      <c r="S4">
        <v>399</v>
      </c>
    </row>
    <row r="5" spans="2:19" x14ac:dyDescent="0.25">
      <c r="B5" s="4" t="s">
        <v>22</v>
      </c>
      <c r="C5">
        <v>171</v>
      </c>
      <c r="E5" s="6">
        <v>3.125E-2</v>
      </c>
      <c r="F5" s="3">
        <v>0.25</v>
      </c>
      <c r="J5" s="2" t="s">
        <v>33</v>
      </c>
      <c r="K5" s="5">
        <v>309274</v>
      </c>
      <c r="L5" s="5">
        <v>209309</v>
      </c>
      <c r="M5" s="5">
        <v>223338</v>
      </c>
      <c r="N5" s="5">
        <v>741921</v>
      </c>
      <c r="P5" s="2" t="s">
        <v>25</v>
      </c>
      <c r="Q5">
        <v>238</v>
      </c>
      <c r="R5">
        <v>172</v>
      </c>
      <c r="S5">
        <v>410</v>
      </c>
    </row>
    <row r="6" spans="2:19" x14ac:dyDescent="0.25">
      <c r="B6" s="4" t="s">
        <v>27</v>
      </c>
      <c r="C6">
        <v>158</v>
      </c>
      <c r="E6" s="6">
        <v>4.1666666666666664E-2</v>
      </c>
      <c r="F6" s="3">
        <v>0.7734375</v>
      </c>
      <c r="P6" s="2" t="s">
        <v>14</v>
      </c>
      <c r="Q6">
        <v>235</v>
      </c>
      <c r="R6">
        <v>472</v>
      </c>
      <c r="S6">
        <v>707</v>
      </c>
    </row>
    <row r="7" spans="2:19" x14ac:dyDescent="0.25">
      <c r="B7" s="4" t="s">
        <v>2</v>
      </c>
      <c r="C7">
        <v>144</v>
      </c>
      <c r="E7" s="6">
        <v>5.2083333333333336E-2</v>
      </c>
      <c r="F7" s="3">
        <v>0.25</v>
      </c>
      <c r="H7" t="s">
        <v>38</v>
      </c>
      <c r="P7" s="2" t="s">
        <v>31</v>
      </c>
      <c r="Q7">
        <v>227</v>
      </c>
      <c r="R7">
        <v>87</v>
      </c>
      <c r="S7">
        <v>314</v>
      </c>
    </row>
    <row r="8" spans="2:19" x14ac:dyDescent="0.25">
      <c r="B8" s="4" t="s">
        <v>24</v>
      </c>
      <c r="C8">
        <v>142</v>
      </c>
      <c r="E8" s="6">
        <v>6.25E-2</v>
      </c>
      <c r="F8" s="3">
        <v>1.515625</v>
      </c>
      <c r="H8" s="3">
        <f>MAX(F2:F97)</f>
        <v>20.296875</v>
      </c>
      <c r="I8" s="3"/>
      <c r="P8" s="2" t="s">
        <v>21</v>
      </c>
      <c r="Q8">
        <v>237</v>
      </c>
      <c r="R8">
        <v>758</v>
      </c>
      <c r="S8">
        <v>995</v>
      </c>
    </row>
    <row r="9" spans="2:19" x14ac:dyDescent="0.25">
      <c r="B9" s="2" t="s">
        <v>10</v>
      </c>
      <c r="C9">
        <v>4954</v>
      </c>
      <c r="E9" s="6">
        <v>7.2916666666666671E-2</v>
      </c>
      <c r="F9" s="3">
        <v>2.4921875</v>
      </c>
      <c r="P9" s="2" t="s">
        <v>19</v>
      </c>
      <c r="Q9">
        <v>208</v>
      </c>
      <c r="R9">
        <v>169</v>
      </c>
      <c r="S9">
        <v>377</v>
      </c>
    </row>
    <row r="10" spans="2:19" x14ac:dyDescent="0.25">
      <c r="B10" s="4" t="s">
        <v>12</v>
      </c>
      <c r="C10">
        <v>4209</v>
      </c>
      <c r="E10" s="6">
        <v>8.3333333333333329E-2</v>
      </c>
      <c r="F10" s="3">
        <v>3.3203125</v>
      </c>
      <c r="P10" s="2" t="s">
        <v>33</v>
      </c>
      <c r="Q10">
        <v>1880</v>
      </c>
      <c r="R10">
        <v>2292</v>
      </c>
      <c r="S10">
        <v>4172</v>
      </c>
    </row>
    <row r="11" spans="2:19" x14ac:dyDescent="0.25">
      <c r="B11" s="4" t="s">
        <v>8</v>
      </c>
      <c r="C11">
        <v>712</v>
      </c>
      <c r="E11" s="6">
        <v>9.375E-2</v>
      </c>
      <c r="F11" s="3">
        <v>2.140625</v>
      </c>
    </row>
    <row r="12" spans="2:19" x14ac:dyDescent="0.25">
      <c r="B12" s="4" t="s">
        <v>5</v>
      </c>
      <c r="C12">
        <v>17</v>
      </c>
      <c r="E12" s="6">
        <v>0.10416666666666667</v>
      </c>
      <c r="F12" s="3">
        <v>0.8828125</v>
      </c>
    </row>
    <row r="13" spans="2:19" x14ac:dyDescent="0.25">
      <c r="B13" s="4" t="s">
        <v>11</v>
      </c>
      <c r="C13">
        <v>16</v>
      </c>
      <c r="E13" s="6">
        <v>0.11458333333333333</v>
      </c>
      <c r="F13" s="3">
        <v>1.015625</v>
      </c>
    </row>
    <row r="14" spans="2:19" x14ac:dyDescent="0.25">
      <c r="B14" s="2" t="s">
        <v>3</v>
      </c>
      <c r="C14">
        <v>4520</v>
      </c>
      <c r="E14" s="6">
        <v>0.125</v>
      </c>
      <c r="F14" s="3">
        <v>0.59375</v>
      </c>
    </row>
    <row r="15" spans="2:19" x14ac:dyDescent="0.25">
      <c r="B15" s="4" t="s">
        <v>8</v>
      </c>
      <c r="C15">
        <v>3002</v>
      </c>
      <c r="E15" s="6">
        <v>0.13541666666666666</v>
      </c>
      <c r="F15" s="3">
        <v>0.640625</v>
      </c>
    </row>
    <row r="16" spans="2:19" x14ac:dyDescent="0.25">
      <c r="B16" s="4" t="s">
        <v>10</v>
      </c>
      <c r="C16">
        <v>1097</v>
      </c>
      <c r="E16" s="6">
        <v>0.14583333333333334</v>
      </c>
      <c r="F16" s="3">
        <v>1.6171875</v>
      </c>
    </row>
    <row r="17" spans="2:6" x14ac:dyDescent="0.25">
      <c r="B17" s="4" t="s">
        <v>28</v>
      </c>
      <c r="C17">
        <v>193</v>
      </c>
      <c r="E17" s="6">
        <v>0.15625</v>
      </c>
      <c r="F17" s="3">
        <v>1.390625</v>
      </c>
    </row>
    <row r="18" spans="2:6" x14ac:dyDescent="0.25">
      <c r="B18" s="4" t="s">
        <v>22</v>
      </c>
      <c r="C18">
        <v>101</v>
      </c>
      <c r="E18" s="6">
        <v>0.16666666666666666</v>
      </c>
      <c r="F18" s="3">
        <v>0.84375</v>
      </c>
    </row>
    <row r="19" spans="2:6" x14ac:dyDescent="0.25">
      <c r="B19" s="4" t="s">
        <v>24</v>
      </c>
      <c r="C19">
        <v>96</v>
      </c>
      <c r="E19" s="6">
        <v>0.17708333333333334</v>
      </c>
      <c r="F19" s="3">
        <v>2.9921875</v>
      </c>
    </row>
    <row r="20" spans="2:6" x14ac:dyDescent="0.25">
      <c r="B20" s="4" t="s">
        <v>13</v>
      </c>
      <c r="C20">
        <v>31</v>
      </c>
      <c r="E20" s="6">
        <v>0.1875</v>
      </c>
      <c r="F20" s="3">
        <v>3.53125</v>
      </c>
    </row>
    <row r="21" spans="2:6" x14ac:dyDescent="0.25">
      <c r="B21" s="2" t="s">
        <v>2</v>
      </c>
      <c r="C21">
        <v>4500</v>
      </c>
      <c r="E21" s="6">
        <v>0.19791666666666666</v>
      </c>
      <c r="F21" s="3">
        <v>0.765625</v>
      </c>
    </row>
    <row r="22" spans="2:6" x14ac:dyDescent="0.25">
      <c r="B22" s="4" t="s">
        <v>9</v>
      </c>
      <c r="C22">
        <v>3873</v>
      </c>
      <c r="E22" s="6">
        <v>0.20833333333333334</v>
      </c>
      <c r="F22" s="3">
        <v>2.2578125</v>
      </c>
    </row>
    <row r="23" spans="2:6" x14ac:dyDescent="0.25">
      <c r="B23" s="4" t="s">
        <v>11</v>
      </c>
      <c r="C23">
        <v>485</v>
      </c>
      <c r="E23" s="6">
        <v>0.21875</v>
      </c>
      <c r="F23" s="3">
        <v>1.125</v>
      </c>
    </row>
    <row r="24" spans="2:6" x14ac:dyDescent="0.25">
      <c r="B24" s="4" t="s">
        <v>20</v>
      </c>
      <c r="C24">
        <v>68</v>
      </c>
      <c r="E24" s="6">
        <v>0.22916666666666666</v>
      </c>
      <c r="F24" s="3">
        <v>0.875</v>
      </c>
    </row>
    <row r="25" spans="2:6" x14ac:dyDescent="0.25">
      <c r="B25" s="4" t="s">
        <v>3</v>
      </c>
      <c r="C25">
        <v>44</v>
      </c>
      <c r="E25" s="6">
        <v>0.23958333333333334</v>
      </c>
      <c r="F25" s="3">
        <v>1.40625</v>
      </c>
    </row>
    <row r="26" spans="2:6" x14ac:dyDescent="0.25">
      <c r="B26" s="4" t="s">
        <v>8</v>
      </c>
      <c r="C26">
        <v>30</v>
      </c>
      <c r="E26" s="6">
        <v>0.25</v>
      </c>
      <c r="F26" s="3">
        <v>1.21875</v>
      </c>
    </row>
    <row r="27" spans="2:6" x14ac:dyDescent="0.25">
      <c r="B27" s="2" t="s">
        <v>4</v>
      </c>
      <c r="C27">
        <v>4229</v>
      </c>
      <c r="E27" s="6">
        <v>0.26041666666666669</v>
      </c>
      <c r="F27" s="3">
        <v>8.0859375</v>
      </c>
    </row>
    <row r="28" spans="2:6" x14ac:dyDescent="0.25">
      <c r="B28" s="4" t="s">
        <v>5</v>
      </c>
      <c r="C28">
        <v>3922</v>
      </c>
      <c r="E28" s="6">
        <v>0.27083333333333331</v>
      </c>
      <c r="F28" s="3">
        <v>11.2265625</v>
      </c>
    </row>
    <row r="29" spans="2:6" x14ac:dyDescent="0.25">
      <c r="B29" s="4" t="s">
        <v>30</v>
      </c>
      <c r="C29">
        <v>163</v>
      </c>
      <c r="E29" s="6">
        <v>0.28125</v>
      </c>
      <c r="F29" s="3">
        <v>3.78125</v>
      </c>
    </row>
    <row r="30" spans="2:6" x14ac:dyDescent="0.25">
      <c r="B30" s="4" t="s">
        <v>3</v>
      </c>
      <c r="C30">
        <v>144</v>
      </c>
      <c r="E30" s="6">
        <v>0.29166666666666669</v>
      </c>
      <c r="F30" s="3">
        <v>1.5078125</v>
      </c>
    </row>
    <row r="31" spans="2:6" x14ac:dyDescent="0.25">
      <c r="B31" s="2" t="s">
        <v>13</v>
      </c>
      <c r="C31">
        <v>3891</v>
      </c>
      <c r="E31" s="6">
        <v>0.30208333333333331</v>
      </c>
      <c r="F31" s="3">
        <v>1.4765625</v>
      </c>
    </row>
    <row r="32" spans="2:6" x14ac:dyDescent="0.25">
      <c r="B32" s="4" t="s">
        <v>12</v>
      </c>
      <c r="C32">
        <v>3471</v>
      </c>
      <c r="E32" s="6">
        <v>0.3125</v>
      </c>
      <c r="F32" s="3">
        <v>8.7578125</v>
      </c>
    </row>
    <row r="33" spans="2:6" x14ac:dyDescent="0.25">
      <c r="B33" s="4" t="s">
        <v>29</v>
      </c>
      <c r="C33">
        <v>337</v>
      </c>
      <c r="E33" s="6">
        <v>0.32291666666666669</v>
      </c>
      <c r="F33" s="3">
        <v>10.09375</v>
      </c>
    </row>
    <row r="34" spans="2:6" x14ac:dyDescent="0.25">
      <c r="B34" s="4" t="s">
        <v>23</v>
      </c>
      <c r="C34">
        <v>83</v>
      </c>
      <c r="E34" s="6">
        <v>0.33333333333333331</v>
      </c>
      <c r="F34" s="3">
        <v>10.859375</v>
      </c>
    </row>
    <row r="35" spans="2:6" x14ac:dyDescent="0.25">
      <c r="B35" s="2" t="s">
        <v>33</v>
      </c>
      <c r="C35">
        <v>27682</v>
      </c>
      <c r="E35" s="6">
        <v>0.34375</v>
      </c>
      <c r="F35" s="3">
        <v>2.3515625</v>
      </c>
    </row>
    <row r="36" spans="2:6" x14ac:dyDescent="0.25">
      <c r="E36" s="6">
        <v>0.35416666666666669</v>
      </c>
      <c r="F36" s="3">
        <v>0.8515625</v>
      </c>
    </row>
    <row r="37" spans="2:6" x14ac:dyDescent="0.25">
      <c r="E37" s="6">
        <v>0.36458333333333331</v>
      </c>
      <c r="F37" s="3">
        <v>2.9609375</v>
      </c>
    </row>
    <row r="38" spans="2:6" x14ac:dyDescent="0.25">
      <c r="E38" s="6">
        <v>0.375</v>
      </c>
      <c r="F38" s="3">
        <v>3.984375</v>
      </c>
    </row>
    <row r="39" spans="2:6" x14ac:dyDescent="0.25">
      <c r="E39" s="6">
        <v>0.38541666666666669</v>
      </c>
      <c r="F39" s="3">
        <v>2.5078125</v>
      </c>
    </row>
    <row r="40" spans="2:6" x14ac:dyDescent="0.25">
      <c r="E40" s="6">
        <v>0.39583333333333331</v>
      </c>
      <c r="F40" s="3">
        <v>1.4921875</v>
      </c>
    </row>
    <row r="41" spans="2:6" x14ac:dyDescent="0.25">
      <c r="E41" s="6">
        <v>0.40625</v>
      </c>
      <c r="F41" s="3">
        <v>1.625</v>
      </c>
    </row>
    <row r="42" spans="2:6" x14ac:dyDescent="0.25">
      <c r="E42" s="6">
        <v>0.41666666666666669</v>
      </c>
      <c r="F42" s="3">
        <v>0.4921875</v>
      </c>
    </row>
    <row r="43" spans="2:6" x14ac:dyDescent="0.25">
      <c r="E43" s="6">
        <v>0.42708333333333331</v>
      </c>
      <c r="F43" s="3">
        <v>0.7578125</v>
      </c>
    </row>
    <row r="44" spans="2:6" x14ac:dyDescent="0.25">
      <c r="E44" s="6">
        <v>0.4375</v>
      </c>
      <c r="F44" s="3">
        <v>1.8515625</v>
      </c>
    </row>
    <row r="45" spans="2:6" x14ac:dyDescent="0.25">
      <c r="E45" s="6">
        <v>0.44791666666666669</v>
      </c>
      <c r="F45" s="3">
        <v>1</v>
      </c>
    </row>
    <row r="46" spans="2:6" x14ac:dyDescent="0.25">
      <c r="E46" s="6">
        <v>0.45833333333333331</v>
      </c>
      <c r="F46" s="3">
        <v>3.78125</v>
      </c>
    </row>
    <row r="47" spans="2:6" x14ac:dyDescent="0.25">
      <c r="E47" s="6">
        <v>0.46875</v>
      </c>
      <c r="F47" s="3">
        <v>2.484375</v>
      </c>
    </row>
    <row r="48" spans="2:6" x14ac:dyDescent="0.25">
      <c r="E48" s="6">
        <v>0.47916666666666669</v>
      </c>
      <c r="F48" s="3">
        <v>0.3984375</v>
      </c>
    </row>
    <row r="49" spans="5:6" x14ac:dyDescent="0.25">
      <c r="E49" s="6">
        <v>0.48958333333333331</v>
      </c>
      <c r="F49" s="3">
        <v>2.265625</v>
      </c>
    </row>
    <row r="50" spans="5:6" x14ac:dyDescent="0.25">
      <c r="E50" s="6">
        <v>0.5</v>
      </c>
      <c r="F50" s="3">
        <v>2.40625</v>
      </c>
    </row>
    <row r="51" spans="5:6" x14ac:dyDescent="0.25">
      <c r="E51" s="6">
        <v>0.51041666666666663</v>
      </c>
      <c r="F51" s="3">
        <v>0.6015625</v>
      </c>
    </row>
    <row r="52" spans="5:6" x14ac:dyDescent="0.25">
      <c r="E52" s="6">
        <v>0.52083333333333337</v>
      </c>
      <c r="F52" s="3">
        <v>1.015625</v>
      </c>
    </row>
    <row r="53" spans="5:6" x14ac:dyDescent="0.25">
      <c r="E53" s="6">
        <v>0.53125</v>
      </c>
      <c r="F53" s="3">
        <v>2.015625</v>
      </c>
    </row>
    <row r="54" spans="5:6" x14ac:dyDescent="0.25">
      <c r="E54" s="6">
        <v>0.54166666666666663</v>
      </c>
      <c r="F54" s="3">
        <v>2.0234375</v>
      </c>
    </row>
    <row r="55" spans="5:6" x14ac:dyDescent="0.25">
      <c r="E55" s="6">
        <v>0.55208333333333337</v>
      </c>
      <c r="F55" s="3">
        <v>3.40625</v>
      </c>
    </row>
    <row r="56" spans="5:6" x14ac:dyDescent="0.25">
      <c r="E56" s="6">
        <v>0.5625</v>
      </c>
      <c r="F56" s="3">
        <v>2.5390625</v>
      </c>
    </row>
    <row r="57" spans="5:6" x14ac:dyDescent="0.25">
      <c r="E57" s="6">
        <v>0.57291666666666663</v>
      </c>
      <c r="F57" s="3">
        <v>2</v>
      </c>
    </row>
    <row r="58" spans="5:6" x14ac:dyDescent="0.25">
      <c r="E58" s="6">
        <v>0.58333333333333337</v>
      </c>
      <c r="F58" s="3">
        <v>1.2734375</v>
      </c>
    </row>
    <row r="59" spans="5:6" x14ac:dyDescent="0.25">
      <c r="E59" s="6">
        <v>0.59375</v>
      </c>
      <c r="F59" s="3">
        <v>1.7734375</v>
      </c>
    </row>
    <row r="60" spans="5:6" x14ac:dyDescent="0.25">
      <c r="E60" s="6">
        <v>0.60416666666666663</v>
      </c>
      <c r="F60" s="3">
        <v>1.140625</v>
      </c>
    </row>
    <row r="61" spans="5:6" x14ac:dyDescent="0.25">
      <c r="E61" s="6">
        <v>0.61458333333333337</v>
      </c>
      <c r="F61" s="3">
        <v>2.4921875</v>
      </c>
    </row>
    <row r="62" spans="5:6" x14ac:dyDescent="0.25">
      <c r="E62" s="6">
        <v>0.625</v>
      </c>
      <c r="F62" s="3">
        <v>1.6953125</v>
      </c>
    </row>
    <row r="63" spans="5:6" x14ac:dyDescent="0.25">
      <c r="E63" s="6">
        <v>0.63541666666666663</v>
      </c>
      <c r="F63" s="3">
        <v>0.7421875</v>
      </c>
    </row>
    <row r="64" spans="5:6" x14ac:dyDescent="0.25">
      <c r="E64" s="6">
        <v>0.64583333333333337</v>
      </c>
      <c r="F64" s="3">
        <v>3.796875</v>
      </c>
    </row>
    <row r="65" spans="5:6" x14ac:dyDescent="0.25">
      <c r="E65" s="6">
        <v>0.65625</v>
      </c>
      <c r="F65" s="3">
        <v>3.296875</v>
      </c>
    </row>
    <row r="66" spans="5:6" x14ac:dyDescent="0.25">
      <c r="E66" s="6">
        <v>0.66666666666666663</v>
      </c>
      <c r="F66" s="3">
        <v>10.40625</v>
      </c>
    </row>
    <row r="67" spans="5:6" x14ac:dyDescent="0.25">
      <c r="E67" s="6">
        <v>0.67708333333333337</v>
      </c>
      <c r="F67" s="3">
        <v>5.7109375</v>
      </c>
    </row>
    <row r="68" spans="5:6" x14ac:dyDescent="0.25">
      <c r="E68" s="6">
        <v>0.6875</v>
      </c>
      <c r="F68" s="3">
        <v>1.6015625</v>
      </c>
    </row>
    <row r="69" spans="5:6" x14ac:dyDescent="0.25">
      <c r="E69" s="6">
        <v>0.69791666666666663</v>
      </c>
      <c r="F69" s="3">
        <v>0.2578125</v>
      </c>
    </row>
    <row r="70" spans="5:6" x14ac:dyDescent="0.25">
      <c r="E70" s="6">
        <v>0.70833333333333337</v>
      </c>
      <c r="F70" s="3">
        <v>3.1484375</v>
      </c>
    </row>
    <row r="71" spans="5:6" x14ac:dyDescent="0.25">
      <c r="E71" s="6">
        <v>0.71875</v>
      </c>
      <c r="F71" s="3">
        <v>4.3828125</v>
      </c>
    </row>
    <row r="72" spans="5:6" x14ac:dyDescent="0.25">
      <c r="E72" s="6">
        <v>0.72916666666666663</v>
      </c>
      <c r="F72" s="3">
        <v>1.7265625</v>
      </c>
    </row>
    <row r="73" spans="5:6" x14ac:dyDescent="0.25">
      <c r="E73" s="6">
        <v>0.73958333333333337</v>
      </c>
      <c r="F73" s="3">
        <v>13.3046875</v>
      </c>
    </row>
    <row r="74" spans="5:6" x14ac:dyDescent="0.25">
      <c r="E74" s="6">
        <v>0.75</v>
      </c>
      <c r="F74" s="3">
        <v>0.734375</v>
      </c>
    </row>
    <row r="75" spans="5:6" x14ac:dyDescent="0.25">
      <c r="E75" s="6">
        <v>0.76041666666666663</v>
      </c>
      <c r="F75" s="3">
        <v>0.9921875</v>
      </c>
    </row>
    <row r="76" spans="5:6" x14ac:dyDescent="0.25">
      <c r="E76" s="6">
        <v>0.77083333333333337</v>
      </c>
      <c r="F76" s="3">
        <v>2.296875</v>
      </c>
    </row>
    <row r="77" spans="5:6" x14ac:dyDescent="0.25">
      <c r="E77" s="6">
        <v>0.78125</v>
      </c>
      <c r="F77" s="3">
        <v>20.296875</v>
      </c>
    </row>
    <row r="78" spans="5:6" x14ac:dyDescent="0.25">
      <c r="E78" s="6">
        <v>0.79166666666666663</v>
      </c>
      <c r="F78" s="3">
        <v>1.25</v>
      </c>
    </row>
    <row r="79" spans="5:6" x14ac:dyDescent="0.25">
      <c r="E79" s="6">
        <v>0.80208333333333337</v>
      </c>
      <c r="F79" s="3">
        <v>0.9609375</v>
      </c>
    </row>
    <row r="80" spans="5:6" x14ac:dyDescent="0.25">
      <c r="E80" s="6">
        <v>0.8125</v>
      </c>
      <c r="F80" s="3">
        <v>0.3515625</v>
      </c>
    </row>
    <row r="81" spans="5:6" x14ac:dyDescent="0.25">
      <c r="E81" s="6">
        <v>0.82291666666666663</v>
      </c>
      <c r="F81" s="3">
        <v>0.859375</v>
      </c>
    </row>
    <row r="82" spans="5:6" x14ac:dyDescent="0.25">
      <c r="E82" s="6">
        <v>0.83333333333333337</v>
      </c>
      <c r="F82" s="3">
        <v>2.8125</v>
      </c>
    </row>
    <row r="83" spans="5:6" x14ac:dyDescent="0.25">
      <c r="E83" s="6">
        <v>0.84375</v>
      </c>
      <c r="F83" s="3">
        <v>4</v>
      </c>
    </row>
    <row r="84" spans="5:6" x14ac:dyDescent="0.25">
      <c r="E84" s="6">
        <v>0.85416666666666663</v>
      </c>
      <c r="F84" s="3">
        <v>1.0859375</v>
      </c>
    </row>
    <row r="85" spans="5:6" x14ac:dyDescent="0.25">
      <c r="E85" s="6">
        <v>0.86458333333333337</v>
      </c>
      <c r="F85" s="3">
        <v>0.3671875</v>
      </c>
    </row>
    <row r="86" spans="5:6" x14ac:dyDescent="0.25">
      <c r="E86" s="6">
        <v>0.875</v>
      </c>
      <c r="F86" s="3">
        <v>0.8984375</v>
      </c>
    </row>
    <row r="87" spans="5:6" x14ac:dyDescent="0.25">
      <c r="E87" s="6">
        <v>0.88541666666666663</v>
      </c>
      <c r="F87" s="3">
        <v>0.390625</v>
      </c>
    </row>
    <row r="88" spans="5:6" x14ac:dyDescent="0.25">
      <c r="E88" s="6">
        <v>0.89583333333333337</v>
      </c>
      <c r="F88" s="3">
        <v>2.8984375</v>
      </c>
    </row>
    <row r="89" spans="5:6" x14ac:dyDescent="0.25">
      <c r="E89" s="6">
        <v>0.90625</v>
      </c>
      <c r="F89" s="3">
        <v>0.265625</v>
      </c>
    </row>
    <row r="90" spans="5:6" x14ac:dyDescent="0.25">
      <c r="E90" s="6">
        <v>0.91666666666666663</v>
      </c>
      <c r="F90" s="3">
        <v>1.640625</v>
      </c>
    </row>
    <row r="91" spans="5:6" x14ac:dyDescent="0.25">
      <c r="E91" s="6">
        <v>0.92708333333333337</v>
      </c>
      <c r="F91" s="3">
        <v>2.8671875</v>
      </c>
    </row>
    <row r="92" spans="5:6" x14ac:dyDescent="0.25">
      <c r="E92" s="6">
        <v>0.9375</v>
      </c>
      <c r="F92" s="3">
        <v>1.3984375</v>
      </c>
    </row>
    <row r="93" spans="5:6" x14ac:dyDescent="0.25">
      <c r="E93" s="6">
        <v>0.94791666666666663</v>
      </c>
      <c r="F93" s="3">
        <v>0.25</v>
      </c>
    </row>
    <row r="94" spans="5:6" x14ac:dyDescent="0.25">
      <c r="E94" s="6">
        <v>0.95833333333333337</v>
      </c>
      <c r="F94" s="3">
        <v>0.234375</v>
      </c>
    </row>
    <row r="95" spans="5:6" x14ac:dyDescent="0.25">
      <c r="E95" s="6">
        <v>0.96875</v>
      </c>
      <c r="F95" s="3">
        <v>0.265625</v>
      </c>
    </row>
    <row r="96" spans="5:6" x14ac:dyDescent="0.25">
      <c r="E96" s="6">
        <v>0.97916666666666663</v>
      </c>
      <c r="F96" s="3">
        <v>1.421875</v>
      </c>
    </row>
    <row r="97" spans="5:6" x14ac:dyDescent="0.25">
      <c r="E97" s="6">
        <v>0.98958333333333337</v>
      </c>
      <c r="F97" s="3">
        <v>3.0859375</v>
      </c>
    </row>
    <row r="98" spans="5:6" x14ac:dyDescent="0.25">
      <c r="E98" s="2" t="s">
        <v>33</v>
      </c>
      <c r="F98" s="3">
        <v>247.2890625</v>
      </c>
    </row>
  </sheetData>
  <conditionalFormatting sqref="F1">
    <cfRule type="top10" dxfId="1" priority="1" rank="1"/>
    <cfRule type="top10" dxfId="0" priority="2" rank="5"/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F6DD-F195-486F-9BCC-65C70C0A95F6}">
  <sheetPr>
    <tabColor theme="9"/>
  </sheetPr>
  <dimension ref="A2:D5"/>
  <sheetViews>
    <sheetView workbookViewId="0">
      <selection activeCell="X1" sqref="A1:X62"/>
    </sheetView>
  </sheetViews>
  <sheetFormatPr defaultRowHeight="15" x14ac:dyDescent="0.25"/>
  <cols>
    <col min="1" max="1" width="20.28515625" style="7" customWidth="1"/>
    <col min="2" max="3" width="15.140625" bestFit="1" customWidth="1"/>
    <col min="4" max="4" width="41.42578125" bestFit="1" customWidth="1"/>
  </cols>
  <sheetData>
    <row r="2" spans="3:4" x14ac:dyDescent="0.25">
      <c r="C2" t="s">
        <v>39</v>
      </c>
      <c r="D2" t="s">
        <v>40</v>
      </c>
    </row>
    <row r="3" spans="3:4" x14ac:dyDescent="0.25">
      <c r="C3" t="s">
        <v>41</v>
      </c>
      <c r="D3" s="8" t="s">
        <v>42</v>
      </c>
    </row>
    <row r="4" spans="3:4" x14ac:dyDescent="0.25">
      <c r="C4" t="s">
        <v>43</v>
      </c>
      <c r="D4" s="8" t="s">
        <v>44</v>
      </c>
    </row>
    <row r="5" spans="3:4" x14ac:dyDescent="0.25">
      <c r="C5" t="s">
        <v>45</v>
      </c>
      <c r="D5" s="8" t="s">
        <v>46</v>
      </c>
    </row>
  </sheetData>
  <hyperlinks>
    <hyperlink ref="D3" r:id="rId1" xr:uid="{C30E0283-6CDB-4B6A-A8C6-72BF0861E028}"/>
    <hyperlink ref="D4" r:id="rId2" xr:uid="{9E0AA2A0-9573-4D9D-997F-34F05180AFBA}"/>
    <hyperlink ref="D5" r:id="rId3" xr:uid="{EE82AA3E-2468-4C1E-9EA5-B42BB99BE631}"/>
  </hyperlink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 1 2 1 < / i n t > < / v a l u e > < / i t e m > < i t e m > < k e y > < s t r i n g > D a t e   o f   P u r c h a s e < / s t r i n g > < / k e y > < v a l u e > < i n t > 1 4 0 < / i n t > < / v a l u e > < / i t e m > < i t e m > < k e y > < s t r i n g > D a y   o f   t h e   W e e k   o f   P u r c h a s e < / s t r i n g > < / k e y > < v a l u e > < i n t > 2 1 2 < / i n t > < / v a l u e > < / i t e m > < i t e m > < k e y > < s t r i n g > T i m e   o f   P u r c h a s e < / s t r i n g > < / k e y > < v a l u e > < i n t > 1 4 2 < / i n t > < / v a l u e > < / i t e m > < i t e m > < k e y > < s t r i n g > P u r c h a s e   T y p e < / s t r i n g > < / k e y > < v a l u e > < i n t > 1 2 4 < / i n t > < / v a l u e > < / i t e m > < i t e m > < k e y > < s t r i n g > P a y m e n t   M e t h o d < / s t r i n g > < / k e y > < v a l u e > < i n t > 1 4 3 < / i n t > < / v a l u e > < / i t e m > < i t e m > < k e y > < s t r i n g > R a i l c a r d < / s t r i n g > < / k e y > < v a l u e > < i n t > 8 5 < / i n t > < / v a l u e > < / i t e m > < i t e m > < k e y > < s t r i n g > T i c k e t   C l a s s < / s t r i n g > < / k e y > < v a l u e > < i n t > 1 0 7 < / i n t > < / v a l u e > < / i t e m > < i t e m > < k e y > < s t r i n g > T i c k e t   T y p e < / s t r i n g > < / k e y > < v a l u e > < i n t > 1 0 5 < / i n t > < / v a l u e > < / i t e m > < i t e m > < k e y > < s t r i n g > P r i c e < / s t r i n g > < / k e y > < v a l u e > < i n t > 6 7 < / i n t > < / v a l u e > < / i t e m > < i t e m > < k e y > < s t r i n g > D e p a r t u r e   S t a t i o n < / s t r i n g > < / k e y > < v a l u e > < i n t > 1 4 5 < / i n t > < / v a l u e > < / i t e m > < i t e m > < k e y > < s t r i n g > A r r i v a l   D e s t i n a t i o n < / s t r i n g > < / k e y > < v a l u e > < i n t > 1 5 0 < / i n t > < / v a l u e > < / i t e m > < i t e m > < k e y > < s t r i n g > D a t e   o f   J o u r n e y < / s t r i n g > < / k e y > < v a l u e > < i n t > 1 3 3 < / i n t > < / v a l u e > < / i t e m > < i t e m > < k e y > < s t r i n g > D a y   o f   t h e   W e e k   o f   J o u r n e y < / s t r i n g > < / k e y > < v a l u e > < i n t > 2 0 5 < / i n t > < / v a l u e > < / i t e m > < i t e m > < k e y > < s t r i n g > D e p a r t u r e   T i m e < / s t r i n g > < / k e y > < v a l u e > < i n t > 1 3 3 < / i n t > < / v a l u e > < / i t e m > < i t e m > < k e y > < s t r i n g > A r r i v a l   T i m e < / s t r i n g > < / k e y > < v a l u e > < i n t > 1 1 1 < / i n t > < / v a l u e > < / i t e m > < i t e m > < k e y > < s t r i n g > A c t u a l   A r r i v a l   T i m e < / s t r i n g > < / k e y > < v a l u e > < i n t > 1 5 3 < / i n t > < / v a l u e > < / i t e m > < i t e m > < k e y > < s t r i n g > J o u r n e y   S t a t u s < / s t r i n g > < / k e y > < v a l u e > < i n t > 1 2 6 < / i n t > < / v a l u e > < / i t e m > < i t e m > < k e y > < s t r i n g > R e a s o n   f o r   D e l a y < / s t r i n g > < / k e y > < v a l u e > < i n t > 1 4 0 < / i n t > < / v a l u e > < / i t e m > < i t e m > < k e y > < s t r i n g > R e f u n d   R e q u e s t < / s t r i n g > < / k e y > < v a l u e > < i n t > 1 3 5 < / i n t > < / v a l u e > < / i t e m > < i t e m > < k e y > < s t r i n g > D a t e   o f   P u r c h a s e   ( Y e a r ) < / s t r i n g > < / k e y > < v a l u e > < i n t > 1 7 9 < / i n t > < / v a l u e > < / i t e m > < i t e m > < k e y > < s t r i n g > D a t e   o f   P u r c h a s e   ( Q u a r t e r ) < / s t r i n g > < / k e y > < v a l u e > < i n t > 2 0 1 < / i n t > < / v a l u e > < / i t e m > < i t e m > < k e y > < s t r i n g > D a t e   o f   P u r c h a s e   ( M o n t h   I n d e x ) < / s t r i n g > < / k e y > < v a l u e > < i n t > 2 3 2 < / i n t > < / v a l u e > < / i t e m > < i t e m > < k e y > < s t r i n g > D a t e   o f   P u r c h a s e   ( M o n t h ) < / s t r i n g > < / k e y > < v a l u e > < i n t > 1 9 4 < / i n t > < / v a l u e > < / i t e m > < i t e m > < k e y > < s t r i n g > D a t e   o f   J o u r n e y   ( M o n t h   I n d e x ) < / s t r i n g > < / k e y > < v a l u e > < i n t > 2 2 5 < / i n t > < / v a l u e > < / i t e m > < i t e m > < k e y > < s t r i n g > D a t e   o f   J o u r n e y   ( M o n t h ) < / s t r i n g > < / k e y > < v a l u e > < i n t > 1 8 7 < / i n t > < / v a l u e > < / i t e m > < i t e m > < k e y > < s t r i n g > T i m e   o f   P u r c h a s e   ( H o u r ) < / s t r i n g > < / k e y > < v a l u e > < i n t > 1 8 5 < / i n t > < / v a l u e > < / i t e m > < i t e m > < k e y > < s t r i n g > T i m e   o f   P u r c h a s e   ( M i n u t e ) < / s t r i n g > < / k e y > < v a l u e > < i n t > 2 0 0 < / i n t > < / v a l u e > < / i t e m > < i t e m > < k e y > < s t r i n g > T i m e   o f   P u r c h a s e   ( S e c o n d ) < / s t r i n g > < / k e y > < v a l u e > < i n t > 2 0 0 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 D a t e   o f   P u r c h a s e < / s t r i n g > < / k e y > < v a l u e > < i n t > 1 < / i n t > < / v a l u e > < / i t e m > < i t e m > < k e y > < s t r i n g > D a y   o f   t h e   W e e k   o f   P u r c h a s e < / s t r i n g > < / k e y > < v a l u e > < i n t > 2 < / i n t > < / v a l u e > < / i t e m > < i t e m > < k e y > < s t r i n g > T i m e   o f   P u r c h a s e < / s t r i n g > < / k e y > < v a l u e > < i n t > 3 < / i n t > < / v a l u e > < / i t e m > < i t e m > < k e y > < s t r i n g > P u r c h a s e   T y p e < / s t r i n g > < / k e y > < v a l u e > < i n t > 4 < / i n t > < / v a l u e > < / i t e m > < i t e m > < k e y > < s t r i n g > P a y m e n t   M e t h o d < / s t r i n g > < / k e y > < v a l u e > < i n t > 5 < / i n t > < / v a l u e > < / i t e m > < i t e m > < k e y > < s t r i n g > R a i l c a r d < / s t r i n g > < / k e y > < v a l u e > < i n t > 6 < / i n t > < / v a l u e > < / i t e m > < i t e m > < k e y > < s t r i n g > T i c k e t   C l a s s < / s t r i n g > < / k e y > < v a l u e > < i n t > 7 < / i n t > < / v a l u e > < / i t e m > < i t e m > < k e y > < s t r i n g > T i c k e t   T y p e < / s t r i n g > < / k e y > < v a l u e > < i n t > 8 < / i n t > < / v a l u e > < / i t e m > < i t e m > < k e y > < s t r i n g > P r i c e < / s t r i n g > < / k e y > < v a l u e > < i n t > 9 < / i n t > < / v a l u e > < / i t e m > < i t e m > < k e y > < s t r i n g > D e p a r t u r e   S t a t i o n < / s t r i n g > < / k e y > < v a l u e > < i n t > 1 0 < / i n t > < / v a l u e > < / i t e m > < i t e m > < k e y > < s t r i n g > A r r i v a l   D e s t i n a t i o n < / s t r i n g > < / k e y > < v a l u e > < i n t > 1 1 < / i n t > < / v a l u e > < / i t e m > < i t e m > < k e y > < s t r i n g > D a t e   o f   J o u r n e y < / s t r i n g > < / k e y > < v a l u e > < i n t > 1 2 < / i n t > < / v a l u e > < / i t e m > < i t e m > < k e y > < s t r i n g > D a y   o f   t h e   W e e k   o f   J o u r n e y < / s t r i n g > < / k e y > < v a l u e > < i n t > 1 3 < / i n t > < / v a l u e > < / i t e m > < i t e m > < k e y > < s t r i n g > D e p a r t u r e   T i m e < / s t r i n g > < / k e y > < v a l u e > < i n t > 1 4 < / i n t > < / v a l u e > < / i t e m > < i t e m > < k e y > < s t r i n g > A r r i v a l   T i m e < / s t r i n g > < / k e y > < v a l u e > < i n t > 1 5 < / i n t > < / v a l u e > < / i t e m > < i t e m > < k e y > < s t r i n g > A c t u a l   A r r i v a l   T i m e < / s t r i n g > < / k e y > < v a l u e > < i n t > 1 6 < / i n t > < / v a l u e > < / i t e m > < i t e m > < k e y > < s t r i n g > J o u r n e y   S t a t u s < / s t r i n g > < / k e y > < v a l u e > < i n t > 1 7 < / i n t > < / v a l u e > < / i t e m > < i t e m > < k e y > < s t r i n g > R e a s o n   f o r   D e l a y < / s t r i n g > < / k e y > < v a l u e > < i n t > 1 8 < / i n t > < / v a l u e > < / i t e m > < i t e m > < k e y > < s t r i n g > R e f u n d   R e q u e s t < / s t r i n g > < / k e y > < v a l u e > < i n t > 1 9 < / i n t > < / v a l u e > < / i t e m > < i t e m > < k e y > < s t r i n g > D a t e   o f   P u r c h a s e   ( Y e a r ) < / s t r i n g > < / k e y > < v a l u e > < i n t > 2 0 < / i n t > < / v a l u e > < / i t e m > < i t e m > < k e y > < s t r i n g > D a t e   o f   P u r c h a s e   ( Q u a r t e r ) < / s t r i n g > < / k e y > < v a l u e > < i n t > 2 1 < / i n t > < / v a l u e > < / i t e m > < i t e m > < k e y > < s t r i n g > D a t e   o f   P u r c h a s e   ( M o n t h   I n d e x ) < / s t r i n g > < / k e y > < v a l u e > < i n t > 2 2 < / i n t > < / v a l u e > < / i t e m > < i t e m > < k e y > < s t r i n g > D a t e   o f   P u r c h a s e   ( M o n t h ) < / s t r i n g > < / k e y > < v a l u e > < i n t > 2 3 < / i n t > < / v a l u e > < / i t e m > < i t e m > < k e y > < s t r i n g > D a t e   o f   J o u r n e y   ( M o n t h   I n d e x ) < / s t r i n g > < / k e y > < v a l u e > < i n t > 2 4 < / i n t > < / v a l u e > < / i t e m > < i t e m > < k e y > < s t r i n g > D a t e   o f   J o u r n e y   ( M o n t h ) < / s t r i n g > < / k e y > < v a l u e > < i n t > 2 5 < / i n t > < / v a l u e > < / i t e m > < i t e m > < k e y > < s t r i n g > T i m e   o f   P u r c h a s e   ( H o u r ) < / s t r i n g > < / k e y > < v a l u e > < i n t > 2 6 < / i n t > < / v a l u e > < / i t e m > < i t e m > < k e y > < s t r i n g > T i m e   o f   P u r c h a s e   ( M i n u t e ) < / s t r i n g > < / k e y > < v a l u e > < i n t > 2 7 < / i n t > < / v a l u e > < / i t e m > < i t e m > < k e y > < s t r i n g > T i m e   o f   P u r c h a s e   ( S e c o n d ) 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0 6 e 2 b 0 3 6 - b 0 d e - 4 1 1 9 - 8 8 7 5 - 7 1 3 c 8 c 4 e f 6 3 3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  ( 1 8 . 2 8 5 7 ) < / M e a s u r e N a m e > < D i s p l a y N a m e > E s t i m a t e d   A v e r a g e   -   C o u n t   o f   T r a n s a c t i o n   I D   /   A v e r a g e   C o u n t   o f   D i s t i n c t   D a t e   o f   P u r c h a s e   ( 1 8 . 2 8 5 7 ) 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d 7 8 5 b a 4 - a 4 f e - 4 9 e b - 9 1 4 1 - 3 d a 6 c 0 7 e f a 9 a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T a b l e 4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 L a b e l s < / s t r i n g > < / k e y > < v a l u e > < i n t > 1 0 5 < / i n t > < / v a l u e > < / i t e m > < i t e m > < k e y > < s t r i n g > C o u n t   o f   T r a n s a c t i o n   I D < / s t r i n g > < / k e y > < v a l u e > < i n t > 1 7 7 < / i n t > < / v a l u e > < / i t e m > < i t e m > < k e y > < s t r i n g > D i s t i n c t   C o u n t   o f   D a t e   o f   P u r c h a s e < / s t r i n g > < / k e y > < v a l u e > < i n t > 2 4 5 < / i n t > < / v a l u e > < / i t e m > < i t e m > < k e y > < s t r i n g > A v e r a g e   -   C o u n t   o f   T r a n s a c t i o n   I D   /   D i s t i n c t   C o u n t   o f   D a t e   o f   P u r c h a s e < / s t r i n g > < / k e y > < v a l u e > < i n t > 4 6 0 < / i n t > < / v a l u e > < / i t e m > < / C o l u m n W i d t h s > < C o l u m n D i s p l a y I n d e x > < i t e m > < k e y > < s t r i n g > R o w   L a b e l s < / s t r i n g > < / k e y > < v a l u e > < i n t > 0 < / i n t > < / v a l u e > < / i t e m > < i t e m > < k e y > < s t r i n g > C o u n t   o f   T r a n s a c t i o n   I D < / s t r i n g > < / k e y > < v a l u e > < i n t > 1 < / i n t > < / v a l u e > < / i t e m > < i t e m > < k e y > < s t r i n g > D i s t i n c t   C o u n t   o f   D a t e   o f   P u r c h a s e < / s t r i n g > < / k e y > < v a l u e > < i n t > 2 < / i n t > < / v a l u e > < / i t e m > < i t e m > < k e y > < s t r i n g > A v e r a g e   -   C o u n t   o f   T r a n s a c t i o n   I D   /   D i s t i n c t   C o u n t   o f   D a t e   o f   P u r c h a s e 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f 1 0 a 0 a 6 - 7 9 2 3 - 4 b 1 4 - 8 f 7 5 - 9 b c 5 b 3 e e b 9 3 2 " > < C u s t o m C o n t e n t > < ! [ C D A T A [ < ? x m l   v e r s i o n = " 1 . 0 "   e n c o d i n g = " u t f - 1 6 " ? > < S e t t i n g s > < C a l c u l a t e d F i e l d s > < i t e m > < M e a s u r e N a m e > A v e r a g e   -   C o u n t   o f   T r a n s a c t i o n   I D   /   D i s t i n c t   C o u n t   o f   D a t e   o f   P u r c h a s e < / M e a s u r e N a m e > < D i s p l a y N a m e > A v e r a g e   -   C o u n t   o f   T r a n s a c t i o n   I D   /   D i s t i n c t   C o u n t   o f 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 T r a n s a c t i o n   I D < / K e y > < / D i a g r a m O b j e c t K e y > < D i a g r a m O b j e c t K e y > < K e y > M e a s u r e s \ C o u n t   o f   T r a n s a c t i o n   I D \ T a g I n f o \ F o r m u l a < / K e y > < / D i a g r a m O b j e c t K e y > < D i a g r a m O b j e c t K e y > < K e y > M e a s u r e s \ C o u n t   o f   T r a n s a c t i o n   I D \ T a g I n f o \ V a l u e < / K e y > < / D i a g r a m O b j e c t K e y > < D i a g r a m O b j e c t K e y > < K e y > M e a s u r e s \ C o u n t   o f   D a y   o f   t h e   W e e k   o f   P u r c h a s e < / K e y > < / D i a g r a m O b j e c t K e y > < D i a g r a m O b j e c t K e y > < K e y > M e a s u r e s \ C o u n t   o f   D a y   o f   t h e   W e e k   o f   P u r c h a s e \ T a g I n f o \ F o r m u l a < / K e y > < / D i a g r a m O b j e c t K e y > < D i a g r a m O b j e c t K e y > < K e y > M e a s u r e s \ C o u n t   o f   D a y   o f   t h e   W e e k   o f   P u r c h a s e \ T a g I n f o \ V a l u e < / K e y > < / D i a g r a m O b j e c t K e y > < D i a g r a m O b j e c t K e y > < K e y > M e a s u r e s \ D i s t i n c t   C o u n t   o f   D a y   o f   t h e   W e e k   o f   P u r c h a s e < / K e y > < / D i a g r a m O b j e c t K e y > < D i a g r a m O b j e c t K e y > < K e y > M e a s u r e s \ D i s t i n c t   C o u n t   o f   D a y   o f   t h e   W e e k   o f   P u r c h a s e \ T a g I n f o \ F o r m u l a < / K e y > < / D i a g r a m O b j e c t K e y > < D i a g r a m O b j e c t K e y > < K e y > M e a s u r e s \ D i s t i n c t   C o u n t   o f   D a y   o f   t h e   W e e k   o f   P u r c h a s e \ T a g I n f o \ V a l u e < / K e y > < / D i a g r a m O b j e c t K e y > < D i a g r a m O b j e c t K e y > < K e y > M e a s u r e s \ C o u n t   o f   D a t e   o f   P u r c h a s e < / K e y > < / D i a g r a m O b j e c t K e y > < D i a g r a m O b j e c t K e y > < K e y > M e a s u r e s \ C o u n t   o f   D a t e   o f   P u r c h a s e \ T a g I n f o \ F o r m u l a < / K e y > < / D i a g r a m O b j e c t K e y > < D i a g r a m O b j e c t K e y > < K e y > M e a s u r e s \ C o u n t   o f   D a t e   o f   P u r c h a s e \ T a g I n f o \ V a l u e < / K e y > < / D i a g r a m O b j e c t K e y > < D i a g r a m O b j e c t K e y > < K e y > M e a s u r e s \ D i s t i n c t   C o u n t   o f   D a t e   o f   P u r c h a s e < / K e y > < / D i a g r a m O b j e c t K e y > < D i a g r a m O b j e c t K e y > < K e y > M e a s u r e s \ D i s t i n c t   C o u n t   o f   D a t e   o f   P u r c h a s e \ T a g I n f o \ F o r m u l a < / K e y > < / D i a g r a m O b j e c t K e y > < D i a g r a m O b j e c t K e y > < K e y > M e a s u r e s \ D i s t i n c t   C o u n t   o f   D a t e   o f   P u r c h a s e \ T a g I n f o \ V a l u e < / K e y > < / D i a g r a m O b j e c t K e y > < D i a g r a m O b j e c t K e y > < K e y > M e a s u r e s \ C o u n t   o f   D a y   o f   t h e   W e e k   o f   J o u r n e y < / K e y > < / D i a g r a m O b j e c t K e y > < D i a g r a m O b j e c t K e y > < K e y > M e a s u r e s \ C o u n t   o f   D a y   o f   t h e   W e e k   o f   J o u r n e y \ T a g I n f o \ F o r m u l a < / K e y > < / D i a g r a m O b j e c t K e y > < D i a g r a m O b j e c t K e y > < K e y > M e a s u r e s \ C o u n t   o f   D a y   o f   t h e   W e e k   o f   J o u r n e y \ T a g I n f o \ V a l u e < / K e y > < / D i a g r a m O b j e c t K e y > < D i a g r a m O b j e c t K e y > < K e y > M e a s u r e s \ D i s t i n c t   C o u n t   o f   D a y   o f   t h e   W e e k   o f   J o u r n e y < / K e y > < / D i a g r a m O b j e c t K e y > < D i a g r a m O b j e c t K e y > < K e y > M e a s u r e s \ D i s t i n c t   C o u n t   o f   D a y   o f   t h e   W e e k   o f   J o u r n e y \ T a g I n f o \ F o r m u l a < / K e y > < / D i a g r a m O b j e c t K e y > < D i a g r a m O b j e c t K e y > < K e y > M e a s u r e s \ D i s t i n c t   C o u n t   o f   D a y   o f   t h e   W e e k   o f   J o u r n e y \ T a g I n f o \ V a l u e < / K e y > < / D i a g r a m O b j e c t K e y > < D i a g r a m O b j e c t K e y > < K e y > M e a s u r e s \ M a x   o f   D a t e   o f   P u r c h a s e < / K e y > < / D i a g r a m O b j e c t K e y > < D i a g r a m O b j e c t K e y > < K e y > M e a s u r e s \ M a x   o f   D a t e   o f   P u r c h a s e \ T a g I n f o \ F o r m u l a < / K e y > < / D i a g r a m O b j e c t K e y > < D i a g r a m O b j e c t K e y > < K e y > M e a s u r e s \ M a x   o f   D a t e   o f   P u r c h a s e \ T a g I n f o \ V a l u e < / K e y > < / D i a g r a m O b j e c t K e y > < D i a g r a m O b j e c t K e y > < K e y > M e a s u r e s \ C o u n t   o f   P u r c h a s e   T y p e < / K e y > < / D i a g r a m O b j e c t K e y > < D i a g r a m O b j e c t K e y > < K e y > M e a s u r e s \ C o u n t   o f   P u r c h a s e   T y p e \ T a g I n f o \ F o r m u l a < / K e y > < / D i a g r a m O b j e c t K e y > < D i a g r a m O b j e c t K e y > < K e y > M e a s u r e s \ C o u n t   o f   P u r c h a s e   T y p e \ T a g I n f o \ V a l u e < / K e y > < / D i a g r a m O b j e c t K e y > < D i a g r a m O b j e c t K e y > < K e y > M e a s u r e s \ D i s t i n c t   C o u n t   o f   P u r c h a s e   T y p e < / K e y > < / D i a g r a m O b j e c t K e y > < D i a g r a m O b j e c t K e y > < K e y > M e a s u r e s \ D i s t i n c t   C o u n t   o f   P u r c h a s e   T y p e \ T a g I n f o \ F o r m u l a < / K e y > < / D i a g r a m O b j e c t K e y > < D i a g r a m O b j e c t K e y > < K e y > M e a s u r e s \ D i s t i n c t   C o u n t   o f   P u r c h a s e   T y p e \ T a g I n f o \ V a l u e < / K e y > < / D i a g r a m O b j e c t K e y > < D i a g r a m O b j e c t K e y > < K e y > M e a s u r e s \ A v e r a g e   -   C o u n t   o f   T r a n s a c t i o n   I D   /   D i s t i n c t   C o u n t   o f   D a t e   o f   P u r c h a s e < / K e y > < / D i a g r a m O b j e c t K e y > < D i a g r a m O b j e c t K e y > < K e y > M e a s u r e s \ A v e r a g e   -   C o u n t   o f   T r a n s a c t i o n   I D   /   D i s t i n c t   C o u n t   o f   D a t e   o f   P u r c h a s e \ T a g I n f o \ F o r m u l a < / K e y > < / D i a g r a m O b j e c t K e y > < D i a g r a m O b j e c t K e y > < K e y > M e a s u r e s \ A v e r a g e   -   C o u n t   o f   T r a n s a c t i o n   I D   /   D i s t i n c t   C o u n t   o f   D a t e   o f   P u r c h a s e \ T a g I n f o \ V a l u e < / K e y > < / D i a g r a m O b j e c t K e y > < D i a g r a m O b j e c t K e y > < K e y > M e a s u r e s \ C o p y   o f   D i s t i n c t   C o u n t   o f   D a t e   o f   P u r c h a s e < / K e y > < / D i a g r a m O b j e c t K e y > < D i a g r a m O b j e c t K e y > < K e y > M e a s u r e s \ C o p y   o f   D i s t i n c t   C o u n t   o f   D a t e   o f   P u r c h a s e \ T a g I n f o \ F o r m u l a < / K e y > < / D i a g r a m O b j e c t K e y > < D i a g r a m O b j e c t K e y > < K e y > M e a s u r e s \ C o p y   o f   D i s t i n c t   C o u n t   o f   D a t e   o f   P u r c h a s e \ T a g I n f o \ V a l u e < / K e y > < / D i a g r a m O b j e c t K e y > < D i a g r a m O b j e c t K e y > < K e y > C o l u m n s \ T r a n s a c t i o n   I D < / K e y > < / D i a g r a m O b j e c t K e y > < D i a g r a m O b j e c t K e y > < K e y > C o l u m n s \ D a t e   o f   P u r c h a s e < / K e y > < / D i a g r a m O b j e c t K e y > < D i a g r a m O b j e c t K e y > < K e y > C o l u m n s \ D a y   o f   t h e   W e e k   o f   P u r c h a s e < / K e y > < / D i a g r a m O b j e c t K e y > < D i a g r a m O b j e c t K e y > < K e y > C o l u m n s \ T i m e   o f   P u r c h a s e < / K e y > < / D i a g r a m O b j e c t K e y > < D i a g r a m O b j e c t K e y > < K e y > C o l u m n s \ P u r c h a s e   T y p e < / K e y > < / D i a g r a m O b j e c t K e y > < D i a g r a m O b j e c t K e y > < K e y > C o l u m n s \ P a y m e n t   M e t h o d < / K e y > < / D i a g r a m O b j e c t K e y > < D i a g r a m O b j e c t K e y > < K e y > C o l u m n s \ R a i l c a r d < / K e y > < / D i a g r a m O b j e c t K e y > < D i a g r a m O b j e c t K e y > < K e y > C o l u m n s \ T i c k e t   C l a s s < / K e y > < / D i a g r a m O b j e c t K e y > < D i a g r a m O b j e c t K e y > < K e y > C o l u m n s \ T i c k e t   T y p e < / K e y > < / D i a g r a m O b j e c t K e y > < D i a g r a m O b j e c t K e y > < K e y > C o l u m n s \ P r i c e < / K e y > < / D i a g r a m O b j e c t K e y > < D i a g r a m O b j e c t K e y > < K e y > C o l u m n s \ D e p a r t u r e   S t a t i o n < / K e y > < / D i a g r a m O b j e c t K e y > < D i a g r a m O b j e c t K e y > < K e y > C o l u m n s \ A r r i v a l   D e s t i n a t i o n < / K e y > < / D i a g r a m O b j e c t K e y > < D i a g r a m O b j e c t K e y > < K e y > C o l u m n s \ D a t e   o f   J o u r n e y < / K e y > < / D i a g r a m O b j e c t K e y > < D i a g r a m O b j e c t K e y > < K e y > C o l u m n s \ D a y   o f   t h e   W e e k   o f   J o u r n e y < / K e y > < / D i a g r a m O b j e c t K e y > < D i a g r a m O b j e c t K e y > < K e y > C o l u m n s \ D e p a r t u r e   T i m e < / K e y > < / D i a g r a m O b j e c t K e y > < D i a g r a m O b j e c t K e y > < K e y > C o l u m n s \ A r r i v a l   T i m e < / K e y > < / D i a g r a m O b j e c t K e y > < D i a g r a m O b j e c t K e y > < K e y > C o l u m n s \ A c t u a l   A r r i v a l   T i m e < / K e y > < / D i a g r a m O b j e c t K e y > < D i a g r a m O b j e c t K e y > < K e y > C o l u m n s \ J o u r n e y   S t a t u s < / K e y > < / D i a g r a m O b j e c t K e y > < D i a g r a m O b j e c t K e y > < K e y > C o l u m n s \ R e a s o n   f o r   D e l a y < / K e y > < / D i a g r a m O b j e c t K e y > < D i a g r a m O b j e c t K e y > < K e y > C o l u m n s \ R e f u n d   R e q u e s t < / K e y > < / D i a g r a m O b j e c t K e y > < D i a g r a m O b j e c t K e y > < K e y > C o l u m n s \ D a t e   o f   P u r c h a s e   ( Y e a r ) < / K e y > < / D i a g r a m O b j e c t K e y > < D i a g r a m O b j e c t K e y > < K e y > C o l u m n s \ D a t e   o f   P u r c h a s e   ( Q u a r t e r ) < / K e y > < / D i a g r a m O b j e c t K e y > < D i a g r a m O b j e c t K e y > < K e y > C o l u m n s \ D a t e   o f   P u r c h a s e   ( M o n t h   I n d e x ) < / K e y > < / D i a g r a m O b j e c t K e y > < D i a g r a m O b j e c t K e y > < K e y > C o l u m n s \ D a t e   o f   P u r c h a s e   ( M o n t h ) < / K e y > < / D i a g r a m O b j e c t K e y > < D i a g r a m O b j e c t K e y > < K e y > C o l u m n s \ D a t e   o f   J o u r n e y   ( M o n t h   I n d e x ) < / K e y > < / D i a g r a m O b j e c t K e y > < D i a g r a m O b j e c t K e y > < K e y > C o l u m n s \ D a t e   o f   J o u r n e y   ( M o n t h ) < / K e y > < / D i a g r a m O b j e c t K e y > < D i a g r a m O b j e c t K e y > < K e y > C o l u m n s \ T i m e   o f   P u r c h a s e   ( H o u r ) < / K e y > < / D i a g r a m O b j e c t K e y > < D i a g r a m O b j e c t K e y > < K e y > C o l u m n s \ T i m e   o f   P u r c h a s e   ( M i n u t e ) < / K e y > < / D i a g r a m O b j e c t K e y > < D i a g r a m O b j e c t K e y > < K e y > C o l u m n s \ T i m e   o f   P u r c h a s e   ( S e c o n d ) < / K e y > < / D i a g r a m O b j e c t K e y > < D i a g r a m O b j e c t K e y > < K e y > L i n k s \ & l t ; C o l u m n s \ C o u n t   o f   T r a n s a c t i o n   I D & g t ; - & l t ; M e a s u r e s \ T r a n s a c t i o n   I D & g t ; < / K e y > < / D i a g r a m O b j e c t K e y > < D i a g r a m O b j e c t K e y > < K e y > L i n k s \ & l t ; C o l u m n s \ C o u n t   o f   T r a n s a c t i o n   I D & g t ; - & l t ; M e a s u r e s \ T r a n s a c t i o n   I D & g t ; \ C O L U M N < / K e y > < / D i a g r a m O b j e c t K e y > < D i a g r a m O b j e c t K e y > < K e y > L i n k s \ & l t ; C o l u m n s \ C o u n t   o f   T r a n s a c t i o n   I D & g t ; - & l t ; M e a s u r e s \ T r a n s a c t i o n   I D & g t ; \ M E A S U R E < / K e y > < / D i a g r a m O b j e c t K e y > < D i a g r a m O b j e c t K e y > < K e y > L i n k s \ & l t ; C o l u m n s \ C o u n t   o f   D a y   o f   t h e   W e e k   o f   P u r c h a s e & g t ; - & l t ; M e a s u r e s \ D a y   o f   t h e   W e e k   o f   P u r c h a s e & g t ; < / K e y > < / D i a g r a m O b j e c t K e y > < D i a g r a m O b j e c t K e y > < K e y > L i n k s \ & l t ; C o l u m n s \ C o u n t   o f   D a y   o f   t h e   W e e k   o f   P u r c h a s e & g t ; - & l t ; M e a s u r e s \ D a y   o f   t h e   W e e k   o f   P u r c h a s e & g t ; \ C O L U M N < / K e y > < / D i a g r a m O b j e c t K e y > < D i a g r a m O b j e c t K e y > < K e y > L i n k s \ & l t ; C o l u m n s \ C o u n t   o f   D a y   o f   t h e   W e e k   o f   P u r c h a s e & g t ; - & l t ; M e a s u r e s \ D a y   o f   t h e   W e e k   o f   P u r c h a s e & g t ; \ M E A S U R E < / K e y > < / D i a g r a m O b j e c t K e y > < D i a g r a m O b j e c t K e y > < K e y > L i n k s \ & l t ; C o l u m n s \ D i s t i n c t   C o u n t   o f   D a y   o f   t h e   W e e k   o f   P u r c h a s e & g t ; - & l t ; M e a s u r e s \ D a y   o f   t h e   W e e k   o f   P u r c h a s e & g t ; < / K e y > < / D i a g r a m O b j e c t K e y > < D i a g r a m O b j e c t K e y > < K e y > L i n k s \ & l t ; C o l u m n s \ D i s t i n c t   C o u n t   o f   D a y   o f   t h e   W e e k   o f   P u r c h a s e & g t ; - & l t ; M e a s u r e s \ D a y   o f   t h e   W e e k   o f   P u r c h a s e & g t ; \ C O L U M N < / K e y > < / D i a g r a m O b j e c t K e y > < D i a g r a m O b j e c t K e y > < K e y > L i n k s \ & l t ; C o l u m n s \ D i s t i n c t   C o u n t   o f   D a y   o f   t h e   W e e k   o f   P u r c h a s e & g t ; - & l t ; M e a s u r e s \ D a y   o f   t h e   W e e k   o f   P u r c h a s e & g t ; \ M E A S U R E < / K e y > < / D i a g r a m O b j e c t K e y > < D i a g r a m O b j e c t K e y > < K e y > L i n k s \ & l t ; C o l u m n s \ C o u n t   o f   D a t e   o f   P u r c h a s e & g t ; - & l t ; M e a s u r e s \ D a t e   o f   P u r c h a s e & g t ; < / K e y > < / D i a g r a m O b j e c t K e y > < D i a g r a m O b j e c t K e y > < K e y > L i n k s \ & l t ; C o l u m n s \ C o u n t   o f   D a t e   o f   P u r c h a s e & g t ; - & l t ; M e a s u r e s \ D a t e   o f   P u r c h a s e & g t ; \ C O L U M N < / K e y > < / D i a g r a m O b j e c t K e y > < D i a g r a m O b j e c t K e y > < K e y > L i n k s \ & l t ; C o l u m n s \ C o u n t   o f   D a t e   o f   P u r c h a s e & g t ; - & l t ; M e a s u r e s \ D a t e   o f   P u r c h a s e & g t ; \ M E A S U R E < / K e y > < / D i a g r a m O b j e c t K e y > < D i a g r a m O b j e c t K e y > < K e y > L i n k s \ & l t ; C o l u m n s \ D i s t i n c t   C o u n t   o f   D a t e   o f   P u r c h a s e & g t ; - & l t ; M e a s u r e s \ D a t e   o f   P u r c h a s e & g t ; < / K e y > < / D i a g r a m O b j e c t K e y > < D i a g r a m O b j e c t K e y > < K e y > L i n k s \ & l t ; C o l u m n s \ D i s t i n c t   C o u n t   o f   D a t e   o f   P u r c h a s e & g t ; - & l t ; M e a s u r e s \ D a t e   o f   P u r c h a s e & g t ; \ C O L U M N < / K e y > < / D i a g r a m O b j e c t K e y > < D i a g r a m O b j e c t K e y > < K e y > L i n k s \ & l t ; C o l u m n s \ D i s t i n c t   C o u n t   o f   D a t e   o f   P u r c h a s e & g t ; - & l t ; M e a s u r e s \ D a t e   o f   P u r c h a s e & g t ; \ M E A S U R E < / K e y > < / D i a g r a m O b j e c t K e y > < D i a g r a m O b j e c t K e y > < K e y > L i n k s \ & l t ; C o l u m n s \ C o u n t   o f   D a y   o f   t h e   W e e k   o f   J o u r n e y & g t ; - & l t ; M e a s u r e s \ D a y   o f   t h e   W e e k   o f   J o u r n e y & g t ; < / K e y > < / D i a g r a m O b j e c t K e y > < D i a g r a m O b j e c t K e y > < K e y > L i n k s \ & l t ; C o l u m n s \ C o u n t   o f   D a y   o f   t h e   W e e k   o f   J o u r n e y & g t ; - & l t ; M e a s u r e s \ D a y   o f   t h e   W e e k   o f   J o u r n e y & g t ; \ C O L U M N < / K e y > < / D i a g r a m O b j e c t K e y > < D i a g r a m O b j e c t K e y > < K e y > L i n k s \ & l t ; C o l u m n s \ C o u n t   o f   D a y   o f   t h e   W e e k   o f   J o u r n e y & g t ; - & l t ; M e a s u r e s \ D a y   o f   t h e   W e e k   o f   J o u r n e y & g t ; \ M E A S U R E < / K e y > < / D i a g r a m O b j e c t K e y > < D i a g r a m O b j e c t K e y > < K e y > L i n k s \ & l t ; C o l u m n s \ D i s t i n c t   C o u n t   o f   D a y   o f   t h e   W e e k   o f   J o u r n e y & g t ; - & l t ; M e a s u r e s \ D a y   o f   t h e   W e e k   o f   J o u r n e y & g t ; < / K e y > < / D i a g r a m O b j e c t K e y > < D i a g r a m O b j e c t K e y > < K e y > L i n k s \ & l t ; C o l u m n s \ D i s t i n c t   C o u n t   o f   D a y   o f   t h e   W e e k   o f   J o u r n e y & g t ; - & l t ; M e a s u r e s \ D a y   o f   t h e   W e e k   o f   J o u r n e y & g t ; \ C O L U M N < / K e y > < / D i a g r a m O b j e c t K e y > < D i a g r a m O b j e c t K e y > < K e y > L i n k s \ & l t ; C o l u m n s \ D i s t i n c t   C o u n t   o f   D a y   o f   t h e   W e e k   o f   J o u r n e y & g t ; - & l t ; M e a s u r e s \ D a y   o f   t h e   W e e k   o f   J o u r n e y & g t ; \ M E A S U R E < / K e y > < / D i a g r a m O b j e c t K e y > < D i a g r a m O b j e c t K e y > < K e y > L i n k s \ & l t ; C o l u m n s \ M a x   o f   D a t e   o f   P u r c h a s e & g t ; - & l t ; M e a s u r e s \ D a t e   o f   P u r c h a s e & g t ; < / K e y > < / D i a g r a m O b j e c t K e y > < D i a g r a m O b j e c t K e y > < K e y > L i n k s \ & l t ; C o l u m n s \ M a x   o f   D a t e   o f   P u r c h a s e & g t ; - & l t ; M e a s u r e s \ D a t e   o f   P u r c h a s e & g t ; \ C O L U M N < / K e y > < / D i a g r a m O b j e c t K e y > < D i a g r a m O b j e c t K e y > < K e y > L i n k s \ & l t ; C o l u m n s \ M a x   o f   D a t e   o f   P u r c h a s e & g t ; - & l t ; M e a s u r e s \ D a t e   o f   P u r c h a s e & g t ; \ M E A S U R E < / K e y > < / D i a g r a m O b j e c t K e y > < D i a g r a m O b j e c t K e y > < K e y > L i n k s \ & l t ; C o l u m n s \ C o u n t   o f   P u r c h a s e   T y p e & g t ; - & l t ; M e a s u r e s \ P u r c h a s e   T y p e & g t ; < / K e y > < / D i a g r a m O b j e c t K e y > < D i a g r a m O b j e c t K e y > < K e y > L i n k s \ & l t ; C o l u m n s \ C o u n t   o f   P u r c h a s e   T y p e & g t ; - & l t ; M e a s u r e s \ P u r c h a s e   T y p e & g t ; \ C O L U M N < / K e y > < / D i a g r a m O b j e c t K e y > < D i a g r a m O b j e c t K e y > < K e y > L i n k s \ & l t ; C o l u m n s \ C o u n t   o f   P u r c h a s e   T y p e & g t ; - & l t ; M e a s u r e s \ P u r c h a s e   T y p e & g t ; \ M E A S U R E < / K e y > < / D i a g r a m O b j e c t K e y > < D i a g r a m O b j e c t K e y > < K e y > L i n k s \ & l t ; C o l u m n s \ D i s t i n c t   C o u n t   o f   P u r c h a s e   T y p e & g t ; - & l t ; M e a s u r e s \ P u r c h a s e   T y p e & g t ; < / K e y > < / D i a g r a m O b j e c t K e y > < D i a g r a m O b j e c t K e y > < K e y > L i n k s \ & l t ; C o l u m n s \ D i s t i n c t   C o u n t   o f   P u r c h a s e   T y p e & g t ; - & l t ; M e a s u r e s \ P u r c h a s e   T y p e & g t ; \ C O L U M N < / K e y > < / D i a g r a m O b j e c t K e y > < D i a g r a m O b j e c t K e y > < K e y > L i n k s \ & l t ; C o l u m n s \ D i s t i n c t   C o u n t   o f   P u r c h a s e   T y p e & g t ; - & l t ; M e a s u r e s \ P u r c h a s e   T y p e & g t ; \ M E A S U R E 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 T r a n s a c t i o n 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  o f   t h e   W e e k   o f   P u r c h a s e 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 D a y   o f   t h e   W e e k 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  o f   t h e   W e e k 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 D a y   o f   t h e   W e e k   o f   P u r c h a s e 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 D a y   o f   t h e   W e e k 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 D a y   o f   t h e   W e e k 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 o f   P u r c h a s e 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 D a t e   o f   P u r c h a s e 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 D a t e 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 D a t e 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  o f   t h e   W e e k   o f   J o u r n e y 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 D a y   o f   t h e   W e e k   o f   J o u r n e y \ T a g I n f o \ F o r m u l a 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 D a y   o f   t h e   W e e k   o f   J o u r n e y \ T a g I n f o \ V a l u e 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 D a y   o f   t h e   W e e k   o f   J o u r n e y < / K e y > < / a : K e y > < a : V a l u e   i : t y p e = " M e a s u r e G r i d N o d e V i e w S t a t e " > < C o l u m n > 1 3 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 D a y   o f   t h e   W e e k   o f   J o u r n e y \ T a g I n f o \ F o r m u l a 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 D a y   o f   t h e   W e e k   o f   J o u r n e y \ T a g I n f o \ V a l u e 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 D a t e   o f   P u r c h a s e 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 D a t e 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 D a t e 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 P u r c h a s e   T y p e 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 P u r c h a s e 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 P u r c h a s e 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 P u r c h a s e   T y p e 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 P u r c h a s e 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 P u r c h a s e 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 -   C o u n t   o f   T r a n s a c t i o n   I D   /   D i s t i n c t   C o u n t   o f   D a t e   o f   P u r c h a s e 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 -   C o u n t   o f   T r a n s a c t i o n   I D   /   D i s t i n c t   C o u n t   o f   D a t e 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 -   C o u n t   o f   T r a n s a c t i o n   I D   /   D i s t i n c t   C o u n t   o f   D a t e 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 M e a s u r e s \ C o p y   o f   D i s t i n c t   C o u n t   o f   D a t e   o f   P u r c h a s e 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 M e a s u r e s \ C o p y   o f   D i s t i n c t   C o u n t   o f   D a t e   o f   P u r c h a s e \ T a g I n f o \ F o r m u l a 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 M e a s u r e s \ C o p y   o f   D i s t i n c t   C o u n t   o f   D a t e   o f   P u r c h a s e \ T a g I n f o \ V a l u e 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 P u r c h a s e 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 t h e   W e e k   o f   P u r c h a s e 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 P u r c h a s e 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 C o l u m n s \ P u r c h a s e 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 C o l u m n s \ R a i l c a r d 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 C o l u m n s \ T i c k e t   T y p e 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 S t a t i o n 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  D e s t i n a t i o n 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 J o u r n e y 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 t h e   W e e k   o f   J o u r n e y 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 T i m e 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  T i m e 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  A r r i v a l   T i m e 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 C o l u m n s \ J o u r n e y   S t a t u s 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 C o l u m n s \ R e a s o n   f o r   D e l a y 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 C o l u m n s \ R e f u n d   R e q u e s t 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 P u r c h a s e   ( Y e a r ) 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 P u r c h a s e   ( Q u a r t e r ) 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 P u r c h a s e   ( M o n t h   I n d e x ) 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 P u r c h a s e   ( M o n t h ) 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 J o u r n e y   ( M o n t h   I n d e x ) 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 o f   J o u r n e y   ( M o n t h ) 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 P u r c h a s e   ( H o u r ) 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 P u r c h a s e   ( M i n u t e ) 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  o f   P u r c h a s e   ( S e c o n d ) 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  I D & g t ; - & l t ; M e a s u r e s \ T r a n s a c t i o n 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  o f   t h e   W e e k   o f   P u r c h a s e & g t ; - & l t ; M e a s u r e s \ D a y   o f   t h e   W e e k   o f 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 D a y   o f   t h e   W e e k   o f   P u r c h a s e & g t ; - & l t ; M e a s u r e s \ D a y   o f   t h e   W e e k   o f 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  o f   t h e   W e e k   o f   P u r c h a s e & g t ; - & l t ; M e a s u r e s \ D a y   o f   t h e   W e e k   o f 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 D a y   o f   t h e   W e e k   o f   P u r c h a s e & g t ; - & l t ; M e a s u r e s \ D a y   o f   t h e   W e e k   o f 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 D a y   o f   t h e   W e e k   o f   P u r c h a s e & g t ; - & l t ; M e a s u r e s \ D a y   o f   t h e   W e e k   o f 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 D a y   o f   t h e   W e e k   o f   P u r c h a s e & g t ; - & l t ; M e a s u r e s \ D a y   o f   t h e   W e e k   o f 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 o f   P u r c h a s e & g t ; - & l t ; M e a s u r e s \ D a t e   o f 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  o f   P u r c h a s e & g t ; - & l t ; M e a s u r e s \ D a t e   o f 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  o f   P u r c h a s e & g t ; - & l t ; M e a s u r e s \ D a t e   o f 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 D a t e   o f   P u r c h a s e & g t ; - & l t ; M e a s u r e s \ D a t e   o f 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 D a t e   o f   P u r c h a s e & g t ; - & l t ; M e a s u r e s \ D a t e   o f 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 D a t e   o f   P u r c h a s e & g t ; - & l t ; M e a s u r e s \ D a t e   o f 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  o f   t h e   W e e k   o f   J o u r n e y & g t ; - & l t ; M e a s u r e s \ D a y   o f   t h e   W e e k   o f   J o u r n e y & g t ; 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 D a y   o f   t h e   W e e k   o f   J o u r n e y & g t ; - & l t ; M e a s u r e s \ D a y   o f   t h e   W e e k   o f   J o u r n e y & g t ; \ C O L U M N 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 D a y   o f   t h e   W e e k   o f   J o u r n e y & g t ; - & l t ; M e a s u r e s \ D a y   o f   t h e   W e e k   o f   J o u r n e y & g t ; \ M E A S U R E 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 D a y   o f   t h e   W e e k   o f   J o u r n e y & g t ; - & l t ; M e a s u r e s \ D a y   o f   t h e   W e e k   o f   J o u r n e y & g t ; 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 D a y   o f   t h e   W e e k   o f   J o u r n e y & g t ; - & l t ; M e a s u r e s \ D a y   o f   t h e   W e e k   o f   J o u r n e y & g t ; \ C O L U M N 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 D a y   o f   t h e   W e e k   o f   J o u r n e y & g t ; - & l t ; M e a s u r e s \ D a y   o f   t h e   W e e k   o f   J o u r n e y & g t ; \ M E A S U R E 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 D a t e   o f   P u r c h a s e & g t ; - & l t ; M e a s u r e s \ D a t e   o f   P u r c h a s e & g t ; 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 D a t e   o f   P u r c h a s e & g t ; - & l t ; M e a s u r e s \ D a t e   o f   P u r c h a s e & g t ; \ C O L U M N 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 D a t e   o f   P u r c h a s e & g t ; - & l t ; M e a s u r e s \ D a t e   o f   P u r c h a s e & g t ; \ M E A S U R E 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  T y p e & g t ; - & l t ; M e a s u r e s \ P u r c h a s e  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  T y p e & g t ; - & l t ; M e a s u r e s \ P u r c h a s e  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 P u r c h a s e   T y p e & g t ; - & l t ; M e a s u r e s \ P u r c h a s e  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 P u r c h a s e   T y p e & g t ; - & l t ; M e a s u r e s \ P u r c h a s e  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 P u r c h a s e   T y p e & g t ; - & l t ; M e a s u r e s \ P u r c h a s e  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 P u r c h a s e   T y p e & g t ; - & l t ; M e a s u r e s \ P u r c h a s e   T y p e & g t ; \ M E A S U R E 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 L a b e l s < / K e y > < / D i a g r a m O b j e c t K e y > < D i a g r a m O b j e c t K e y > < K e y > C o l u m n s \ C o u n t   o f   T r a n s a c t i o n   I D < / K e y > < / D i a g r a m O b j e c t K e y > < D i a g r a m O b j e c t K e y > < K e y > C o l u m n s \ D i s t i n c t   C o u n t   o f   D a t e   o f   P u r c h a s e < / K e y > < / D i a g r a m O b j e c t K e y > < D i a g r a m O b j e c t K e y > < K e y > C o l u m n s \ A v e r a g e   -   C o u n t   o f   T r a n s a c t i o n   I D   /   D i s t i n c t   C o u n t   o f   D a t e   o f   P u r c h a s e 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 L a b e l s 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  o f   T r a n s a c t i o n 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 C o l u m n s \ D i s t i n c t   C o u n t   o f   D a t e   o f   P u r c h a s e 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  -   C o u n t   o f   T r a n s a c t i o n   I D   /   D i s t i n c t   C o u n t   o f   D a t e   o f   P u r c h a s e 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6 7 f a 1 0 5 0 - 5 5 0 2 - 4 b 6 a - 9 7 4 4 - 0 0 9 2 4 a f a a 2 1 7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5 7 a 5 3 2 f 1 - 5 6 9 e - 4 e 1 9 - 9 3 5 a - c 1 e a 4 1 b e d 9 b a " > < C u s t o m C o n t e n t > < ! [ C D A T A [ < ? x m l   v e r s i o n = " 1 . 0 "   e n c o d i n g = " u t f - 1 6 " ? > < S e t t i n g s > < C a l c u l a t e d F i e l d s > < i t e m > < M e a s u r e N a m e > A v e r a g e   -   C o u n t   o f   T r a n s a c t i o n   I D   /   D i s t i n c t   C o u n t   o f   D a t e   o f   P u r c h a s e < / M e a s u r e N a m e > < D i s p l a y N a m e > A v e r a g e   -   C o u n t   o f   T r a n s a c t i o n   I D   /   D i s t i n c t   C o u n t   o f   D a t e   o f   P u r c h a s e < / D i s p l a y N a m e > < V i s i b l e > F a l s e < / V i s i b l e > < / i t e m > < i t e m > < M e a s u r e N a m e > C o p y   o f   D i s t i n c t   C o u n t   o f   D a t e   o f   P u r c h a s e < / M e a s u r e N a m e > < D i s p l a y N a m e > C o p y   o f   D i s t i n c t   C o u n t   o f   D a t e   o f   P u r c h a s e < / D i s p l a y N a m e > < V i s i b l e > T r u e < / V i s i b l e > < / i t e m > < i t e m > < M e a s u r e N a m e > M a x   o f   C o p y   o f   D i s t i n c t   C o u n t   o f   D a t e   o f   P u r c h a s e < / M e a s u r e N a m e > < D i s p l a y N a m e > M a x   o f   C o p y   o f   D i s t i n c t   C o u n t   o f   D a t e   o f   P u r c h a s e 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1 b 7 e 8 3 3 5 - c e 6 1 - 4 d c c - a 3 5 e - b 0 f d e 6 5 0 1 1 0 8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6 a 3 5 6 6 0 - 9 f 7 5 - 4 8 7 5 - b 0 2 3 - 8 f a f e e 0 a c a 7 1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4 3 4 e 6 7 a 3 - 1 a c 1 - 4 2 3 d - b 6 b b - f 1 4 c 2 b 5 4 1 3 f d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a 5 c 6 9 3 4 c - e d 2 d - 4 7 2 6 - 9 1 d 6 - e 2 9 c 4 4 e 1 5 7 8 7 " > < C u s t o m C o n t e n t > < ! [ C D A T A [ < ? x m l   v e r s i o n = " 1 . 0 "   e n c o d i n g = " u t f - 1 6 " ? > < S e t t i n g s > < C a l c u l a t e d F i e l d s > < i t e m > < M e a s u r e N a m e > A v e r a g e   -   C o u n t   o f   T r a n s a c t i o n   I D   /   D i s t i n c t   C o u n t   o f   D a t e   o f   P u r c h a s e < / M e a s u r e N a m e > < D i s p l a y N a m e > A v e r a g e   -   C o u n t   o f   T r a n s a c t i o n   I D   /   D i s t i n c t   C o u n t   o f   D a t e   o f   P u r c h a s e 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 2 0 2 4 - 0 6 - 1 2 T 0 0 : 3 9 : 5 3 . 0 6 9 1 2 0 1 - 0 4 : 0 0 < / L a s t P r o c e s s e d T i m e > < / D a t a M o d e l i n g S a n d b o x . S e r i a l i z e d S a n d b o x E r r o r C a c h e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5 c f 4 3 4 5 c - f e 2 6 - 4 3 f e - 9 6 9 1 - 0 6 5 7 b f 4 5 8 e f b " > < C u s t o m C o n t e n t > < ! [ C D A T A [ < ? x m l   v e r s i o n = " 1 . 0 "   e n c o d i n g = " u t f - 1 6 " ? > < S e t t i n g s > < C a l c u l a t e d F i e l d s > < i t e m > < M e a s u r e N a m e > A v e r a g e   -   C o u n t   o f   T r a n s a c t i o n   I D   /   D i s t i n c t   C o u n t   o f   D a t e   o f   P u r c h a s e < / M e a s u r e N a m e > < D i s p l a y N a m e > A v e r a g e   -   C o u n t   o f   T r a n s a c t i o n   I D   /   D i s t i n c t   C o u n t   o f   D a t e   o f   P u r c h a s e 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b 4 4 1 b b f - 6 1 9 5 - 4 8 8 5 - 9 3 1 9 - 7 5 3 d b 8 e 6 f 8 9 0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 t h e   W e e k   o f 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 C o l u m n s \ R a i l c a r d 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 C o l u m n s \ T i c k e t 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 S t a t i o n 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  D e s t i n a t i o n 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 J o u r n e y 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 t h e   W e e k   o f   J o u r n e y 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  A r r i v a l 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 C o l u m n s \ J o u r n e y 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 C o l u m n s \ R e a s o n   f o r 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 C o l u m n s \ R e f u n d   R e q u e s t 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 P u r c h a s e 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 P u r c h a s e 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 P u r c h a s e 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 P u r c h a s e 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 J o u r n e y 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 o f   J o u r n e y 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 P u r c h a s e   ( H o u r ) 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 P u r c h a s e   ( M i n u t e ) 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  o f   P u r c h a s e   ( S e c o n d ) 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 L a b e l s 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  o f  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 C o l u m n s \ D i s t i n c t   C o u n t   o f   D a t e   o f 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  -   C o u n t   o f   T r a n s a c t i o n   I D   /   D i s t i n c t   C o u n t   o f   D a t e   o f 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5 6 b 2 2 4 c c - 3 5 9 b - 4 c e e - 8 1 8 a - c a b 0 e 4 f 9 9 6 9 e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< / M e a s u r e N a m e > < D i s p l a y N a m e > E s t i m a t e d   A v e r a g e   -   C o u n t   o f   T r a n s a c t i o n   I D   /   A v e r a g e   C o u n t   o f   D i s t i n c t 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6 4 4 0 8 f b - a 6 a 3 - 4 1 2 d - a 5 f 5 - 3 7 1 d 5 0 6 a 4 c 4 c " > < C u s t o m C o n t e n t > < ! [ C D A T A [ < ? x m l   v e r s i o n = " 1 . 0 "   e n c o d i n g = " u t f - 1 6 " ? > < S e t t i n g s > < C a l c u l a t e d F i e l d s > < i t e m > < M e a s u r e N a m e > A v e r a g e   -   C o u n t   o f   T r a n s a c t i o n   I D   /   D i s t i n c t   C o u n t   o f   D a t e   o f   P u r c h a s e < / M e a s u r e N a m e > < D i s p l a y N a m e > A v e r a g e   -   C o u n t   o f   T r a n s a c t i o n   I D   /   D i s t i n c t   C o u n t   o f   D a t e   o f   P u r c h a s e 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3 1 0 7 5 9 8 f - 8 8 5 3 - 4 1 2 9 - 9 3 b c - e 6 7 d 4 d 9 d c a 9 5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  ( 1 8 . 2 8 5 7 ) < / M e a s u r e N a m e > < D i s p l a y N a m e > E s t i m a t e d   A v e r a g e   -   C o u n t   o f   T r a n s a c t i o n   I D   /   A v e r a g e   C o u n t   o f   D i s t i n c t   D a t e   o f   P u r c h a s e   ( 1 8 . 2 8 5 7 ) < / D i s p l a y N a m e > < V i s i b l e > F a l s e < / V i s i b l e > < / i t e m > < i t e m > < M e a s u r e N a m e > E s t i m a t e d   A v e r a g e   o f   C o u n t   o f   T r a n s a c t i o n   I D   /   D i s t i n c t   C o u n t   o f   D a t e   o f   P u r c h a s e   ( 1 2 8 ) < / M e a s u r e N a m e > < D i s p l a y N a m e > E s t i m a t e d   A v e r a g e   o f   C o u n t   o f   T r a n s a c t i o n   I D   /   D i s t i n c t   C o u n t   o f   D a t e   o f   P u r c h a s e   ( 1 2 8 ) 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T a b l e 1 , T a b l e 4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0 9 1 b f 0 8 - a f a d - 4 6 f 1 - 8 e 8 0 - 8 4 3 7 7 0 a 0 b 6 c d " > < C u s t o m C o n t e n t > < ! [ C D A T A [ < ? x m l   v e r s i o n = " 1 . 0 "   e n c o d i n g = " u t f - 1 6 " ? > < S e t t i n g s > < C a l c u l a t e d F i e l d s > < i t e m > < M e a s u r e N a m e > R e m a k e   o f   A v e r a g e   -   C o u n t   o f   T r a n s a c t i o n   I D   /   D i s t i n c t   C o u n t   o f   D a t e   o f   P u r c h a s e < / M e a s u r e N a m e > < D i s p l a y N a m e > R e m a k e   o f   A v e r a g e   -   C o u n t   o f   T r a n s a c t i o n   I D   /   D i s t i n c t   C o u n t   o f   D a t e   o f   P u r c h a s e < / D i s p l a y N a m e > < V i s i b l e > F a l s e < / V i s i b l e > < / i t e m > < i t e m > < M e a s u r e N a m e > E s t i m a t e d   A v e r a g e   -   C o u n t   o f   T r a n s a c t i o n   I D   /   A v e r a g e   C o u n t   o f   D i s t i n c t   D a t e   o f   P u r c h a s e   ( 1 8 . 2 8 5 7 ) < / M e a s u r e N a m e > < D i s p l a y N a m e > E s t i m a t e d   A v e r a g e   -   C o u n t   o f   T r a n s a c t i o n   I D   /   A v e r a g e   C o u n t   o f   D i s t i n c t   D a t e   o f   P u r c h a s e   ( 1 8 . 2 8 5 7 ) < / D i s p l a y N a m e > < V i s i b l e > F a l s e < / V i s i b l e > < / i t e m > < i t e m > < M e a s u r e N a m e > E s t i m a t e d   A v e r a g e   o f   C o u n t   o f   T r a n s a c t i o n   I D   /   D i s t i n c t   C o u n t   o f   D a t e   o f   P u r c h a s e   ( 1 2 8 ) < / M e a s u r e N a m e > < D i s p l a y N a m e > E s t i m a t e d   A v e r a g e   o f   C o u n t   o f   T r a n s a c t i o n   I D   /   D i s t i n c t   C o u n t   o f   D a t e   o f   P u r c h a s e   ( 1 2 8 ) 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C94E5446-4840-45C8-B3BC-23CA13F5F936}">
  <ds:schemaRefs/>
</ds:datastoreItem>
</file>

<file path=customXml/itemProps10.xml><?xml version="1.0" encoding="utf-8"?>
<ds:datastoreItem xmlns:ds="http://schemas.openxmlformats.org/officeDocument/2006/customXml" ds:itemID="{35C7377F-F5DA-444A-B12D-B975BA0B61F5}">
  <ds:schemaRefs/>
</ds:datastoreItem>
</file>

<file path=customXml/itemProps11.xml><?xml version="1.0" encoding="utf-8"?>
<ds:datastoreItem xmlns:ds="http://schemas.openxmlformats.org/officeDocument/2006/customXml" ds:itemID="{000ACD94-4B59-48D3-BFC6-EC1237E6970D}">
  <ds:schemaRefs/>
</ds:datastoreItem>
</file>

<file path=customXml/itemProps12.xml><?xml version="1.0" encoding="utf-8"?>
<ds:datastoreItem xmlns:ds="http://schemas.openxmlformats.org/officeDocument/2006/customXml" ds:itemID="{599C23F1-85F1-4687-9B36-F1E6D7A00CA3}">
  <ds:schemaRefs/>
</ds:datastoreItem>
</file>

<file path=customXml/itemProps13.xml><?xml version="1.0" encoding="utf-8"?>
<ds:datastoreItem xmlns:ds="http://schemas.openxmlformats.org/officeDocument/2006/customXml" ds:itemID="{DE324947-D177-475B-BCE7-2DA626D9D15B}">
  <ds:schemaRefs/>
</ds:datastoreItem>
</file>

<file path=customXml/itemProps14.xml><?xml version="1.0" encoding="utf-8"?>
<ds:datastoreItem xmlns:ds="http://schemas.openxmlformats.org/officeDocument/2006/customXml" ds:itemID="{DBA54BD7-3821-4CA1-8E54-28B2800E4F24}">
  <ds:schemaRefs/>
</ds:datastoreItem>
</file>

<file path=customXml/itemProps15.xml><?xml version="1.0" encoding="utf-8"?>
<ds:datastoreItem xmlns:ds="http://schemas.openxmlformats.org/officeDocument/2006/customXml" ds:itemID="{DE442F49-47CE-4DB5-9E37-6659D5C8DD26}">
  <ds:schemaRefs/>
</ds:datastoreItem>
</file>

<file path=customXml/itemProps16.xml><?xml version="1.0" encoding="utf-8"?>
<ds:datastoreItem xmlns:ds="http://schemas.openxmlformats.org/officeDocument/2006/customXml" ds:itemID="{14F71346-782F-48B5-84FD-EE146F8CE3F3}">
  <ds:schemaRefs/>
</ds:datastoreItem>
</file>

<file path=customXml/itemProps17.xml><?xml version="1.0" encoding="utf-8"?>
<ds:datastoreItem xmlns:ds="http://schemas.openxmlformats.org/officeDocument/2006/customXml" ds:itemID="{6720B2DB-7F47-4C0D-B3E0-EC6C7A33B14E}">
  <ds:schemaRefs/>
</ds:datastoreItem>
</file>

<file path=customXml/itemProps18.xml><?xml version="1.0" encoding="utf-8"?>
<ds:datastoreItem xmlns:ds="http://schemas.openxmlformats.org/officeDocument/2006/customXml" ds:itemID="{48CAE475-5809-4E58-9CE1-800072733DE7}">
  <ds:schemaRefs/>
</ds:datastoreItem>
</file>

<file path=customXml/itemProps19.xml><?xml version="1.0" encoding="utf-8"?>
<ds:datastoreItem xmlns:ds="http://schemas.openxmlformats.org/officeDocument/2006/customXml" ds:itemID="{95B1A738-83C0-4603-8B19-3E386CF63F3E}">
  <ds:schemaRefs/>
</ds:datastoreItem>
</file>

<file path=customXml/itemProps2.xml><?xml version="1.0" encoding="utf-8"?>
<ds:datastoreItem xmlns:ds="http://schemas.openxmlformats.org/officeDocument/2006/customXml" ds:itemID="{4C3A5826-76C8-4539-86C2-A536EE582E56}">
  <ds:schemaRefs/>
</ds:datastoreItem>
</file>

<file path=customXml/itemProps20.xml><?xml version="1.0" encoding="utf-8"?>
<ds:datastoreItem xmlns:ds="http://schemas.openxmlformats.org/officeDocument/2006/customXml" ds:itemID="{36FF2099-5071-4D25-9037-9F294BD7866F}">
  <ds:schemaRefs/>
</ds:datastoreItem>
</file>

<file path=customXml/itemProps21.xml><?xml version="1.0" encoding="utf-8"?>
<ds:datastoreItem xmlns:ds="http://schemas.openxmlformats.org/officeDocument/2006/customXml" ds:itemID="{702BBF0F-EDBE-4F3D-85D6-70BA4289D68D}">
  <ds:schemaRefs/>
</ds:datastoreItem>
</file>

<file path=customXml/itemProps22.xml><?xml version="1.0" encoding="utf-8"?>
<ds:datastoreItem xmlns:ds="http://schemas.openxmlformats.org/officeDocument/2006/customXml" ds:itemID="{5F9EFCED-DDBE-4480-B505-93E29BFBD1B9}">
  <ds:schemaRefs/>
</ds:datastoreItem>
</file>

<file path=customXml/itemProps23.xml><?xml version="1.0" encoding="utf-8"?>
<ds:datastoreItem xmlns:ds="http://schemas.openxmlformats.org/officeDocument/2006/customXml" ds:itemID="{04CCF21D-B9E5-4129-85C0-63622986D9A0}">
  <ds:schemaRefs/>
</ds:datastoreItem>
</file>

<file path=customXml/itemProps24.xml><?xml version="1.0" encoding="utf-8"?>
<ds:datastoreItem xmlns:ds="http://schemas.openxmlformats.org/officeDocument/2006/customXml" ds:itemID="{7E401FDE-8770-411D-8A0C-9877DDB6BC44}">
  <ds:schemaRefs/>
</ds:datastoreItem>
</file>

<file path=customXml/itemProps25.xml><?xml version="1.0" encoding="utf-8"?>
<ds:datastoreItem xmlns:ds="http://schemas.openxmlformats.org/officeDocument/2006/customXml" ds:itemID="{111DF52A-1F64-487B-A755-E8A5081CEAA4}">
  <ds:schemaRefs/>
</ds:datastoreItem>
</file>

<file path=customXml/itemProps26.xml><?xml version="1.0" encoding="utf-8"?>
<ds:datastoreItem xmlns:ds="http://schemas.openxmlformats.org/officeDocument/2006/customXml" ds:itemID="{9778C537-C704-4A93-B619-C8E78DC1A278}">
  <ds:schemaRefs/>
</ds:datastoreItem>
</file>

<file path=customXml/itemProps27.xml><?xml version="1.0" encoding="utf-8"?>
<ds:datastoreItem xmlns:ds="http://schemas.openxmlformats.org/officeDocument/2006/customXml" ds:itemID="{7387C651-0940-4423-9363-A232AE034BEF}">
  <ds:schemaRefs/>
</ds:datastoreItem>
</file>

<file path=customXml/itemProps28.xml><?xml version="1.0" encoding="utf-8"?>
<ds:datastoreItem xmlns:ds="http://schemas.openxmlformats.org/officeDocument/2006/customXml" ds:itemID="{793241B9-25AC-4A3B-8B2F-C7567357A138}">
  <ds:schemaRefs/>
</ds:datastoreItem>
</file>

<file path=customXml/itemProps29.xml><?xml version="1.0" encoding="utf-8"?>
<ds:datastoreItem xmlns:ds="http://schemas.openxmlformats.org/officeDocument/2006/customXml" ds:itemID="{F1C6FBE1-4336-47D4-A721-0EF9731D7330}">
  <ds:schemaRefs/>
</ds:datastoreItem>
</file>

<file path=customXml/itemProps3.xml><?xml version="1.0" encoding="utf-8"?>
<ds:datastoreItem xmlns:ds="http://schemas.openxmlformats.org/officeDocument/2006/customXml" ds:itemID="{1571AD36-9470-45E3-A83A-CB43FB81CCDF}">
  <ds:schemaRefs/>
</ds:datastoreItem>
</file>

<file path=customXml/itemProps30.xml><?xml version="1.0" encoding="utf-8"?>
<ds:datastoreItem xmlns:ds="http://schemas.openxmlformats.org/officeDocument/2006/customXml" ds:itemID="{D323C5E4-89AE-45D2-B617-2B7E187AE9D3}">
  <ds:schemaRefs/>
</ds:datastoreItem>
</file>

<file path=customXml/itemProps31.xml><?xml version="1.0" encoding="utf-8"?>
<ds:datastoreItem xmlns:ds="http://schemas.openxmlformats.org/officeDocument/2006/customXml" ds:itemID="{DEA2160F-8634-4BE8-AF8A-6FDDC924051F}">
  <ds:schemaRefs/>
</ds:datastoreItem>
</file>

<file path=customXml/itemProps32.xml><?xml version="1.0" encoding="utf-8"?>
<ds:datastoreItem xmlns:ds="http://schemas.openxmlformats.org/officeDocument/2006/customXml" ds:itemID="{CFD53A37-070A-42AC-878C-A09590410F71}">
  <ds:schemaRefs/>
</ds:datastoreItem>
</file>

<file path=customXml/itemProps4.xml><?xml version="1.0" encoding="utf-8"?>
<ds:datastoreItem xmlns:ds="http://schemas.openxmlformats.org/officeDocument/2006/customXml" ds:itemID="{4F218894-2820-4B7B-A87F-2B89F8CC08AA}">
  <ds:schemaRefs/>
</ds:datastoreItem>
</file>

<file path=customXml/itemProps5.xml><?xml version="1.0" encoding="utf-8"?>
<ds:datastoreItem xmlns:ds="http://schemas.openxmlformats.org/officeDocument/2006/customXml" ds:itemID="{B3FE30C6-39A2-4BC3-9B0A-BC8AD629068D}">
  <ds:schemaRefs/>
</ds:datastoreItem>
</file>

<file path=customXml/itemProps6.xml><?xml version="1.0" encoding="utf-8"?>
<ds:datastoreItem xmlns:ds="http://schemas.openxmlformats.org/officeDocument/2006/customXml" ds:itemID="{B9CBF214-CA3E-4CE1-9D8B-2C44C320803D}">
  <ds:schemaRefs/>
</ds:datastoreItem>
</file>

<file path=customXml/itemProps7.xml><?xml version="1.0" encoding="utf-8"?>
<ds:datastoreItem xmlns:ds="http://schemas.openxmlformats.org/officeDocument/2006/customXml" ds:itemID="{9285D112-3966-4ED8-A021-DD19D7B6E84A}">
  <ds:schemaRefs/>
</ds:datastoreItem>
</file>

<file path=customXml/itemProps8.xml><?xml version="1.0" encoding="utf-8"?>
<ds:datastoreItem xmlns:ds="http://schemas.openxmlformats.org/officeDocument/2006/customXml" ds:itemID="{B82CB3DF-FAE3-4B8F-8214-39A901746B87}">
  <ds:schemaRefs/>
</ds:datastoreItem>
</file>

<file path=customXml/itemProps9.xml><?xml version="1.0" encoding="utf-8"?>
<ds:datastoreItem xmlns:ds="http://schemas.openxmlformats.org/officeDocument/2006/customXml" ds:itemID="{EA0056E4-4ED8-4B3F-96C9-A2420D47C44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Consolidated Inputs</vt:lpstr>
      <vt:lpstr>Contacts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Mallari</dc:creator>
  <cp:lastModifiedBy>Brian Mallari</cp:lastModifiedBy>
  <cp:lastPrinted>2024-06-13T05:43:28Z</cp:lastPrinted>
  <dcterms:created xsi:type="dcterms:W3CDTF">2024-06-04T21:41:01Z</dcterms:created>
  <dcterms:modified xsi:type="dcterms:W3CDTF">2024-06-13T05:53:42Z</dcterms:modified>
</cp:coreProperties>
</file>