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to_app" sheetId="2" r:id="rId5"/>
    <sheet state="visible" name="Sheet2" sheetId="3" r:id="rId6"/>
    <sheet state="visible" name="Sheet1" sheetId="4" r:id="rId7"/>
    <sheet state="visible" name="Sheet3" sheetId="5" r:id="rId8"/>
  </sheets>
  <definedNames/>
  <calcPr/>
</workbook>
</file>

<file path=xl/sharedStrings.xml><?xml version="1.0" encoding="utf-8"?>
<sst xmlns="http://schemas.openxmlformats.org/spreadsheetml/2006/main" count="2936" uniqueCount="770">
  <si>
    <t>playerName</t>
  </si>
  <si>
    <t>playerUrl</t>
  </si>
  <si>
    <t>avgFantasyScore</t>
  </si>
  <si>
    <t>avgSingleGameHigh</t>
  </si>
  <si>
    <t>avgTwoGameHigh</t>
  </si>
  <si>
    <t>avgPTS</t>
  </si>
  <si>
    <t>avgAST</t>
  </si>
  <si>
    <t>avgTRB</t>
  </si>
  <si>
    <t>avgFG3</t>
  </si>
  <si>
    <t>avgBLK</t>
  </si>
  <si>
    <t>avgSTL</t>
  </si>
  <si>
    <t>avgTOV</t>
  </si>
  <si>
    <t>pickedBy</t>
  </si>
  <si>
    <t>Shai Gilgeous-Alexander</t>
  </si>
  <si>
    <t>https://www.basketball-reference.com/players/g/gilgesh01/gamelog/2025</t>
  </si>
  <si>
    <t>Nikola Jokić</t>
  </si>
  <si>
    <t>https://www.basketball-reference.com/players/j/jokicni01/gamelog/2025</t>
  </si>
  <si>
    <t>Victor Wembanyama</t>
  </si>
  <si>
    <t>https://www.basketball-reference.com/players/w/wembavi01/gamelog/2025</t>
  </si>
  <si>
    <t>Giannis Antetokounmpo</t>
  </si>
  <si>
    <t>https://www.basketball-reference.com/players/a/antetgi01/gamelog/2025</t>
  </si>
  <si>
    <t>Luka Dončić</t>
  </si>
  <si>
    <t>https://www.basketball-reference.com/players/d/doncilu01/gamelog/2025</t>
  </si>
  <si>
    <t>Anthony Davis</t>
  </si>
  <si>
    <t>https://www.basketball-reference.com/players/d/davisan02/gamelog/2025</t>
  </si>
  <si>
    <t>Domantas Sabonis</t>
  </si>
  <si>
    <t>https://www.basketball-reference.com/players/s/sabondo01/gamelog/2025</t>
  </si>
  <si>
    <t>Karl-Anthony Towns</t>
  </si>
  <si>
    <t>https://www.basketball-reference.com/players/t/townska01/gamelog/2025</t>
  </si>
  <si>
    <t>Paolo Banchero</t>
  </si>
  <si>
    <t>https://www.basketball-reference.com/players/b/banchpa01/gamelog/2025</t>
  </si>
  <si>
    <t>Tyrese Maxey</t>
  </si>
  <si>
    <t>https://www.basketball-reference.com/players/m/maxeyty01/gamelog/2025</t>
  </si>
  <si>
    <t>LeBron James</t>
  </si>
  <si>
    <t>https://www.basketball-reference.com/players/j/jamesle01/gamelog/2025</t>
  </si>
  <si>
    <t>Trae Young</t>
  </si>
  <si>
    <t>https://www.basketball-reference.com/players/y/youngtr01/gamelog/2025</t>
  </si>
  <si>
    <t>Alperen Şengün</t>
  </si>
  <si>
    <t>https://www.basketball-reference.com/players/s/sengual01/gamelog/2025</t>
  </si>
  <si>
    <t>Stephen Curry</t>
  </si>
  <si>
    <t>https://www.basketball-reference.com/players/c/curryst01/gamelog/2025</t>
  </si>
  <si>
    <t>Cade Cunningham</t>
  </si>
  <si>
    <t>https://www.basketball-reference.com/players/c/cunnica01/gamelog/2025</t>
  </si>
  <si>
    <t>Kevin Durant</t>
  </si>
  <si>
    <t>https://www.basketball-reference.com/players/d/duranke01/gamelog/2025</t>
  </si>
  <si>
    <t>Jalen Brunson</t>
  </si>
  <si>
    <t>https://www.basketball-reference.com/players/b/brunsja01/gamelog/2025</t>
  </si>
  <si>
    <t>LaMelo Ball</t>
  </si>
  <si>
    <t>https://www.basketball-reference.com/players/b/ballla01/gamelog/2025</t>
  </si>
  <si>
    <t>James Harden</t>
  </si>
  <si>
    <t>https://www.basketball-reference.com/players/h/hardeja01/gamelog/2025</t>
  </si>
  <si>
    <t>Ivica Zubac</t>
  </si>
  <si>
    <t>https://www.basketball-reference.com/players/z/zubaciv01/gamelog/2025</t>
  </si>
  <si>
    <t>Scottie Barnes</t>
  </si>
  <si>
    <t>https://www.basketball-reference.com/players/b/barnesc01/gamelog/2025</t>
  </si>
  <si>
    <t>Donovan Mitchell</t>
  </si>
  <si>
    <t>https://www.basketball-reference.com/players/m/mitchdo01/gamelog/2025</t>
  </si>
  <si>
    <t>Kyrie Irving</t>
  </si>
  <si>
    <t>https://www.basketball-reference.com/players/i/irvinky01/gamelog/2025</t>
  </si>
  <si>
    <t>Jaylen Brown</t>
  </si>
  <si>
    <t>https://www.basketball-reference.com/players/b/brownja02/gamelog/2025</t>
  </si>
  <si>
    <t>Jalen Johnson</t>
  </si>
  <si>
    <t>https://www.basketball-reference.com/players/j/johnsja05/gamelog/2025</t>
  </si>
  <si>
    <t>Evan Mobley</t>
  </si>
  <si>
    <t>https://www.basketball-reference.com/players/m/mobleev01/gamelog/2025/</t>
  </si>
  <si>
    <t>Josh Hart</t>
  </si>
  <si>
    <t>https://www.basketball-reference.com/players/h/hartjo01/gamelog/2025/</t>
  </si>
  <si>
    <t>Anthony Edwards</t>
  </si>
  <si>
    <t>https://www.basketball-reference.com/players/e/edwaran01/gamelog/2025/</t>
  </si>
  <si>
    <t>Bam Adebayo</t>
  </si>
  <si>
    <t>https://www.basketball-reference.com/players/a/adebaba01/gamelog/2025/</t>
  </si>
  <si>
    <t>Nikola Vučević</t>
  </si>
  <si>
    <t>https://www.basketball-reference.com/players/v/vucevni01/gamelog/2025/</t>
  </si>
  <si>
    <t>Devin Booker</t>
  </si>
  <si>
    <t>https://www.basketball-reference.com/players/b/bookede01/gamelog/2025/</t>
  </si>
  <si>
    <t>Kawhi Leonard</t>
  </si>
  <si>
    <t>https://www.basketball-reference.com/players/l/leonaka01/gamelog/2025/</t>
  </si>
  <si>
    <t>Rudy Gobert</t>
  </si>
  <si>
    <t>https://www.basketball-reference.com/players/g/goberru01/gamelog/2025/</t>
  </si>
  <si>
    <t>Franz Wagner</t>
  </si>
  <si>
    <t>https://www.basketball-reference.com/players/w/wagnefr01/gamelog/2025/</t>
  </si>
  <si>
    <t>Josh Giddey</t>
  </si>
  <si>
    <t>https://www.basketball-reference.com/players/g/giddejo01/gamelog/2025/</t>
  </si>
  <si>
    <t>Deni Avdija</t>
  </si>
  <si>
    <t>https://www.basketball-reference.com/players/a/avdijde01/gamelog/2025/</t>
  </si>
  <si>
    <t>De'Aaron Fox</t>
  </si>
  <si>
    <t>https://www.basketball-reference.com/players/f/foxde01/gamelog/2025/</t>
  </si>
  <si>
    <t>Dejounte Murray</t>
  </si>
  <si>
    <t>https://www.basketball-reference.com/players/m/murrade01/gamelog/2025/</t>
  </si>
  <si>
    <t>Jalen Williams</t>
  </si>
  <si>
    <t>https://www.basketball-reference.com/players/w/willija06/gamelog/2025/</t>
  </si>
  <si>
    <t>Jimmy Butler</t>
  </si>
  <si>
    <t>https://www.basketball-reference.com/players/b/butleji01/gamelog/2025/</t>
  </si>
  <si>
    <t>Amen Thompson</t>
  </si>
  <si>
    <t>https://www.basketball-reference.com/players/t/thompam01/gamelog/2025/</t>
  </si>
  <si>
    <t>Miles Bridges</t>
  </si>
  <si>
    <t>https://www.basketball-reference.com/players/b/bridgmi02/gamelog/2025/</t>
  </si>
  <si>
    <t>Jaren Jackson Jr.</t>
  </si>
  <si>
    <t>https://www.basketball-reference.com/players/j/jacksja02/gamelog/2025/</t>
  </si>
  <si>
    <t>Tyler Herro</t>
  </si>
  <si>
    <t>https://www.basketball-reference.com/players/h/herroty01/gamelog/2025/</t>
  </si>
  <si>
    <t>Austin Reaves</t>
  </si>
  <si>
    <t>https://www.basketball-reference.com/players/r/reaveau01/gamelog/2025/</t>
  </si>
  <si>
    <t>Jakob Poeltl</t>
  </si>
  <si>
    <t>https://www.basketball-reference.com/players/p/poeltja01/gamelog/2025/</t>
  </si>
  <si>
    <t>Ja Morant</t>
  </si>
  <si>
    <t>https://www.basketball-reference.com/players/m/moranja01/gamelog/2025/</t>
  </si>
  <si>
    <t>Darius Garland</t>
  </si>
  <si>
    <t>https://www.basketball-reference.com/players/g/garlada01/gamelog/2025/</t>
  </si>
  <si>
    <t>Jarrett Allen</t>
  </si>
  <si>
    <t>https://www.basketball-reference.com/players/a/allenja01/gamelog/2025/</t>
  </si>
  <si>
    <t>Derrick White</t>
  </si>
  <si>
    <t>https://www.basketball-reference.com/players/w/whitede01/gamelog/2025/</t>
  </si>
  <si>
    <t>RJ Barrett</t>
  </si>
  <si>
    <t>https://www.basketball-reference.com/players/b/barrerj01/gamelog/2025/</t>
  </si>
  <si>
    <t>Trey Murphy III</t>
  </si>
  <si>
    <t>https://www.basketball-reference.com/players/m/murphtr02/gamelog/2025/</t>
  </si>
  <si>
    <t>Walker Kessler</t>
  </si>
  <si>
    <t>https://www.basketball-reference.com/players/k/kesslwa01/gamelog/2025/</t>
  </si>
  <si>
    <t>Isaiah Hartenstein</t>
  </si>
  <si>
    <t>https://www.basketball-reference.com/players/h/harteis01/gamelog/2025/</t>
  </si>
  <si>
    <t>Dyson Daniels</t>
  </si>
  <si>
    <t>https://www.basketball-reference.com/players/d/daniedy01/gamelog/2025/</t>
  </si>
  <si>
    <t>Fred VanVleet</t>
  </si>
  <si>
    <t>https://www.basketball-reference.com/players/v/vanvlfr01/gamelog/2025/</t>
  </si>
  <si>
    <t>OG Anunoby</t>
  </si>
  <si>
    <t>https://www.basketball-reference.com/players/a/anunoog01/gamelog/2025/</t>
  </si>
  <si>
    <t>Coby White</t>
  </si>
  <si>
    <t>https://www.basketball-reference.com/players/w/whiteco01/gamelog/2025/</t>
  </si>
  <si>
    <t>Anfernee Simons</t>
  </si>
  <si>
    <t>https://www.basketball-reference.com/players/s/simonan01/gamelog/2025/</t>
  </si>
  <si>
    <t>Kristaps Porziņģis</t>
  </si>
  <si>
    <t>https://www.basketball-reference.com/players/p/porzikr01/gamelog/2025/</t>
  </si>
  <si>
    <t>Pascal Siakam</t>
  </si>
  <si>
    <t>https://www.basketball-reference.com/players/s/siakapa01/gamelog/2025/</t>
  </si>
  <si>
    <t>Desmond Bane</t>
  </si>
  <si>
    <t>https://www.basketball-reference.com/players/b/banede01/gamelog/2025/</t>
  </si>
  <si>
    <t>DeMar DeRozan</t>
  </si>
  <si>
    <t>https://www.basketball-reference.com/players/d/derozde01/gamelog/2025/</t>
  </si>
  <si>
    <t>Jamal Murray</t>
  </si>
  <si>
    <t>https://www.basketball-reference.com/players/m/murraja01/gamelog/2025/</t>
  </si>
  <si>
    <t>Chet Holmgren</t>
  </si>
  <si>
    <t>https://www.basketball-reference.com/players/h/holmgch01/gamelog/2025/</t>
  </si>
  <si>
    <t>Jalen Green</t>
  </si>
  <si>
    <t>https://www.basketball-reference.com/players/g/greenja05/gamelog/2025/</t>
  </si>
  <si>
    <t>Deandre Ayton</t>
  </si>
  <si>
    <t>https://www.basketball-reference.com/players/a/aytonde01/gamelog/2025/</t>
  </si>
  <si>
    <t>Jalen Duren</t>
  </si>
  <si>
    <t>https://www.basketball-reference.com/players/d/durenja01/gamelog/2025/</t>
  </si>
  <si>
    <t>Myles Turner</t>
  </si>
  <si>
    <t>https://www.basketball-reference.com/players/t/turnemy01/gamelog/2025/</t>
  </si>
  <si>
    <t>Brandon Miller</t>
  </si>
  <si>
    <t>https://www.basketball-reference.com/players/m/millebr02/gamelog/2025/</t>
  </si>
  <si>
    <t>Michael Porter Jr.</t>
  </si>
  <si>
    <t>https://www.basketball-reference.com/players/p/portemi01/gamelog/2025/</t>
  </si>
  <si>
    <t>Devin Vassell</t>
  </si>
  <si>
    <t>https://www.basketball-reference.com/players/v/vassede01/gamelog/2025/</t>
  </si>
  <si>
    <t>Mark Williams</t>
  </si>
  <si>
    <t>https://www.basketball-reference.com/players/w/willima07/gamelog/2025/</t>
  </si>
  <si>
    <t>Jordan Poole</t>
  </si>
  <si>
    <t>https://www.basketball-reference.com/players/p/poolejo01/gamelog/2025/</t>
  </si>
  <si>
    <t>Onyeka Okongwu</t>
  </si>
  <si>
    <t>https://www.basketball-reference.com/players/o/okongon01/gamelog/2025/</t>
  </si>
  <si>
    <t>Kelly Oubre Jr.</t>
  </si>
  <si>
    <t>https://www.basketball-reference.com/players/o/oubreke01/gamelog/2025/</t>
  </si>
  <si>
    <t>Bradley Beal</t>
  </si>
  <si>
    <t>https://www.basketball-reference.com/players/b/bealbr01/gamelog/2025/</t>
  </si>
  <si>
    <t>Jabari Smith Jr.</t>
  </si>
  <si>
    <t>https://www.basketball-reference.com/players/s/smithja05/gamelog/2025/</t>
  </si>
  <si>
    <t>John Collins</t>
  </si>
  <si>
    <t>https://www.basketball-reference.com/players/c/collijo01/gamelog/2025/</t>
  </si>
  <si>
    <t>Draymond Green</t>
  </si>
  <si>
    <t>https://www.basketball-reference.com/players/g/greendr01/gamelog/2025/</t>
  </si>
  <si>
    <t>Shaedon Sharpe</t>
  </si>
  <si>
    <t>https://www.basketball-reference.com/players/s/sharpsh01/gamelog/2025/</t>
  </si>
  <si>
    <t>Bilal Coulibaly</t>
  </si>
  <si>
    <t>https://www.basketball-reference.com/players/c/coulibi01/gamelog/2025/</t>
  </si>
  <si>
    <t>Kel'el Ware</t>
  </si>
  <si>
    <t>https://www.basketball-reference.com/players/w/wareke01/gamelog/2025/</t>
  </si>
  <si>
    <t>Julius Randle</t>
  </si>
  <si>
    <t>https://www.basketball-reference.com/players/r/randlju01/gamelog/2025/</t>
  </si>
  <si>
    <t>Paul George</t>
  </si>
  <si>
    <t>https://www.basketball-reference.com/players/g/georgpa01/gamelog/2025/</t>
  </si>
  <si>
    <t>Lauri Markkanen</t>
  </si>
  <si>
    <t>https://www.basketball-reference.com/players/m/markkla01/gamelog/2025/</t>
  </si>
  <si>
    <t>Zach LaVine</t>
  </si>
  <si>
    <t>https://www.basketball-reference.com/players/l/lavinza01/gamelog/2025/</t>
  </si>
  <si>
    <t>CJ McCollum</t>
  </si>
  <si>
    <t>https://www.basketball-reference.com/players/m/mccolcj01/gamelog/2025/</t>
  </si>
  <si>
    <t>Donte DiVincenzo</t>
  </si>
  <si>
    <t>https://www.basketball-reference.com/players/d/divindo01/gamelog/2025/</t>
  </si>
  <si>
    <t>Ausar Thompson</t>
  </si>
  <si>
    <t>https://www.basketball-reference.com/players/t/thompau01/gamelog/2025/</t>
  </si>
  <si>
    <t>Russell Westbrook</t>
  </si>
  <si>
    <t>https://www.basketball-reference.com/players/w/westbru01/gamelog/2025/</t>
  </si>
  <si>
    <t>Brook Lopez</t>
  </si>
  <si>
    <t>https://www.basketball-reference.com/players/l/lopezbr01/gamelog/2025/</t>
  </si>
  <si>
    <t>Malik Monk</t>
  </si>
  <si>
    <t>https://www.basketball-reference.com/players/m/monkma01/gamelog/2025/</t>
  </si>
  <si>
    <t>Cameron Johnson</t>
  </si>
  <si>
    <t>https://www.basketball-reference.com/players/j/johnsca02/gamelog/2025/</t>
  </si>
  <si>
    <t>Norman Powell</t>
  </si>
  <si>
    <t>https://www.basketball-reference.com/players/p/powelno01/gamelog/2025/</t>
  </si>
  <si>
    <t>P.J. Washington</t>
  </si>
  <si>
    <t>https://www.basketball-reference.com/players/w/washipj01/gamelog/2025/</t>
  </si>
  <si>
    <t>Alex Sarr</t>
  </si>
  <si>
    <t>https://www.basketball-reference.com/players/s/sarral01/gamelog/2025/</t>
  </si>
  <si>
    <t>Payton Pritchard</t>
  </si>
  <si>
    <t>https://www.basketball-reference.com/players/p/pritcpa01/gamelog/2025/</t>
  </si>
  <si>
    <t>Yves Missi</t>
  </si>
  <si>
    <t>https://www.basketball-reference.com/players/m/missiyv01/gamelog/2025/</t>
  </si>
  <si>
    <t>Nic Claxton</t>
  </si>
  <si>
    <t>https://www.basketball-reference.com/players/c/claxtni01/gamelog/2025/</t>
  </si>
  <si>
    <t>Brandon Ingram</t>
  </si>
  <si>
    <t>https://www.basketball-reference.com/players/i/ingrabr01/gamelog/2025/</t>
  </si>
  <si>
    <t>Jrue Holiday</t>
  </si>
  <si>
    <t>https://www.basketball-reference.com/players/h/holidjr01/gamelog/2025/</t>
  </si>
  <si>
    <t>Mikal Bridges</t>
  </si>
  <si>
    <t>https://www.basketball-reference.com/players/b/bridgmi01/gamelog/2025/</t>
  </si>
  <si>
    <t>Tobias Harris</t>
  </si>
  <si>
    <t>https://www.basketball-reference.com/players/h/harrito02/gamelog/2025/</t>
  </si>
  <si>
    <t>Keegan Murray</t>
  </si>
  <si>
    <t>https://www.basketball-reference.com/players/m/murrake02/gamelog/2025/</t>
  </si>
  <si>
    <t>Bobby Portis</t>
  </si>
  <si>
    <t>https://www.basketball-reference.com/players/p/portibo01/gamelog/2025/</t>
  </si>
  <si>
    <t>Donovan Clingan</t>
  </si>
  <si>
    <t>https://www.basketball-reference.com/players/c/clingdo01/gamelog/2025/</t>
  </si>
  <si>
    <t>Jalen Suggs</t>
  </si>
  <si>
    <t>https://www.basketball-reference.com/players/s/suggsja01/gamelog/2025/</t>
  </si>
  <si>
    <t>Tari Eason</t>
  </si>
  <si>
    <t>https://www.basketball-reference.com/players/e/easonta01/gamelog/2025/</t>
  </si>
  <si>
    <t>Gradey Dick</t>
  </si>
  <si>
    <t>https://www.basketball-reference.com/players/d/dickgr01/gamelog/2025/</t>
  </si>
  <si>
    <t>Malik Beasley</t>
  </si>
  <si>
    <t>https://www.basketball-reference.com/players/b/beaslma01/gamelog/2025/</t>
  </si>
  <si>
    <t>Jaden Ivey</t>
  </si>
  <si>
    <t>https://www.basketball-reference.com/players/i/iveyja01/gamelog/2025/</t>
  </si>
  <si>
    <t>Zach Edey</t>
  </si>
  <si>
    <t>https://www.basketball-reference.com/players/e/edeyza01/gamelog/2025/</t>
  </si>
  <si>
    <t>Andrew Wiggins</t>
  </si>
  <si>
    <t>https://www.basketball-reference.com/players/w/wiggian01/gamelog/2025/</t>
  </si>
  <si>
    <t>Brandin Podziemski</t>
  </si>
  <si>
    <t>https://www.basketball-reference.com/players/p/podzibr01/gamelog/2025/</t>
  </si>
  <si>
    <t>Daniel Gafford</t>
  </si>
  <si>
    <t>https://www.basketball-reference.com/players/g/gaffoda01/gamelog/2025/</t>
  </si>
  <si>
    <t>Cam Thomas</t>
  </si>
  <si>
    <t>https://www.basketball-reference.com/players/t/thomaca02/gamelog/2025/</t>
  </si>
  <si>
    <t>Clint Capela</t>
  </si>
  <si>
    <t>https://www.basketball-reference.com/players/c/capelca01/gamelog/2025/</t>
  </si>
  <si>
    <t>Dereck Lively II</t>
  </si>
  <si>
    <t>https://www.basketball-reference.com/players/l/livelde01/gamelog/2025/</t>
  </si>
  <si>
    <t>Kevin Porter Jr.</t>
  </si>
  <si>
    <t>https://www.basketball-reference.com/players/p/porteke02/gamelog/2025/</t>
  </si>
  <si>
    <t>Chris Paul</t>
  </si>
  <si>
    <t>https://www.basketball-reference.com/players/p/paulch01/gamelog/2025/</t>
  </si>
  <si>
    <t>Jaden McDaniels</t>
  </si>
  <si>
    <t>https://www.basketball-reference.com/players/m/mcdanja02/gamelog/2025/</t>
  </si>
  <si>
    <t>Santi Aldama</t>
  </si>
  <si>
    <t>https://www.basketball-reference.com/players/a/aldamsa01/gamelog/2025/</t>
  </si>
  <si>
    <t>Goga Bitadze</t>
  </si>
  <si>
    <t>https://www.basketball-reference.com/players/b/bitadgo01/gamelog/2025/</t>
  </si>
  <si>
    <t>Guerschon Yabusele</t>
  </si>
  <si>
    <t>https://www.basketball-reference.com/players/y/yabusgu01/gamelog/2025/</t>
  </si>
  <si>
    <t>Ayo Dosunmu</t>
  </si>
  <si>
    <t>https://www.basketball-reference.com/players/d/dosunay01/gamelog/2025/</t>
  </si>
  <si>
    <t>Quentin Grimes</t>
  </si>
  <si>
    <t>https://www.basketball-reference.com/players/g/grimequ01/gamelog/2025/</t>
  </si>
  <si>
    <t>Grant Williams</t>
  </si>
  <si>
    <t>https://www.basketball-reference.com/players/w/willigr01/gamelog/2025/</t>
  </si>
  <si>
    <t>Toumani Camara</t>
  </si>
  <si>
    <t>https://www.basketball-reference.com/players/c/camarto01/gamelog/2025/</t>
  </si>
  <si>
    <t>Christian Braun</t>
  </si>
  <si>
    <t>https://www.basketball-reference.com/players/b/braunch01/gamelog/2025/</t>
  </si>
  <si>
    <t>Jerami Grant</t>
  </si>
  <si>
    <t>https://www.basketball-reference.com/players/g/grantje01/gamelog/2025/</t>
  </si>
  <si>
    <t>Aaron Gordon</t>
  </si>
  <si>
    <t>https://www.basketball-reference.com/players/g/gordoaa01/gamelog/2025/</t>
  </si>
  <si>
    <t>Keyonte George</t>
  </si>
  <si>
    <t>https://www.basketball-reference.com/players/g/georgke01/gamelog/2025/</t>
  </si>
  <si>
    <t>Caris LeVert</t>
  </si>
  <si>
    <t>https://www.basketball-reference.com/players/l/leverca01/gamelog/2025/</t>
  </si>
  <si>
    <t>Jaime Jaquez Jr.</t>
  </si>
  <si>
    <t>https://www.basketball-reference.com/players/j/jaqueja01/gamelog/2025/</t>
  </si>
  <si>
    <t>Wendell Carter Jr.</t>
  </si>
  <si>
    <t>https://www.basketball-reference.com/players/c/cartewe01/gamelog/2025/</t>
  </si>
  <si>
    <t>Bennedict Mathurin</t>
  </si>
  <si>
    <t>https://www.basketball-reference.com/players/m/mathube01/gamelog/2025/</t>
  </si>
  <si>
    <t>Herbert Jones</t>
  </si>
  <si>
    <t>https://www.basketball-reference.com/players/j/joneshe01/gamelog/2025/</t>
  </si>
  <si>
    <t>Spencer Dinwiddie</t>
  </si>
  <si>
    <t>https://www.basketball-reference.com/players/d/dinwisp01/gamelog/2025/</t>
  </si>
  <si>
    <t>Andrew Nembhard</t>
  </si>
  <si>
    <t>https://www.basketball-reference.com/players/n/nembhan01/gamelog/2025/</t>
  </si>
  <si>
    <t>Rui Hachimura</t>
  </si>
  <si>
    <t>https://www.basketball-reference.com/players/h/hachiru01/gamelog/2025/</t>
  </si>
  <si>
    <t>Al Horford</t>
  </si>
  <si>
    <t>https://www.basketball-reference.com/players/h/horfoal01/gamelog/2025/</t>
  </si>
  <si>
    <t>Luguentz Dort</t>
  </si>
  <si>
    <t>https://www.basketball-reference.com/players/d/dortlu01/gamelog/2025/</t>
  </si>
  <si>
    <t>Bub Carrington</t>
  </si>
  <si>
    <t>https://www.basketball-reference.com/players/c/carrica01/gamelog/2025/</t>
  </si>
  <si>
    <t>Malcolm Brogdon</t>
  </si>
  <si>
    <t>https://www.basketball-reference.com/players/b/brogdma01/gamelog/2025/</t>
  </si>
  <si>
    <t>Naji Marshall</t>
  </si>
  <si>
    <t>https://www.basketball-reference.com/players/m/marshna01/gamelog/2025/</t>
  </si>
  <si>
    <t>Royce O'Neale</t>
  </si>
  <si>
    <t>https://www.basketball-reference.com/players/o/onealro01/gamelog/2025/</t>
  </si>
  <si>
    <t>Stephon Castle</t>
  </si>
  <si>
    <t>https://www.basketball-reference.com/players/c/castlst01/gamelog/2025/</t>
  </si>
  <si>
    <t>Lonzo Ball</t>
  </si>
  <si>
    <t>https://www.basketball-reference.com/players/b/balllo01/gamelog/2025/</t>
  </si>
  <si>
    <t>Kyle Kuzma</t>
  </si>
  <si>
    <t>https://www.basketball-reference.com/players/k/kuzmaky01/gamelog/2025/</t>
  </si>
  <si>
    <t>https://www.basketball-reference.com/players/b/barnesc01/gamelog/2025/</t>
  </si>
  <si>
    <t>null</t>
  </si>
  <si>
    <t>#</t>
  </si>
  <si>
    <t>MyRanking</t>
  </si>
  <si>
    <t>Sleeper Rank</t>
  </si>
  <si>
    <t>Discrepency</t>
  </si>
  <si>
    <t>pickNo</t>
  </si>
  <si>
    <t>roundPicked</t>
  </si>
  <si>
    <t>pickNoInRound</t>
  </si>
  <si>
    <t>Nikola Jokic</t>
  </si>
  <si>
    <t>Luka Doncic</t>
  </si>
  <si>
    <t>Alperen Sengün</t>
  </si>
  <si>
    <t>Nikola Vucevic</t>
  </si>
  <si>
    <t>Zion Williamson</t>
  </si>
  <si>
    <t>https://www.basketball-reference.com/players/w/willizi01/gamelog/2025/</t>
  </si>
  <si>
    <t>D'Angelo Russell</t>
  </si>
  <si>
    <t>https://www.basketball-reference.com/players/r/russeda01/gamelog/2024/</t>
  </si>
  <si>
    <t>Kristaps Porzingis</t>
  </si>
  <si>
    <t>Alexandre Sarr</t>
  </si>
  <si>
    <t>Naz Reid</t>
  </si>
  <si>
    <t>https://www.basketball-reference.com/players/r/reidna01/gamelog/2025/</t>
  </si>
  <si>
    <t>Nicolas Claxton</t>
  </si>
  <si>
    <t>Immanuel Quickley</t>
  </si>
  <si>
    <t>https://www.basketball-reference.com/players/q/quickim01/gamelog/2025/</t>
  </si>
  <si>
    <t>Jonas Valanciunas</t>
  </si>
  <si>
    <t>https://www.basketball-reference.com/players/v/valanjo01/gamelog/2025/</t>
  </si>
  <si>
    <t>Jonathan Kuminga</t>
  </si>
  <si>
    <t>https://www.basketball-reference.com/players/k/kuminjo01/gamelog/2025/</t>
  </si>
  <si>
    <t>Dennis Schröder</t>
  </si>
  <si>
    <t>https://www.basketball-reference.com/players/s/schrode01/gamelog/2025/</t>
  </si>
  <si>
    <t>De'Andre Hunter</t>
  </si>
  <si>
    <t>https://www.basketball-reference.com/players/h/huntede01/gamelog/2025/</t>
  </si>
  <si>
    <t>Klay Thompson</t>
  </si>
  <si>
    <t>https://www.basketball-reference.com/players/t/thompkl01/gamelog/2025/</t>
  </si>
  <si>
    <t>Carlton Carrington</t>
  </si>
  <si>
    <t>Collin Sexton</t>
  </si>
  <si>
    <t>https://www.basketball-reference.com/players/s/sextoco01/gamelog/2025/</t>
  </si>
  <si>
    <t>Tyus Jones</t>
  </si>
  <si>
    <t>https://www.basketball-reference.com/players/j/jonesty01/gamelog/2025/</t>
  </si>
  <si>
    <t>Jeremy Sochan</t>
  </si>
  <si>
    <t>https://www.basketball-reference.com/players/s/sochaje01/gamelog/2025/</t>
  </si>
  <si>
    <t>Scoot Henderson</t>
  </si>
  <si>
    <t>https://www.basketball-reference.com/players/h/hendesc01/gamelog/2025/</t>
  </si>
  <si>
    <t>Buddy Hield</t>
  </si>
  <si>
    <t>https://www.basketball-reference.com/players/h/hieldbu01/gamelog/2025/</t>
  </si>
  <si>
    <t>Aaron Nesmith</t>
  </si>
  <si>
    <t>https://www.basketball-reference.com/players/n/nesmiaa01/gamelog/2025/</t>
  </si>
  <si>
    <t>Matas Buzelis</t>
  </si>
  <si>
    <t>https://www.basketball-reference.com/players/b/buzelma01/gamelog/2025/</t>
  </si>
  <si>
    <t>PLAYER</t>
  </si>
  <si>
    <t>TEAM</t>
  </si>
  <si>
    <t>YAHOO</t>
  </si>
  <si>
    <t>ESPN</t>
  </si>
  <si>
    <t>FANTRAX</t>
  </si>
  <si>
    <t>BLEND</t>
  </si>
  <si>
    <t>Sleeper</t>
  </si>
  <si>
    <r>
      <rPr>
        <rFont val="Montserrat, Helvetica, Arial, serif"/>
        <color rgb="FF1155CC"/>
        <sz val="11.0"/>
        <u/>
      </rPr>
      <t>Nikola Jokic</t>
    </r>
  </si>
  <si>
    <t>DEN</t>
  </si>
  <si>
    <r>
      <rPr>
        <rFont val="Montserrat, Helvetica, Arial, serif"/>
        <color rgb="FF1155CC"/>
        <sz val="11.0"/>
        <u/>
      </rPr>
      <t>Victor Wembanyama</t>
    </r>
  </si>
  <si>
    <t>SA</t>
  </si>
  <si>
    <r>
      <rPr>
        <rFont val="Montserrat, Helvetica, Arial, serif"/>
        <color rgb="FF1155CC"/>
        <sz val="11.0"/>
        <u/>
      </rPr>
      <t>Luka Doncic</t>
    </r>
  </si>
  <si>
    <t>LAL</t>
  </si>
  <si>
    <r>
      <rPr>
        <rFont val="Montserrat, Helvetica, Arial, serif"/>
        <color rgb="FF1155CC"/>
        <sz val="11.0"/>
        <u/>
      </rPr>
      <t>Shai Gilgeous-Alexander</t>
    </r>
  </si>
  <si>
    <t>OKC</t>
  </si>
  <si>
    <r>
      <rPr>
        <rFont val="Montserrat, Helvetica, Arial, serif"/>
        <color rgb="FF1155CC"/>
        <sz val="11.0"/>
        <u/>
      </rPr>
      <t>Giannis Antetokounmpo</t>
    </r>
  </si>
  <si>
    <t>MIL</t>
  </si>
  <si>
    <r>
      <rPr>
        <rFont val="Montserrat, Helvetica, Arial, serif"/>
        <color rgb="FF1155CC"/>
        <sz val="11.0"/>
        <u/>
      </rPr>
      <t>Paolo Banchero</t>
    </r>
  </si>
  <si>
    <t>ORL</t>
  </si>
  <si>
    <r>
      <rPr>
        <rFont val="Montserrat, Helvetica, Arial, serif"/>
        <color rgb="FF1155CC"/>
        <sz val="11.0"/>
        <u/>
      </rPr>
      <t>Cade Cunningham</t>
    </r>
  </si>
  <si>
    <t>DET</t>
  </si>
  <si>
    <r>
      <rPr>
        <rFont val="Montserrat, Helvetica, Arial, serif"/>
        <color rgb="FF1155CC"/>
        <sz val="11.0"/>
        <u/>
      </rPr>
      <t>Anthony Edwards</t>
    </r>
  </si>
  <si>
    <t>MIN</t>
  </si>
  <si>
    <r>
      <rPr>
        <rFont val="Montserrat, Helvetica, Arial, serif"/>
        <color rgb="FF1155CC"/>
        <sz val="11.0"/>
        <u/>
      </rPr>
      <t>Joel Embiid</t>
    </r>
  </si>
  <si>
    <t>PHI</t>
  </si>
  <si>
    <r>
      <rPr>
        <rFont val="Montserrat, Helvetica, Arial, serif"/>
        <color rgb="FF1155CC"/>
        <sz val="11.0"/>
        <u/>
      </rPr>
      <t>Anthony Davis</t>
    </r>
  </si>
  <si>
    <t>DAL</t>
  </si>
  <si>
    <r>
      <rPr>
        <rFont val="Montserrat, Helvetica, Arial, serif"/>
        <color rgb="FF1155CC"/>
        <sz val="11.0"/>
        <u/>
      </rPr>
      <t>Domantas Sabonis</t>
    </r>
  </si>
  <si>
    <t>SAC</t>
  </si>
  <si>
    <t>Tyrese Haliburton</t>
  </si>
  <si>
    <r>
      <rPr>
        <rFont val="Montserrat, Helvetica, Arial, serif"/>
        <color rgb="FF1155CC"/>
        <sz val="11.0"/>
        <u/>
      </rPr>
      <t>Stephen Curry</t>
    </r>
  </si>
  <si>
    <t>GS</t>
  </si>
  <si>
    <r>
      <rPr>
        <rFont val="Montserrat, Helvetica, Arial, serif"/>
        <color rgb="FF1155CC"/>
        <sz val="11.0"/>
        <u/>
      </rPr>
      <t>Evan Mobley</t>
    </r>
  </si>
  <si>
    <t>CLE</t>
  </si>
  <si>
    <r>
      <rPr>
        <rFont val="Montserrat, Helvetica, Arial, serif"/>
        <color rgb="FF1155CC"/>
        <sz val="11.0"/>
        <u/>
      </rPr>
      <t>LeBron James</t>
    </r>
  </si>
  <si>
    <r>
      <rPr>
        <rFont val="Montserrat, Helvetica, Arial, serif"/>
        <color rgb="FF1155CC"/>
        <sz val="11.0"/>
        <u/>
      </rPr>
      <t>Karl-Anthony Towns</t>
    </r>
  </si>
  <si>
    <t>NY</t>
  </si>
  <si>
    <r>
      <rPr>
        <rFont val="Montserrat, Helvetica, Arial, serif"/>
        <color rgb="FF1155CC"/>
        <sz val="11.0"/>
        <u/>
      </rPr>
      <t>Scottie Barnes</t>
    </r>
  </si>
  <si>
    <t>TOR</t>
  </si>
  <si>
    <r>
      <rPr>
        <rFont val="Montserrat, Helvetica, Arial, serif"/>
        <color rgb="FF1155CC"/>
        <sz val="11.0"/>
        <u/>
      </rPr>
      <t>Jalen Johnson</t>
    </r>
  </si>
  <si>
    <t>ATL</t>
  </si>
  <si>
    <r>
      <rPr>
        <rFont val="Montserrat, Helvetica, Arial, serif"/>
        <color rgb="FF1155CC"/>
        <sz val="11.0"/>
        <u/>
      </rPr>
      <t>Tyrese Maxey</t>
    </r>
  </si>
  <si>
    <r>
      <rPr>
        <rFont val="Montserrat, Helvetica, Arial, serif"/>
        <color rgb="FF1155CC"/>
        <sz val="11.0"/>
        <u/>
      </rPr>
      <t>LaMelo Ball</t>
    </r>
  </si>
  <si>
    <t>CHA</t>
  </si>
  <si>
    <r>
      <rPr>
        <rFont val="Montserrat, Helvetica, Arial, serif"/>
        <color rgb="FF1155CC"/>
        <sz val="11.0"/>
        <u/>
      </rPr>
      <t>Trae Young</t>
    </r>
  </si>
  <si>
    <r>
      <rPr>
        <rFont val="Montserrat, Helvetica, Arial, serif"/>
        <color rgb="FF1155CC"/>
        <sz val="11.0"/>
        <u/>
      </rPr>
      <t>Devin Booker</t>
    </r>
  </si>
  <si>
    <t>PHO</t>
  </si>
  <si>
    <r>
      <rPr>
        <rFont val="Montserrat, Helvetica, Arial, serif"/>
        <color rgb="FF1155CC"/>
        <sz val="11.0"/>
        <u/>
      </rPr>
      <t>Jaren Jackson Jr.</t>
    </r>
  </si>
  <si>
    <t>MEM</t>
  </si>
  <si>
    <r>
      <rPr>
        <rFont val="Montserrat, Helvetica, Arial, serif"/>
        <color rgb="FF1155CC"/>
        <sz val="11.0"/>
        <u/>
      </rPr>
      <t>Alperen Sengün</t>
    </r>
  </si>
  <si>
    <t>HOU</t>
  </si>
  <si>
    <r>
      <rPr>
        <rFont val="Montserrat, Helvetica, Arial, serif"/>
        <color rgb="FF1155CC"/>
        <sz val="11.0"/>
        <u/>
      </rPr>
      <t>Amen Thompson</t>
    </r>
  </si>
  <si>
    <r>
      <rPr>
        <rFont val="Montserrat, Helvetica, Arial, serif"/>
        <color rgb="FF1155CC"/>
        <sz val="11.0"/>
        <u/>
      </rPr>
      <t>Franz Wagner</t>
    </r>
  </si>
  <si>
    <r>
      <rPr>
        <rFont val="Montserrat, Helvetica, Arial, serif"/>
        <color rgb="FF1155CC"/>
        <sz val="11.0"/>
        <u/>
      </rPr>
      <t>Jalen Brunson</t>
    </r>
  </si>
  <si>
    <r>
      <rPr>
        <rFont val="Montserrat, Helvetica, Arial, serif"/>
        <color rgb="FF1155CC"/>
        <sz val="11.0"/>
        <u/>
      </rPr>
      <t>Kevin Durant</t>
    </r>
  </si>
  <si>
    <r>
      <rPr>
        <rFont val="Montserrat, Helvetica, Arial, serif"/>
        <color rgb="FF1155CC"/>
        <sz val="11.0"/>
        <u/>
      </rPr>
      <t>Trey Murphy III</t>
    </r>
  </si>
  <si>
    <t>NO</t>
  </si>
  <si>
    <r>
      <rPr>
        <rFont val="Montserrat, Helvetica, Arial, serif"/>
        <color rgb="FF1155CC"/>
        <sz val="11.0"/>
        <u/>
      </rPr>
      <t>Donovan Mitchell</t>
    </r>
  </si>
  <si>
    <r>
      <rPr>
        <rFont val="Montserrat, Helvetica, Arial, serif"/>
        <color rgb="FF1155CC"/>
        <sz val="11.0"/>
        <u/>
      </rPr>
      <t>Darius Garland</t>
    </r>
  </si>
  <si>
    <r>
      <rPr>
        <rFont val="Montserrat, Helvetica, Arial, serif"/>
        <color rgb="FF1155CC"/>
        <sz val="11.0"/>
        <u/>
      </rPr>
      <t>Cooper Flagg</t>
    </r>
  </si>
  <si>
    <r>
      <rPr>
        <rFont val="Montserrat, Helvetica, Arial, serif"/>
        <color rgb="FF1155CC"/>
        <sz val="11.0"/>
        <u/>
      </rPr>
      <t>Brandon Miller</t>
    </r>
  </si>
  <si>
    <r>
      <rPr>
        <rFont val="Montserrat, Helvetica, Arial, serif"/>
        <color rgb="FF1155CC"/>
        <sz val="11.0"/>
        <u/>
      </rPr>
      <t>Dylan Harper</t>
    </r>
  </si>
  <si>
    <r>
      <rPr>
        <rFont val="Montserrat, Helvetica, Arial, serif"/>
        <color rgb="FF1155CC"/>
        <sz val="11.0"/>
        <u/>
      </rPr>
      <t>Josh Giddey</t>
    </r>
  </si>
  <si>
    <t>CHI</t>
  </si>
  <si>
    <r>
      <rPr>
        <rFont val="Montserrat, Helvetica, Arial, serif"/>
        <color rgb="FF1155CC"/>
        <sz val="11.0"/>
        <u/>
      </rPr>
      <t>Jalen Williams</t>
    </r>
  </si>
  <si>
    <r>
      <rPr>
        <rFont val="Montserrat, Helvetica, Arial, serif"/>
        <color rgb="FF1155CC"/>
        <sz val="11.0"/>
        <u/>
      </rPr>
      <t>Bam Adebayo</t>
    </r>
  </si>
  <si>
    <t>MIA</t>
  </si>
  <si>
    <r>
      <rPr>
        <rFont val="Montserrat, Helvetica, Arial, serif"/>
        <color rgb="FF1155CC"/>
        <sz val="11.0"/>
        <u/>
      </rPr>
      <t>Tyler Herro</t>
    </r>
  </si>
  <si>
    <r>
      <rPr>
        <rFont val="Montserrat, Helvetica, Arial, serif"/>
        <color rgb="FF1155CC"/>
        <sz val="11.0"/>
        <u/>
      </rPr>
      <t>Chet Holmgren</t>
    </r>
  </si>
  <si>
    <r>
      <rPr>
        <rFont val="Montserrat, Helvetica, Arial, serif"/>
        <color rgb="FF1155CC"/>
        <sz val="11.0"/>
        <u/>
      </rPr>
      <t>Jamal Murray</t>
    </r>
  </si>
  <si>
    <r>
      <rPr>
        <rFont val="Montserrat, Helvetica, Arial, serif"/>
        <color rgb="FF1155CC"/>
        <sz val="11.0"/>
        <u/>
      </rPr>
      <t>Jayson Tatum</t>
    </r>
  </si>
  <si>
    <t>BOS</t>
  </si>
  <si>
    <r>
      <rPr>
        <rFont val="Montserrat, Helvetica, Arial, serif"/>
        <color rgb="FF1155CC"/>
        <sz val="11.0"/>
        <u/>
      </rPr>
      <t>Austin Reaves</t>
    </r>
  </si>
  <si>
    <r>
      <rPr>
        <rFont val="Montserrat, Helvetica, Arial, serif"/>
        <color rgb="FF1155CC"/>
        <sz val="11.0"/>
        <u/>
      </rPr>
      <t>James Harden</t>
    </r>
  </si>
  <si>
    <t>LAC</t>
  </si>
  <si>
    <r>
      <rPr>
        <rFont val="Montserrat, Helvetica, Arial, serif"/>
        <color rgb="FF1155CC"/>
        <sz val="11.0"/>
        <u/>
      </rPr>
      <t>Jaylen Brown</t>
    </r>
  </si>
  <si>
    <r>
      <rPr>
        <rFont val="Montserrat, Helvetica, Arial, serif"/>
        <color rgb="FF1155CC"/>
        <sz val="11.0"/>
        <u/>
      </rPr>
      <t>Lauri Markkanen</t>
    </r>
  </si>
  <si>
    <t>UTA</t>
  </si>
  <si>
    <r>
      <rPr>
        <rFont val="Montserrat, Helvetica, Arial, serif"/>
        <color rgb="FF1155CC"/>
        <sz val="11.0"/>
        <u/>
      </rPr>
      <t>Dyson Daniels</t>
    </r>
  </si>
  <si>
    <r>
      <rPr>
        <rFont val="Montserrat, Helvetica, Arial, serif"/>
        <color rgb="FF1155CC"/>
        <sz val="11.0"/>
        <u/>
      </rPr>
      <t>Desmond Bane</t>
    </r>
  </si>
  <si>
    <r>
      <rPr>
        <rFont val="Montserrat, Helvetica, Arial, serif"/>
        <color rgb="FF1155CC"/>
        <sz val="11.0"/>
        <u/>
      </rPr>
      <t>Deni Avdija</t>
    </r>
  </si>
  <si>
    <t>POR</t>
  </si>
  <si>
    <r>
      <rPr>
        <rFont val="Montserrat, Helvetica, Arial, serif"/>
        <color rgb="FF1155CC"/>
        <sz val="11.0"/>
        <u/>
      </rPr>
      <t>Ja Morant</t>
    </r>
  </si>
  <si>
    <r>
      <rPr>
        <rFont val="Montserrat, Helvetica, Arial, serif"/>
        <color rgb="FF1155CC"/>
        <sz val="11.0"/>
        <u/>
      </rPr>
      <t>Kyrie Irving</t>
    </r>
  </si>
  <si>
    <r>
      <rPr>
        <rFont val="Montserrat, Helvetica, Arial, serif"/>
        <color rgb="FF1155CC"/>
        <sz val="11.0"/>
        <u/>
      </rPr>
      <t>Scoot Henderson</t>
    </r>
  </si>
  <si>
    <r>
      <rPr>
        <rFont val="Montserrat, Helvetica, Arial, serif"/>
        <color rgb="FF1155CC"/>
        <sz val="11.0"/>
        <u/>
      </rPr>
      <t>Tari Eason</t>
    </r>
  </si>
  <si>
    <r>
      <rPr>
        <rFont val="Montserrat, Helvetica, Arial, serif"/>
        <color rgb="FF1155CC"/>
        <sz val="11.0"/>
        <u/>
      </rPr>
      <t>Walker Kessler</t>
    </r>
  </si>
  <si>
    <r>
      <rPr>
        <rFont val="Montserrat, Helvetica, Arial, serif"/>
        <color rgb="FF1155CC"/>
        <sz val="11.0"/>
        <u/>
      </rPr>
      <t>Dereck Lively II</t>
    </r>
  </si>
  <si>
    <r>
      <rPr>
        <rFont val="Montserrat, Helvetica, Arial, serif"/>
        <color rgb="FF1155CC"/>
        <sz val="11.0"/>
        <u/>
      </rPr>
      <t>Jordan Poole</t>
    </r>
  </si>
  <si>
    <r>
      <rPr>
        <rFont val="Montserrat, Helvetica, Arial, serif"/>
        <color rgb="FF1155CC"/>
        <sz val="11.0"/>
        <u/>
      </rPr>
      <t>Ausar Thompson</t>
    </r>
  </si>
  <si>
    <r>
      <rPr>
        <rFont val="Montserrat, Helvetica, Arial, serif"/>
        <color rgb="FF1155CC"/>
        <sz val="11.0"/>
        <u/>
      </rPr>
      <t>Immanuel Quickley</t>
    </r>
  </si>
  <si>
    <r>
      <rPr>
        <rFont val="Montserrat, Helvetica, Arial, serif"/>
        <color rgb="FF1155CC"/>
        <sz val="11.0"/>
        <u/>
      </rPr>
      <t>Zach LaVine</t>
    </r>
  </si>
  <si>
    <r>
      <rPr>
        <rFont val="Montserrat, Helvetica, Arial, serif"/>
        <color rgb="FF1155CC"/>
        <sz val="11.0"/>
        <u/>
      </rPr>
      <t>Myles Turner</t>
    </r>
  </si>
  <si>
    <r>
      <rPr>
        <rFont val="Montserrat, Helvetica, Arial, serif"/>
        <color rgb="FF1155CC"/>
        <sz val="11.0"/>
        <u/>
      </rPr>
      <t>Pascal Siakam</t>
    </r>
  </si>
  <si>
    <t>IND</t>
  </si>
  <si>
    <r>
      <rPr>
        <rFont val="Montserrat, Helvetica, Arial, serif"/>
        <color rgb="FF1155CC"/>
        <sz val="11.0"/>
        <u/>
      </rPr>
      <t>Kristaps Porzingis</t>
    </r>
  </si>
  <si>
    <r>
      <rPr>
        <rFont val="Montserrat, Helvetica, Arial, serif"/>
        <color rgb="FF1155CC"/>
        <sz val="11.0"/>
        <u/>
      </rPr>
      <t>Ace Bailey</t>
    </r>
  </si>
  <si>
    <r>
      <rPr>
        <rFont val="Montserrat, Helvetica, Arial, serif"/>
        <color rgb="FF1155CC"/>
        <sz val="11.0"/>
        <u/>
      </rPr>
      <t>Brandon Ingram</t>
    </r>
  </si>
  <si>
    <r>
      <rPr>
        <rFont val="Montserrat, Helvetica, Arial, serif"/>
        <color rgb="FF1155CC"/>
        <sz val="11.0"/>
        <u/>
      </rPr>
      <t>Jarrett Allen</t>
    </r>
  </si>
  <si>
    <r>
      <rPr>
        <rFont val="Montserrat, Helvetica, Arial, serif"/>
        <color rgb="FF1155CC"/>
        <sz val="11.0"/>
        <u/>
      </rPr>
      <t>Zion Williamson</t>
    </r>
  </si>
  <si>
    <r>
      <rPr>
        <rFont val="Montserrat, Helvetica, Arial, serif"/>
        <color rgb="FF1155CC"/>
        <sz val="11.0"/>
        <u/>
      </rPr>
      <t>Jalen Duren</t>
    </r>
  </si>
  <si>
    <r>
      <rPr>
        <rFont val="Montserrat, Helvetica, Arial, serif"/>
        <color rgb="FF1155CC"/>
        <sz val="11.0"/>
        <u/>
      </rPr>
      <t>VJ Edgecombe</t>
    </r>
  </si>
  <si>
    <r>
      <rPr>
        <rFont val="Montserrat, Helvetica, Arial, serif"/>
        <color rgb="FF1155CC"/>
        <sz val="11.0"/>
        <u/>
      </rPr>
      <t>Donovan Clingan</t>
    </r>
  </si>
  <si>
    <r>
      <rPr>
        <rFont val="Montserrat, Helvetica, Arial, serif"/>
        <color rgb="FF1155CC"/>
        <sz val="11.0"/>
        <u/>
      </rPr>
      <t>Jalen Suggs</t>
    </r>
  </si>
  <si>
    <r>
      <rPr>
        <rFont val="Montserrat, Helvetica, Arial, serif"/>
        <color rgb="FF1155CC"/>
        <sz val="11.0"/>
        <u/>
      </rPr>
      <t>Alexandre Sarr</t>
    </r>
  </si>
  <si>
    <t>WAS</t>
  </si>
  <si>
    <r>
      <rPr>
        <rFont val="Montserrat, Helvetica, Arial, serif"/>
        <color rgb="FF1155CC"/>
        <sz val="11.0"/>
        <u/>
      </rPr>
      <t>OG Anunoby</t>
    </r>
  </si>
  <si>
    <r>
      <rPr>
        <rFont val="Montserrat, Helvetica, Arial, serif"/>
        <color rgb="FF1155CC"/>
        <sz val="11.0"/>
        <u/>
      </rPr>
      <t>Isaiah Hartenstein</t>
    </r>
  </si>
  <si>
    <r>
      <rPr>
        <rFont val="Montserrat, Helvetica, Arial, serif"/>
        <color rgb="FF1155CC"/>
        <sz val="11.0"/>
        <u/>
      </rPr>
      <t>Kel'el Ware</t>
    </r>
  </si>
  <si>
    <r>
      <rPr>
        <rFont val="Montserrat, Helvetica, Arial, serif"/>
        <color rgb="FF1155CC"/>
        <sz val="11.0"/>
        <u/>
      </rPr>
      <t>Derrick White</t>
    </r>
  </si>
  <si>
    <r>
      <rPr>
        <rFont val="Montserrat, Helvetica, Arial, serif"/>
        <color rgb="FF1155CC"/>
        <sz val="11.0"/>
        <u/>
      </rPr>
      <t>Fred VanVleet</t>
    </r>
  </si>
  <si>
    <r>
      <rPr>
        <rFont val="Montserrat, Helvetica, Arial, serif"/>
        <color rgb="FF1155CC"/>
        <sz val="11.0"/>
        <u/>
      </rPr>
      <t>Dejounte Murray</t>
    </r>
  </si>
  <si>
    <r>
      <rPr>
        <rFont val="Montserrat, Helvetica, Arial, serif"/>
        <color rgb="FF1155CC"/>
        <sz val="11.0"/>
        <u/>
      </rPr>
      <t>Mikal Bridges</t>
    </r>
  </si>
  <si>
    <r>
      <rPr>
        <rFont val="Montserrat, Helvetica, Arial, serif"/>
        <color rgb="FF1155CC"/>
        <sz val="11.0"/>
        <u/>
      </rPr>
      <t>Onyeka Okongwu</t>
    </r>
  </si>
  <si>
    <r>
      <rPr>
        <rFont val="Montserrat, Helvetica, Arial, serif"/>
        <color rgb="FF1155CC"/>
        <sz val="11.0"/>
        <u/>
      </rPr>
      <t>Kon Knueppel</t>
    </r>
  </si>
  <si>
    <r>
      <rPr>
        <rFont val="Montserrat, Helvetica, Arial, serif"/>
        <color rgb="FF1155CC"/>
        <sz val="11.0"/>
        <u/>
      </rPr>
      <t>Naz Reid</t>
    </r>
  </si>
  <si>
    <r>
      <rPr>
        <rFont val="Montserrat, Helvetica, Arial, serif"/>
        <color rgb="FF1155CC"/>
        <sz val="11.0"/>
        <u/>
      </rPr>
      <t>Reed Sheppard</t>
    </r>
  </si>
  <si>
    <r>
      <rPr>
        <rFont val="Montserrat, Helvetica, Arial, serif"/>
        <color rgb="FF1155CC"/>
        <sz val="11.0"/>
        <u/>
      </rPr>
      <t>Stephon Castle</t>
    </r>
  </si>
  <si>
    <r>
      <rPr>
        <rFont val="Montserrat, Helvetica, Arial, serif"/>
        <color rgb="FF1155CC"/>
        <sz val="11.0"/>
        <u/>
      </rPr>
      <t>Jakob Poeltl</t>
    </r>
  </si>
  <si>
    <r>
      <rPr>
        <rFont val="Montserrat, Helvetica, Arial, serif"/>
        <color rgb="FF1155CC"/>
        <sz val="11.0"/>
        <u/>
      </rPr>
      <t>Khaman Maluach</t>
    </r>
  </si>
  <si>
    <r>
      <rPr>
        <rFont val="Montserrat, Helvetica, Arial, serif"/>
        <color rgb="FF1155CC"/>
        <sz val="11.0"/>
        <u/>
      </rPr>
      <t>Miles Bridges</t>
    </r>
  </si>
  <si>
    <r>
      <rPr>
        <rFont val="Montserrat, Helvetica, Arial, serif"/>
        <color rgb="FF1155CC"/>
        <sz val="11.0"/>
        <u/>
      </rPr>
      <t>Jalen Green</t>
    </r>
  </si>
  <si>
    <r>
      <rPr>
        <rFont val="Montserrat, Helvetica, Arial, serif"/>
        <color rgb="FF1155CC"/>
        <sz val="11.0"/>
        <u/>
      </rPr>
      <t>Zach Edey</t>
    </r>
  </si>
  <si>
    <r>
      <rPr>
        <rFont val="Montserrat, Helvetica, Arial, serif"/>
        <color rgb="FF1155CC"/>
        <sz val="11.0"/>
        <u/>
      </rPr>
      <t>Bilal Coulibaly</t>
    </r>
  </si>
  <si>
    <r>
      <rPr>
        <rFont val="Montserrat, Helvetica, Arial, serif"/>
        <color rgb="FF1155CC"/>
        <sz val="11.0"/>
        <u/>
      </rPr>
      <t>Coby White</t>
    </r>
  </si>
  <si>
    <r>
      <rPr>
        <rFont val="Montserrat, Helvetica, Arial, serif"/>
        <color rgb="FF1155CC"/>
        <sz val="11.0"/>
        <u/>
      </rPr>
      <t>Egor Demin</t>
    </r>
  </si>
  <si>
    <t>BKN</t>
  </si>
  <si>
    <r>
      <rPr>
        <rFont val="Montserrat, Helvetica, Arial, serif"/>
        <color rgb="FF1155CC"/>
        <sz val="11.0"/>
        <u/>
      </rPr>
      <t>Devin Vassell</t>
    </r>
  </si>
  <si>
    <r>
      <rPr>
        <rFont val="Montserrat, Helvetica, Arial, serif"/>
        <color rgb="FF1155CC"/>
        <sz val="11.0"/>
        <u/>
      </rPr>
      <t>Keegan Murray</t>
    </r>
  </si>
  <si>
    <r>
      <rPr>
        <rFont val="Montserrat, Helvetica, Arial, serif"/>
        <color rgb="FF1155CC"/>
        <sz val="11.0"/>
        <u/>
      </rPr>
      <t>Jimmy Butler</t>
    </r>
  </si>
  <si>
    <r>
      <rPr>
        <rFont val="Montserrat, Helvetica, Arial, serif"/>
        <color rgb="FF1155CC"/>
        <sz val="11.0"/>
        <u/>
      </rPr>
      <t>Brandin Podziemski</t>
    </r>
  </si>
  <si>
    <r>
      <rPr>
        <rFont val="Montserrat, Helvetica, Arial, serif"/>
        <color rgb="FF1155CC"/>
        <sz val="11.0"/>
        <u/>
      </rPr>
      <t>Nikola Topic</t>
    </r>
  </si>
  <si>
    <r>
      <rPr>
        <rFont val="Montserrat, Helvetica, Arial, serif"/>
        <color rgb="FF1155CC"/>
        <sz val="11.0"/>
        <u/>
      </rPr>
      <t>Derik Queen</t>
    </r>
  </si>
  <si>
    <r>
      <rPr>
        <rFont val="Montserrat, Helvetica, Arial, serif"/>
        <color rgb="FF1155CC"/>
        <sz val="11.0"/>
        <u/>
      </rPr>
      <t>Malik Monk</t>
    </r>
  </si>
  <si>
    <r>
      <rPr>
        <rFont val="Montserrat, Helvetica, Arial, serif"/>
        <color rgb="FF1155CC"/>
        <sz val="11.0"/>
        <u/>
      </rPr>
      <t>Mark Williams</t>
    </r>
  </si>
  <si>
    <r>
      <rPr>
        <rFont val="Montserrat, Helvetica, Arial, serif"/>
        <color rgb="FF1155CC"/>
        <sz val="11.0"/>
        <u/>
      </rPr>
      <t>Shaedon Sharpe</t>
    </r>
  </si>
  <si>
    <r>
      <rPr>
        <rFont val="Montserrat, Helvetica, Arial, serif"/>
        <color rgb="FF1155CC"/>
        <sz val="11.0"/>
        <u/>
      </rPr>
      <t>Rob Dillingham</t>
    </r>
  </si>
  <si>
    <r>
      <rPr>
        <rFont val="Montserrat, Helvetica, Arial, serif"/>
        <color rgb="FF1155CC"/>
        <sz val="11.0"/>
        <u/>
      </rPr>
      <t>Tre Johnson</t>
    </r>
  </si>
  <si>
    <r>
      <rPr>
        <rFont val="Montserrat, Helvetica, Arial, serif"/>
        <color rgb="FF1155CC"/>
        <sz val="11.0"/>
        <u/>
      </rPr>
      <t>Collin Murray-Boyles</t>
    </r>
  </si>
  <si>
    <r>
      <rPr>
        <rFont val="Montserrat, Helvetica, Arial, serif"/>
        <color rgb="FF1155CC"/>
        <sz val="11.0"/>
        <u/>
      </rPr>
      <t>DeMar DeRozan</t>
    </r>
  </si>
  <si>
    <r>
      <rPr>
        <rFont val="Montserrat, Helvetica, Arial, serif"/>
        <color rgb="FF1155CC"/>
        <sz val="11.0"/>
        <u/>
      </rPr>
      <t>Nikola Vucevic</t>
    </r>
  </si>
  <si>
    <r>
      <rPr>
        <rFont val="Montserrat, Helvetica, Arial, serif"/>
        <color rgb="FF1155CC"/>
        <sz val="11.0"/>
        <u/>
      </rPr>
      <t>Nicolas Claxton</t>
    </r>
  </si>
  <si>
    <r>
      <rPr>
        <rFont val="Montserrat, Helvetica, Arial, serif"/>
        <color rgb="FF1155CC"/>
        <sz val="11.0"/>
        <u/>
      </rPr>
      <t>Kawhi Leonard</t>
    </r>
  </si>
  <si>
    <t>Damian Lillard</t>
  </si>
  <si>
    <r>
      <rPr>
        <rFont val="Montserrat, Helvetica, Arial, serif"/>
        <color rgb="FF1155CC"/>
        <sz val="11.0"/>
        <u/>
      </rPr>
      <t>Anfernee Simons</t>
    </r>
  </si>
  <si>
    <r>
      <rPr>
        <rFont val="Montserrat, Helvetica, Arial, serif"/>
        <color rgb="FF1155CC"/>
        <sz val="11.0"/>
        <u/>
      </rPr>
      <t>Paul George</t>
    </r>
  </si>
  <si>
    <r>
      <rPr>
        <rFont val="Montserrat, Helvetica, Arial, serif"/>
        <color rgb="FF1155CC"/>
        <sz val="11.0"/>
        <u/>
      </rPr>
      <t>Josh Hart</t>
    </r>
  </si>
  <si>
    <r>
      <rPr>
        <rFont val="Montserrat, Helvetica, Arial, serif"/>
        <color rgb="FF1155CC"/>
        <sz val="11.0"/>
        <u/>
      </rPr>
      <t>Jabari Smith Jr.</t>
    </r>
  </si>
  <si>
    <r>
      <rPr>
        <rFont val="Montserrat, Helvetica, Arial, serif"/>
        <color rgb="FF1155CC"/>
        <sz val="11.0"/>
        <u/>
      </rPr>
      <t>P.J. Washington</t>
    </r>
  </si>
  <si>
    <r>
      <rPr>
        <rFont val="Montserrat, Helvetica, Arial, serif"/>
        <color rgb="FF1155CC"/>
        <sz val="11.0"/>
        <u/>
      </rPr>
      <t>Jeremiah Fears</t>
    </r>
  </si>
  <si>
    <r>
      <rPr>
        <rFont val="Montserrat, Helvetica, Arial, serif"/>
        <color rgb="FF1155CC"/>
        <sz val="11.0"/>
        <u/>
      </rPr>
      <t>Jonathan Kuminga</t>
    </r>
  </si>
  <si>
    <r>
      <rPr>
        <rFont val="Montserrat, Helvetica, Arial, serif"/>
        <color rgb="FF1155CC"/>
        <sz val="11.0"/>
        <u/>
      </rPr>
      <t>Rudy Gobert</t>
    </r>
  </si>
  <si>
    <r>
      <rPr>
        <rFont val="Montserrat, Helvetica, Arial, serif"/>
        <color rgb="FF1155CC"/>
        <sz val="11.0"/>
        <u/>
      </rPr>
      <t>Michael Porter Jr.</t>
    </r>
  </si>
  <si>
    <r>
      <rPr>
        <rFont val="Montserrat, Helvetica, Arial, serif"/>
        <color rgb="FF1155CC"/>
        <sz val="11.0"/>
        <u/>
      </rPr>
      <t>Jared McCain</t>
    </r>
  </si>
  <si>
    <r>
      <rPr>
        <rFont val="Montserrat, Helvetica, Arial, serif"/>
        <color rgb="FF1155CC"/>
        <sz val="11.0"/>
        <u/>
      </rPr>
      <t>Herbert Jones</t>
    </r>
  </si>
  <si>
    <t>Thomas Sorber</t>
  </si>
  <si>
    <r>
      <rPr>
        <rFont val="Montserrat, Helvetica, Arial, serif"/>
        <color rgb="FF1155CC"/>
        <sz val="11.0"/>
        <u/>
      </rPr>
      <t>Jeremy Sochan</t>
    </r>
  </si>
  <si>
    <r>
      <rPr>
        <rFont val="Montserrat, Helvetica, Arial, serif"/>
        <color rgb="FF1155CC"/>
        <sz val="11.0"/>
        <u/>
      </rPr>
      <t>Cameron Johnson</t>
    </r>
  </si>
  <si>
    <r>
      <rPr>
        <rFont val="Montserrat, Helvetica, Arial, serif"/>
        <color rgb="FF1155CC"/>
        <sz val="11.0"/>
        <u/>
      </rPr>
      <t>Matas Buzelis</t>
    </r>
  </si>
  <si>
    <r>
      <rPr>
        <rFont val="Montserrat, Helvetica, Arial, serif"/>
        <color rgb="FF1155CC"/>
        <sz val="11.0"/>
        <u/>
      </rPr>
      <t>Jaden McDaniels</t>
    </r>
  </si>
  <si>
    <r>
      <rPr>
        <rFont val="Montserrat, Helvetica, Arial, serif"/>
        <color rgb="FF1155CC"/>
        <sz val="11.0"/>
        <u/>
      </rPr>
      <t>Julius Randle</t>
    </r>
  </si>
  <si>
    <r>
      <rPr>
        <rFont val="Montserrat, Helvetica, Arial, serif"/>
        <color rgb="FF1155CC"/>
        <sz val="11.0"/>
        <u/>
      </rPr>
      <t>Cam Thomas</t>
    </r>
  </si>
  <si>
    <r>
      <rPr>
        <rFont val="Montserrat, Helvetica, Arial, serif"/>
        <color rgb="FF1155CC"/>
        <sz val="11.0"/>
        <u/>
      </rPr>
      <t>Deandre Ayton</t>
    </r>
  </si>
  <si>
    <r>
      <rPr>
        <rFont val="Montserrat, Helvetica, Arial, serif"/>
        <color rgb="FF1155CC"/>
        <sz val="11.0"/>
        <u/>
      </rPr>
      <t>Payton Pritchard</t>
    </r>
  </si>
  <si>
    <r>
      <rPr>
        <rFont val="Montserrat, Helvetica, Arial, serif"/>
        <color rgb="FF1155CC"/>
        <sz val="11.0"/>
        <u/>
      </rPr>
      <t>Keaton Wallace</t>
    </r>
  </si>
  <si>
    <r>
      <rPr>
        <rFont val="Montserrat, Helvetica, Arial, serif"/>
        <color rgb="FF1155CC"/>
        <sz val="11.0"/>
        <u/>
      </rPr>
      <t>Cason Wallace</t>
    </r>
  </si>
  <si>
    <r>
      <rPr>
        <rFont val="Montserrat, Helvetica, Arial, serif"/>
        <color rgb="FF1155CC"/>
        <sz val="11.0"/>
        <u/>
      </rPr>
      <t>Christian Braun</t>
    </r>
  </si>
  <si>
    <r>
      <rPr>
        <rFont val="Montserrat, Helvetica, Arial, serif"/>
        <color rgb="FF1155CC"/>
        <sz val="11.0"/>
        <u/>
      </rPr>
      <t>Jaden Ivey</t>
    </r>
  </si>
  <si>
    <r>
      <rPr>
        <rFont val="Montserrat, Helvetica, Arial, serif"/>
        <color rgb="FF1155CC"/>
        <sz val="11.0"/>
        <u/>
      </rPr>
      <t>Carlton Carrington</t>
    </r>
  </si>
  <si>
    <r>
      <rPr>
        <rFont val="Montserrat, Helvetica, Arial, serif"/>
        <color rgb="FF1155CC"/>
        <sz val="11.0"/>
        <u/>
      </rPr>
      <t>Andrew Nembhard</t>
    </r>
  </si>
  <si>
    <r>
      <rPr>
        <rFont val="Montserrat, Helvetica, Arial, serif"/>
        <color rgb="FF1155CC"/>
        <sz val="11.0"/>
        <u/>
      </rPr>
      <t>Daniel Gafford</t>
    </r>
  </si>
  <si>
    <r>
      <rPr>
        <rFont val="Montserrat, Helvetica, Arial, serif"/>
        <color rgb="FF1155CC"/>
        <sz val="11.0"/>
        <u/>
      </rPr>
      <t>Cedric Coward</t>
    </r>
  </si>
  <si>
    <r>
      <rPr>
        <rFont val="Montserrat, Helvetica, Arial, serif"/>
        <color rgb="FF1155CC"/>
        <sz val="11.0"/>
        <u/>
      </rPr>
      <t>Carter Bryant</t>
    </r>
  </si>
  <si>
    <r>
      <rPr>
        <rFont val="Montserrat, Helvetica, Arial, serif"/>
        <color rgb="FF1155CC"/>
        <sz val="11.0"/>
        <u/>
      </rPr>
      <t>RJ Barrett</t>
    </r>
  </si>
  <si>
    <r>
      <rPr>
        <rFont val="Montserrat, Helvetica, Arial, serif"/>
        <color rgb="FF1155CC"/>
        <sz val="11.0"/>
        <u/>
      </rPr>
      <t>Taylor Hendricks</t>
    </r>
  </si>
  <si>
    <r>
      <rPr>
        <rFont val="Montserrat, Helvetica, Arial, serif"/>
        <color rgb="FF1155CC"/>
        <sz val="11.0"/>
        <u/>
      </rPr>
      <t>Toumani Camara</t>
    </r>
  </si>
  <si>
    <r>
      <rPr>
        <rFont val="Montserrat, Helvetica, Arial, serif"/>
        <color rgb="FF1155CC"/>
        <sz val="11.0"/>
        <u/>
      </rPr>
      <t>Keon Ellis</t>
    </r>
  </si>
  <si>
    <r>
      <rPr>
        <rFont val="Montserrat, Helvetica, Arial, serif"/>
        <color rgb="FF1155CC"/>
        <sz val="11.0"/>
        <u/>
      </rPr>
      <t>Norman Powell</t>
    </r>
  </si>
  <si>
    <r>
      <rPr>
        <rFont val="Montserrat, Helvetica, Arial, serif"/>
        <color rgb="FF1155CC"/>
        <sz val="11.0"/>
        <u/>
      </rPr>
      <t>Quentin Grimes</t>
    </r>
  </si>
  <si>
    <r>
      <rPr>
        <rFont val="Montserrat, Helvetica, Arial, serif"/>
        <color rgb="FF1155CC"/>
        <sz val="11.0"/>
        <u/>
      </rPr>
      <t>Andrew Wiggins</t>
    </r>
  </si>
  <si>
    <r>
      <rPr>
        <rFont val="Montserrat, Helvetica, Arial, serif"/>
        <color rgb="FF1155CC"/>
        <sz val="11.0"/>
        <u/>
      </rPr>
      <t>John Collins</t>
    </r>
  </si>
  <si>
    <r>
      <rPr>
        <rFont val="Montserrat, Helvetica, Arial, serif"/>
        <color rgb="FF1155CC"/>
        <sz val="11.0"/>
        <u/>
      </rPr>
      <t>Bennedict Mathurin</t>
    </r>
  </si>
  <si>
    <r>
      <rPr>
        <rFont val="Montserrat, Helvetica, Arial, serif"/>
        <color rgb="FF1155CC"/>
        <sz val="11.0"/>
        <u/>
      </rPr>
      <t>Davion Mitchell</t>
    </r>
  </si>
  <si>
    <r>
      <rPr>
        <rFont val="Montserrat, Helvetica, Arial, serif"/>
        <color rgb="FF1155CC"/>
        <sz val="11.0"/>
        <u/>
      </rPr>
      <t>Aaron Gordon</t>
    </r>
  </si>
  <si>
    <r>
      <rPr>
        <rFont val="Montserrat, Helvetica, Arial, serif"/>
        <color rgb="FF1155CC"/>
        <sz val="11.0"/>
        <u/>
      </rPr>
      <t>Zaccharie Risacher</t>
    </r>
  </si>
  <si>
    <r>
      <rPr>
        <rFont val="Montserrat, Helvetica, Arial, serif"/>
        <color rgb="FF1155CC"/>
        <sz val="11.0"/>
        <u/>
      </rPr>
      <t>Santi Aldama</t>
    </r>
  </si>
  <si>
    <r>
      <rPr>
        <rFont val="Montserrat, Helvetica, Arial, serif"/>
        <color rgb="FF1155CC"/>
        <sz val="11.0"/>
        <u/>
      </rPr>
      <t>Keyonte George</t>
    </r>
  </si>
  <si>
    <r>
      <rPr>
        <rFont val="Montserrat, Helvetica, Arial, serif"/>
        <color rgb="FF1155CC"/>
        <sz val="11.0"/>
        <u/>
      </rPr>
      <t>Cam Whitmore</t>
    </r>
  </si>
  <si>
    <r>
      <rPr>
        <rFont val="Montserrat, Helvetica, Arial, serif"/>
        <color rgb="FF1155CC"/>
        <sz val="11.0"/>
        <u/>
      </rPr>
      <t>Devin Carter</t>
    </r>
  </si>
  <si>
    <r>
      <rPr>
        <rFont val="Montserrat, Helvetica, Arial, serif"/>
        <color rgb="FF1155CC"/>
        <sz val="11.0"/>
        <u/>
      </rPr>
      <t>Wendell Carter Jr.</t>
    </r>
  </si>
  <si>
    <r>
      <rPr>
        <rFont val="Montserrat, Helvetica, Arial, serif"/>
        <color rgb="FF1155CC"/>
        <sz val="11.0"/>
        <u/>
      </rPr>
      <t>Goga Bitadze</t>
    </r>
  </si>
  <si>
    <t>Kasparas Jakucionis</t>
  </si>
  <si>
    <r>
      <rPr>
        <rFont val="Montserrat, Helvetica, Arial, serif"/>
        <color rgb="FF1155CC"/>
        <sz val="11.0"/>
        <u/>
      </rPr>
      <t>Donte DiVincenzo</t>
    </r>
  </si>
  <si>
    <r>
      <rPr>
        <rFont val="Montserrat, Helvetica, Arial, serif"/>
        <color rgb="FF1155CC"/>
        <sz val="11.0"/>
        <u/>
      </rPr>
      <t>CJ McCollum</t>
    </r>
  </si>
  <si>
    <r>
      <rPr>
        <rFont val="Montserrat, Helvetica, Arial, serif"/>
        <color rgb="FF1155CC"/>
        <sz val="11.0"/>
        <u/>
      </rPr>
      <t>Nikola Jovic</t>
    </r>
  </si>
  <si>
    <t>Noa Essengue</t>
  </si>
  <si>
    <r>
      <rPr>
        <rFont val="Montserrat, Helvetica, Arial, serif"/>
        <color rgb="FF1155CC"/>
        <sz val="11.0"/>
        <u/>
      </rPr>
      <t>Yves Missi</t>
    </r>
  </si>
  <si>
    <r>
      <rPr>
        <rFont val="Montserrat, Helvetica, Arial, serif"/>
        <color rgb="FF1155CC"/>
        <sz val="11.0"/>
        <u/>
      </rPr>
      <t>Jrue Holiday</t>
    </r>
  </si>
  <si>
    <r>
      <rPr>
        <rFont val="Montserrat, Helvetica, Arial, serif"/>
        <color rgb="FF1155CC"/>
        <sz val="11.0"/>
        <u/>
      </rPr>
      <t>Kyshawn George</t>
    </r>
  </si>
  <si>
    <r>
      <rPr>
        <rFont val="Montserrat, Helvetica, Arial, serif"/>
        <color rgb="FF1155CC"/>
        <sz val="11.0"/>
        <u/>
      </rPr>
      <t>Tobias Harris</t>
    </r>
  </si>
  <si>
    <r>
      <rPr>
        <rFont val="Montserrat, Helvetica, Arial, serif"/>
        <color rgb="FF1155CC"/>
        <sz val="11.0"/>
        <u/>
      </rPr>
      <t>Jerami Grant</t>
    </r>
  </si>
  <si>
    <r>
      <rPr>
        <rFont val="Montserrat, Helvetica, Arial, serif"/>
        <color rgb="FF1155CC"/>
        <sz val="11.0"/>
        <u/>
      </rPr>
      <t>Rui Hachimura</t>
    </r>
  </si>
  <si>
    <r>
      <rPr>
        <rFont val="Montserrat, Helvetica, Arial, serif"/>
        <color rgb="FF1155CC"/>
        <sz val="11.0"/>
        <u/>
      </rPr>
      <t>De'Andre Hunter</t>
    </r>
  </si>
  <si>
    <r>
      <rPr>
        <rFont val="Montserrat, Helvetica, Arial, serif"/>
        <color rgb="FF1155CC"/>
        <sz val="11.0"/>
        <u/>
      </rPr>
      <t>Aaron Nesmith</t>
    </r>
  </si>
  <si>
    <r>
      <rPr>
        <rFont val="Montserrat, Helvetica, Arial, serif"/>
        <color rgb="FF1155CC"/>
        <sz val="11.0"/>
        <u/>
      </rPr>
      <t>Collin Sexton</t>
    </r>
  </si>
  <si>
    <r>
      <rPr>
        <rFont val="Montserrat, Helvetica, Arial, serif"/>
        <color rgb="FF1155CC"/>
        <sz val="11.0"/>
        <u/>
      </rPr>
      <t>Ty Jerome</t>
    </r>
  </si>
  <si>
    <r>
      <rPr>
        <rFont val="Montserrat, Helvetica, Arial, serif"/>
        <color rgb="FF1155CC"/>
        <sz val="11.0"/>
        <u/>
      </rPr>
      <t>D'Angelo Russell</t>
    </r>
  </si>
  <si>
    <r>
      <rPr>
        <rFont val="Montserrat, Helvetica, Arial, serif"/>
        <color rgb="FF1155CC"/>
        <sz val="11.0"/>
        <u/>
      </rPr>
      <t>Anthony Black</t>
    </r>
  </si>
  <si>
    <r>
      <rPr>
        <rFont val="Montserrat, Helvetica, Arial, serif"/>
        <color rgb="FF1155CC"/>
        <sz val="11.0"/>
        <u/>
      </rPr>
      <t>Day'Ron Sharpe</t>
    </r>
  </si>
  <si>
    <r>
      <rPr>
        <rFont val="Montserrat, Helvetica, Arial, serif"/>
        <color rgb="FF1155CC"/>
        <sz val="11.0"/>
        <u/>
      </rPr>
      <t>Gradey Dick</t>
    </r>
  </si>
  <si>
    <r>
      <rPr>
        <rFont val="Montserrat, Helvetica, Arial, serif"/>
        <color rgb="FF1155CC"/>
        <sz val="11.0"/>
        <u/>
      </rPr>
      <t>Lonzo Ball</t>
    </r>
  </si>
  <si>
    <r>
      <rPr>
        <rFont val="Montserrat, Helvetica, Arial, serif"/>
        <color rgb="FF1155CC"/>
        <sz val="11.0"/>
        <u/>
      </rPr>
      <t>Alex Caruso</t>
    </r>
  </si>
  <si>
    <r>
      <rPr>
        <rFont val="Montserrat, Helvetica, Arial, serif"/>
        <color rgb="FF1155CC"/>
        <sz val="11.0"/>
        <u/>
      </rPr>
      <t>Ron Holland II</t>
    </r>
  </si>
  <si>
    <r>
      <rPr>
        <rFont val="Montserrat, Helvetica, Arial, serif"/>
        <color rgb="FF1155CC"/>
        <sz val="11.0"/>
        <u/>
      </rPr>
      <t>Ryan Kalkbrenner</t>
    </r>
  </si>
  <si>
    <r>
      <rPr>
        <rFont val="Montserrat, Helvetica, Arial, serif"/>
        <color rgb="FF1155CC"/>
        <sz val="11.0"/>
        <u/>
      </rPr>
      <t>Isaiah Collier</t>
    </r>
  </si>
  <si>
    <r>
      <rPr>
        <rFont val="Montserrat, Helvetica, Arial, serif"/>
        <color rgb="FF1155CC"/>
        <sz val="11.0"/>
        <u/>
      </rPr>
      <t>Jaime Jaquez Jr.</t>
    </r>
  </si>
  <si>
    <r>
      <rPr>
        <rFont val="Montserrat, Helvetica, Arial, serif"/>
        <color rgb="FF1155CC"/>
        <sz val="11.0"/>
        <u/>
      </rPr>
      <t>Max Strus</t>
    </r>
  </si>
  <si>
    <r>
      <rPr>
        <rFont val="Montserrat, Helvetica, Arial, serif"/>
        <color rgb="FF1155CC"/>
        <sz val="11.0"/>
        <u/>
      </rPr>
      <t>Jarace Walker</t>
    </r>
  </si>
  <si>
    <r>
      <rPr>
        <rFont val="Montserrat, Helvetica, Arial, serif"/>
        <color rgb="FF1155CC"/>
        <sz val="11.0"/>
        <u/>
      </rPr>
      <t>Noah Clowney</t>
    </r>
  </si>
  <si>
    <r>
      <rPr>
        <rFont val="Montserrat, Helvetica, Arial, serif"/>
        <color rgb="FF1155CC"/>
        <sz val="11.0"/>
        <u/>
      </rPr>
      <t>Bronny James</t>
    </r>
  </si>
  <si>
    <r>
      <rPr>
        <rFont val="Montserrat, Helvetica, Arial, serif"/>
        <color rgb="FF1155CC"/>
        <sz val="11.0"/>
        <u/>
      </rPr>
      <t>Kyle Kuzma</t>
    </r>
  </si>
  <si>
    <r>
      <rPr>
        <rFont val="Montserrat, Helvetica, Arial, serif"/>
        <color rgb="FF1155CC"/>
        <sz val="11.0"/>
        <u/>
      </rPr>
      <t>Bradley Beal</t>
    </r>
  </si>
  <si>
    <r>
      <rPr>
        <rFont val="Montserrat, Helvetica, Arial, serif"/>
        <color rgb="FF1155CC"/>
        <sz val="11.0"/>
        <u/>
      </rPr>
      <t>Luguentz Dort</t>
    </r>
  </si>
  <si>
    <r>
      <rPr>
        <rFont val="Montserrat, Helvetica, Arial, serif"/>
        <color rgb="FF1155CC"/>
        <sz val="11.0"/>
        <u/>
      </rPr>
      <t>Peyton Watson</t>
    </r>
  </si>
  <si>
    <r>
      <rPr>
        <rFont val="Montserrat, Helvetica, Arial, serif"/>
        <color rgb="FF1155CC"/>
        <sz val="11.0"/>
        <u/>
      </rPr>
      <t>Kevin Porter Jr.</t>
    </r>
  </si>
  <si>
    <r>
      <rPr>
        <rFont val="Montserrat, Helvetica, Arial, serif"/>
        <color rgb="FF1155CC"/>
        <sz val="11.0"/>
        <u/>
      </rPr>
      <t>Nickeil Alexander-Walker</t>
    </r>
  </si>
  <si>
    <r>
      <rPr>
        <rFont val="Montserrat, Helvetica, Arial, serif"/>
        <color rgb="FF1155CC"/>
        <sz val="11.0"/>
        <u/>
      </rPr>
      <t>Ayo Dosunmu</t>
    </r>
  </si>
  <si>
    <r>
      <rPr>
        <rFont val="Montserrat, Helvetica, Arial, serif"/>
        <color rgb="FF1155CC"/>
        <sz val="11.0"/>
        <u/>
      </rPr>
      <t>Nique Clifford</t>
    </r>
  </si>
  <si>
    <r>
      <rPr>
        <rFont val="Montserrat, Helvetica, Arial, serif"/>
        <color rgb="FF1155CC"/>
        <sz val="11.0"/>
        <u/>
      </rPr>
      <t>Mitchell Robinson</t>
    </r>
  </si>
  <si>
    <r>
      <rPr>
        <rFont val="Montserrat, Helvetica, Arial, serif"/>
        <color rgb="FF1155CC"/>
        <sz val="11.0"/>
        <u/>
      </rPr>
      <t>GG Jackson II</t>
    </r>
  </si>
  <si>
    <r>
      <rPr>
        <rFont val="Montserrat, Helvetica, Arial, serif"/>
        <color rgb="FF1155CC"/>
        <sz val="11.0"/>
        <u/>
      </rPr>
      <t>Hansen Yang</t>
    </r>
  </si>
  <si>
    <r>
      <rPr>
        <rFont val="Montserrat, Helvetica, Arial, serif"/>
        <color rgb="FF1155CC"/>
        <sz val="11.0"/>
        <u/>
      </rPr>
      <t>Max Christie</t>
    </r>
  </si>
  <si>
    <t>Maxime Raynaud</t>
  </si>
  <si>
    <r>
      <rPr>
        <rFont val="Montserrat, Helvetica, Arial, serif"/>
        <color rgb="FF1155CC"/>
        <sz val="11.0"/>
        <u/>
      </rPr>
      <t>Kelly Oubre Jr.</t>
    </r>
  </si>
  <si>
    <r>
      <rPr>
        <rFont val="Montserrat, Helvetica, Arial, serif"/>
        <color rgb="FF1155CC"/>
        <sz val="11.0"/>
        <u/>
      </rPr>
      <t>Jaylen Wells</t>
    </r>
  </si>
  <si>
    <r>
      <rPr>
        <rFont val="Montserrat, Helvetica, Arial, serif"/>
        <color rgb="FF1155CC"/>
        <sz val="11.0"/>
        <u/>
      </rPr>
      <t>Ryan Dunn</t>
    </r>
  </si>
  <si>
    <r>
      <rPr>
        <rFont val="Montserrat, Helvetica, Arial, serif"/>
        <color rgb="FF1155CC"/>
        <sz val="11.0"/>
        <u/>
      </rPr>
      <t>Draymond Green</t>
    </r>
  </si>
  <si>
    <r>
      <rPr>
        <rFont val="Montserrat, Helvetica, Arial, serif"/>
        <color rgb="FF1155CC"/>
        <sz val="11.0"/>
        <u/>
      </rPr>
      <t>Dennis Schröder</t>
    </r>
  </si>
  <si>
    <r>
      <rPr>
        <rFont val="Montserrat, Helvetica, Arial, serif"/>
        <color rgb="FF1155CC"/>
        <sz val="11.0"/>
        <u/>
      </rPr>
      <t>Kyle Filipowski</t>
    </r>
  </si>
  <si>
    <t>Vince Williams</t>
  </si>
  <si>
    <r>
      <rPr>
        <rFont val="Montserrat, Helvetica, Arial, serif"/>
        <color rgb="FF1155CC"/>
        <sz val="11.0"/>
        <u/>
      </rPr>
      <t>Marcus Smart</t>
    </r>
  </si>
  <si>
    <r>
      <rPr>
        <rFont val="Montserrat, Helvetica, Arial, serif"/>
        <color rgb="FF1155CC"/>
        <sz val="11.0"/>
        <u/>
      </rPr>
      <t>Scotty Pippen Jr.</t>
    </r>
  </si>
  <si>
    <r>
      <rPr>
        <rFont val="Montserrat, Helvetica, Arial, serif"/>
        <color rgb="FF1155CC"/>
        <sz val="11.0"/>
        <u/>
      </rPr>
      <t>Trayce Jackson-Davis</t>
    </r>
  </si>
  <si>
    <t>Joan Beringer</t>
  </si>
  <si>
    <r>
      <rPr>
        <rFont val="Montserrat, Helvetica, Arial, serif"/>
        <color rgb="FF1155CC"/>
        <sz val="11.0"/>
        <u/>
      </rPr>
      <t>Khris Middleton</t>
    </r>
  </si>
  <si>
    <r>
      <rPr>
        <rFont val="Montserrat, Helvetica, Arial, serif"/>
        <color rgb="FF1155CC"/>
        <sz val="11.0"/>
        <u/>
      </rPr>
      <t>Steven Adams</t>
    </r>
  </si>
  <si>
    <r>
      <rPr>
        <rFont val="Montserrat, Helvetica, Arial, serif"/>
        <color rgb="FF1155CC"/>
        <sz val="11.0"/>
        <u/>
      </rPr>
      <t>Isaiah Stewart</t>
    </r>
  </si>
  <si>
    <t>Asa Newell</t>
  </si>
  <si>
    <r>
      <rPr>
        <rFont val="Montserrat, Helvetica, Arial, serif"/>
        <color rgb="FF1155CC"/>
        <sz val="11.0"/>
        <u/>
      </rPr>
      <t>Rasheer Fleming</t>
    </r>
  </si>
  <si>
    <r>
      <rPr>
        <rFont val="Montserrat, Helvetica, Arial, serif"/>
        <color rgb="FF1155CC"/>
        <sz val="11.0"/>
        <u/>
      </rPr>
      <t>Tre Mann</t>
    </r>
  </si>
  <si>
    <r>
      <rPr>
        <rFont val="Montserrat, Helvetica, Arial, serif"/>
        <color rgb="FF1155CC"/>
        <sz val="11.0"/>
        <u/>
      </rPr>
      <t>Tyus Jones</t>
    </r>
  </si>
  <si>
    <r>
      <rPr>
        <rFont val="Montserrat, Helvetica, Arial, serif"/>
        <color rgb="FF1155CC"/>
        <sz val="11.0"/>
        <u/>
      </rPr>
      <t>Jake LaRavia</t>
    </r>
  </si>
  <si>
    <t>Danny Wolf</t>
  </si>
  <si>
    <r>
      <rPr>
        <rFont val="Montserrat, Helvetica, Arial, serif"/>
        <color rgb="FF1155CC"/>
        <sz val="11.0"/>
        <u/>
      </rPr>
      <t>Bobby Portis</t>
    </r>
  </si>
  <si>
    <r>
      <rPr>
        <rFont val="Montserrat, Helvetica, Arial, serif"/>
        <color rgb="FF1155CC"/>
        <sz val="11.0"/>
        <u/>
      </rPr>
      <t>Walter Clayton Jr.</t>
    </r>
  </si>
  <si>
    <r>
      <rPr>
        <rFont val="Montserrat, Helvetica, Arial, serif"/>
        <color rgb="FF1155CC"/>
        <sz val="11.0"/>
        <u/>
      </rPr>
      <t>Caris LeVert</t>
    </r>
  </si>
  <si>
    <r>
      <rPr>
        <rFont val="Montserrat, Helvetica, Arial, serif"/>
        <color rgb="FF1155CC"/>
        <sz val="11.0"/>
        <u/>
      </rPr>
      <t>Jonathan Mogbo</t>
    </r>
  </si>
  <si>
    <r>
      <rPr>
        <rFont val="Montserrat, Helvetica, Arial, serif"/>
        <color rgb="FF1155CC"/>
        <sz val="11.0"/>
        <u/>
      </rPr>
      <t>Keon Johnson</t>
    </r>
  </si>
  <si>
    <t>Nolan Traore</t>
  </si>
  <si>
    <t>Jake Richardson</t>
  </si>
  <si>
    <r>
      <rPr>
        <rFont val="Montserrat, Helvetica, Arial, serif"/>
        <color rgb="FF1155CC"/>
        <sz val="11.0"/>
        <u/>
      </rPr>
      <t>Aaron Wiggins</t>
    </r>
  </si>
  <si>
    <r>
      <rPr>
        <rFont val="Montserrat, Helvetica, Arial, serif"/>
        <color rgb="FF1155CC"/>
        <sz val="11.0"/>
        <u/>
      </rPr>
      <t>Gary Trent Jr.</t>
    </r>
  </si>
  <si>
    <r>
      <rPr>
        <rFont val="Montserrat, Helvetica, Arial, serif"/>
        <color rgb="FF1155CC"/>
        <sz val="11.0"/>
        <u/>
      </rPr>
      <t>Julian Strawther</t>
    </r>
  </si>
  <si>
    <r>
      <rPr>
        <rFont val="Montserrat, Helvetica, Arial, serif"/>
        <color rgb="FF1155CC"/>
        <sz val="11.0"/>
        <u/>
      </rPr>
      <t>Russell Westbrook</t>
    </r>
  </si>
  <si>
    <t>FA</t>
  </si>
  <si>
    <t>Kevin Huerter</t>
  </si>
  <si>
    <r>
      <rPr>
        <rFont val="Montserrat, Helvetica, Arial, serif"/>
        <color rgb="FF1155CC"/>
        <sz val="11.0"/>
        <u/>
      </rPr>
      <t>Royce O'Neale</t>
    </r>
  </si>
  <si>
    <r>
      <rPr>
        <rFont val="Montserrat, Helvetica, Arial, serif"/>
        <color rgb="FF1155CC"/>
        <sz val="11.0"/>
        <u/>
      </rPr>
      <t>Neemias Queta</t>
    </r>
  </si>
  <si>
    <r>
      <rPr>
        <rFont val="Montserrat, Helvetica, Arial, serif"/>
        <color rgb="FF1155CC"/>
        <sz val="11.0"/>
        <u/>
      </rPr>
      <t>Klay Thompson</t>
    </r>
  </si>
  <si>
    <r>
      <rPr>
        <rFont val="Montserrat, Helvetica, Arial, serif"/>
        <color rgb="FF1155CC"/>
        <sz val="11.0"/>
        <u/>
      </rPr>
      <t>Brook Lopez</t>
    </r>
  </si>
  <si>
    <r>
      <rPr>
        <rFont val="Montserrat, Helvetica, Arial, serif"/>
        <color rgb="FF1155CC"/>
        <sz val="11.0"/>
        <u/>
      </rPr>
      <t>T.J. McConnell</t>
    </r>
  </si>
  <si>
    <r>
      <rPr>
        <rFont val="Montserrat, Helvetica, Arial, serif"/>
        <color rgb="FF1155CC"/>
        <sz val="11.0"/>
        <u/>
      </rPr>
      <t>Cole Anthony</t>
    </r>
  </si>
  <si>
    <r>
      <rPr>
        <rFont val="Montserrat, Helvetica, Arial, serif"/>
        <color rgb="FF1155CC"/>
        <sz val="11.0"/>
        <u/>
      </rPr>
      <t>Jay Huff</t>
    </r>
  </si>
  <si>
    <r>
      <rPr>
        <rFont val="Montserrat, Helvetica, Arial, serif"/>
        <color rgb="FF1155CC"/>
        <sz val="11.0"/>
        <u/>
      </rPr>
      <t>Chris Paul</t>
    </r>
  </si>
  <si>
    <r>
      <rPr>
        <rFont val="Montserrat, Helvetica, Arial, serif"/>
        <color rgb="FF1155CC"/>
        <sz val="11.0"/>
        <u/>
      </rPr>
      <t>Duncan Robinson</t>
    </r>
  </si>
  <si>
    <r>
      <rPr>
        <rFont val="Montserrat, Helvetica, Arial, serif"/>
        <color rgb="FF1155CC"/>
        <sz val="11.0"/>
        <u/>
      </rPr>
      <t>Tristan Vukcevic</t>
    </r>
  </si>
  <si>
    <r>
      <rPr>
        <rFont val="Montserrat, Helvetica, Arial, serif"/>
        <color rgb="FF1155CC"/>
        <sz val="11.0"/>
        <u/>
      </rPr>
      <t>Moussa Diabaté</t>
    </r>
  </si>
  <si>
    <r>
      <rPr>
        <rFont val="Montserrat, Helvetica, Arial, serif"/>
        <color rgb="FF1155CC"/>
        <sz val="11.0"/>
        <u/>
      </rPr>
      <t>Isaiah Jackson</t>
    </r>
  </si>
  <si>
    <r>
      <rPr>
        <rFont val="Montserrat, Helvetica, Arial, serif"/>
        <color rgb="FF1155CC"/>
        <sz val="11.0"/>
        <u/>
      </rPr>
      <t>Jordan Clarkson</t>
    </r>
  </si>
  <si>
    <r>
      <rPr>
        <rFont val="Montserrat, Helvetica, Arial, serif"/>
        <color rgb="FF1155CC"/>
        <sz val="11.0"/>
        <u/>
      </rPr>
      <t>Sam Hauser</t>
    </r>
  </si>
  <si>
    <r>
      <rPr>
        <rFont val="Montserrat, Helvetica, Arial, serif"/>
        <color rgb="FF1155CC"/>
        <sz val="11.0"/>
        <u/>
      </rPr>
      <t>Dillon Brooks</t>
    </r>
  </si>
  <si>
    <r>
      <rPr>
        <rFont val="Montserrat, Helvetica, Arial, serif"/>
        <color rgb="FF1155CC"/>
        <sz val="11.0"/>
        <u/>
      </rPr>
      <t>Obi Toppin</t>
    </r>
  </si>
  <si>
    <r>
      <rPr>
        <rFont val="Montserrat, Helvetica, Arial, serif"/>
        <color rgb="FF1155CC"/>
        <sz val="11.0"/>
        <u/>
      </rPr>
      <t>Brice Sensabaugh</t>
    </r>
  </si>
  <si>
    <r>
      <rPr>
        <rFont val="Montserrat, Helvetica, Arial, serif"/>
        <color rgb="FF1155CC"/>
        <sz val="11.0"/>
        <u/>
      </rPr>
      <t>Malik Beasley</t>
    </r>
  </si>
  <si>
    <r>
      <rPr>
        <rFont val="Montserrat, Helvetica, Arial, serif"/>
        <color rgb="FF1155CC"/>
        <sz val="11.0"/>
        <u/>
      </rPr>
      <t>Adem Bona</t>
    </r>
  </si>
  <si>
    <r>
      <rPr>
        <rFont val="Montserrat, Helvetica, Arial, serif"/>
        <color rgb="FF1155CC"/>
        <sz val="11.0"/>
        <u/>
      </rPr>
      <t>Jonas Valanciunas</t>
    </r>
  </si>
  <si>
    <r>
      <rPr>
        <rFont val="Montserrat, Helvetica, Arial, serif"/>
        <color rgb="FF1155CC"/>
        <sz val="11.0"/>
        <u/>
      </rPr>
      <t>Buddy Hield</t>
    </r>
  </si>
  <si>
    <r>
      <rPr>
        <rFont val="Montserrat, Helvetica, Arial, serif"/>
        <color rgb="FF1155CC"/>
        <sz val="11.0"/>
        <u/>
      </rPr>
      <t>Jusuf Nurkic</t>
    </r>
  </si>
  <si>
    <r>
      <rPr>
        <rFont val="Montserrat, Helvetica, Arial, serif"/>
        <color rgb="FF1155CC"/>
        <sz val="11.0"/>
        <u/>
      </rPr>
      <t>Chris Boucher</t>
    </r>
  </si>
  <si>
    <r>
      <rPr>
        <rFont val="Montserrat, Helvetica, Arial, serif"/>
        <color rgb="FF1155CC"/>
        <sz val="11.0"/>
        <u/>
      </rPr>
      <t>Jose Alvarado</t>
    </r>
  </si>
  <si>
    <r>
      <rPr>
        <rFont val="Montserrat, Helvetica, Arial, serif"/>
        <color rgb="FF1155CC"/>
        <sz val="11.0"/>
        <u/>
      </rPr>
      <t>Kris Dunn</t>
    </r>
  </si>
  <si>
    <r>
      <rPr>
        <rFont val="Montserrat, Helvetica, Arial, serif"/>
        <color rgb="FF1155CC"/>
        <sz val="11.0"/>
        <u/>
      </rPr>
      <t>Grayson Allen</t>
    </r>
  </si>
  <si>
    <r>
      <rPr>
        <rFont val="Montserrat, Helvetica, Arial, serif"/>
        <color rgb="FF1155CC"/>
        <sz val="11.0"/>
        <u/>
      </rPr>
      <t>Kentavious Caldwell-Pope</t>
    </r>
  </si>
  <si>
    <r>
      <rPr>
        <rFont val="Montserrat, Helvetica, Arial, serif"/>
        <color rgb="FF1155CC"/>
        <sz val="11.0"/>
        <u/>
      </rPr>
      <t>Bogdan Bogdanovic</t>
    </r>
  </si>
  <si>
    <r>
      <rPr>
        <rFont val="Montserrat, Helvetica, Arial, serif"/>
        <color rgb="FF1155CC"/>
        <sz val="11.0"/>
        <u/>
      </rPr>
      <t>Harrison Barnes</t>
    </r>
  </si>
  <si>
    <r>
      <rPr>
        <rFont val="Montserrat, Helvetica, Arial, serif"/>
        <color rgb="FF1155CC"/>
        <sz val="11.0"/>
        <u/>
      </rPr>
      <t>Zach Collins</t>
    </r>
  </si>
  <si>
    <r>
      <rPr>
        <rFont val="Montserrat, Helvetica, Arial, serif"/>
        <color rgb="FF1155CC"/>
        <sz val="11.0"/>
        <u/>
      </rPr>
      <t>Miles McBride</t>
    </r>
  </si>
  <si>
    <r>
      <rPr>
        <rFont val="Montserrat, Helvetica, Arial, serif"/>
        <color rgb="FF1155CC"/>
        <sz val="11.0"/>
        <u/>
      </rPr>
      <t>Mason Plumlee</t>
    </r>
  </si>
  <si>
    <r>
      <rPr>
        <rFont val="Montserrat, Helvetica, Arial, serif"/>
        <color rgb="FF1155CC"/>
        <sz val="11.0"/>
        <u/>
      </rPr>
      <t>Al Horford</t>
    </r>
  </si>
  <si>
    <r>
      <rPr>
        <rFont val="Montserrat, Helvetica, Arial, serif"/>
        <color rgb="FF1155CC"/>
        <sz val="11.0"/>
        <u/>
      </rPr>
      <t>Mike Conley</t>
    </r>
  </si>
  <si>
    <r>
      <rPr>
        <rFont val="Montserrat, Helvetica, Arial, serif"/>
        <color rgb="FF1155CC"/>
        <sz val="11.0"/>
        <u/>
      </rPr>
      <t>Joe Ingles</t>
    </r>
  </si>
  <si>
    <r>
      <rPr>
        <rFont val="Montserrat, Helvetica, Arial, serif"/>
        <color rgb="FF1155CC"/>
        <sz val="11.0"/>
        <u/>
      </rPr>
      <t>Jalen Smith</t>
    </r>
  </si>
  <si>
    <r>
      <rPr>
        <rFont val="Montserrat, Helvetica, Arial, serif"/>
        <color rgb="FF1155CC"/>
        <sz val="11.0"/>
        <u/>
      </rPr>
      <t>Ben Simmons</t>
    </r>
  </si>
  <si>
    <r>
      <rPr>
        <rFont val="Montserrat, Helvetica, Arial, serif"/>
        <color rgb="FF1155CC"/>
        <sz val="11.0"/>
        <u/>
      </rPr>
      <t>Naji Marshall</t>
    </r>
  </si>
  <si>
    <r>
      <rPr>
        <rFont val="Montserrat, Helvetica, Arial, serif"/>
        <color rgb="FF1155CC"/>
        <sz val="11.0"/>
        <u/>
      </rPr>
      <t>Tim Hardaway Jr.</t>
    </r>
  </si>
  <si>
    <r>
      <rPr>
        <rFont val="Montserrat, Helvetica, Arial, serif"/>
        <color rgb="FF1155CC"/>
        <sz val="11.0"/>
        <u/>
      </rPr>
      <t>Guerschon Yabusele</t>
    </r>
  </si>
  <si>
    <r>
      <rPr>
        <rFont val="Montserrat, Helvetica, Arial, serif"/>
        <color rgb="FF1155CC"/>
        <sz val="11.0"/>
        <u/>
      </rPr>
      <t>Oso Ighodaro</t>
    </r>
  </si>
  <si>
    <r>
      <rPr>
        <rFont val="Montserrat, Helvetica, Arial, serif"/>
        <color rgb="FF1155CC"/>
        <sz val="11.0"/>
        <u/>
      </rPr>
      <t>Clint Capela</t>
    </r>
  </si>
  <si>
    <r>
      <rPr>
        <rFont val="Montserrat, Helvetica, Arial, serif"/>
        <color rgb="FF1155CC"/>
        <sz val="11.0"/>
        <u/>
      </rPr>
      <t>Dario Saric</t>
    </r>
  </si>
  <si>
    <r>
      <rPr>
        <rFont val="Montserrat, Helvetica, Arial, serif"/>
        <color rgb="FF1155CC"/>
        <sz val="11.0"/>
        <u/>
      </rPr>
      <t>Luka Garza</t>
    </r>
  </si>
  <si>
    <r>
      <rPr>
        <rFont val="Montserrat, Helvetica, Arial, serif"/>
        <color rgb="FF1155CC"/>
        <sz val="11.0"/>
        <u/>
      </rPr>
      <t>Ryan Rollins</t>
    </r>
  </si>
  <si>
    <r>
      <rPr>
        <rFont val="Montserrat, Helvetica, Arial, serif"/>
        <color rgb="FF1155CC"/>
        <sz val="11.0"/>
        <u/>
      </rPr>
      <t>Josh Minott</t>
    </r>
  </si>
  <si>
    <r>
      <rPr>
        <rFont val="Montserrat, Helvetica, Arial, serif"/>
        <color rgb="FF1155CC"/>
        <sz val="11.0"/>
        <u/>
      </rPr>
      <t>Grant Williams</t>
    </r>
  </si>
  <si>
    <r>
      <rPr>
        <rFont val="Montserrat, Helvetica, Arial, serif"/>
        <color rgb="FF1155CC"/>
        <sz val="11.0"/>
        <u/>
      </rPr>
      <t>Ziaire Williams</t>
    </r>
  </si>
  <si>
    <r>
      <rPr>
        <rFont val="Montserrat, Helvetica, Arial, serif"/>
        <color rgb="FF1155CC"/>
        <sz val="11.0"/>
        <u/>
      </rPr>
      <t>Justin Champagnie</t>
    </r>
  </si>
  <si>
    <r>
      <rPr>
        <rFont val="Montserrat, Helvetica, Arial, serif"/>
        <color rgb="FF1155CC"/>
        <sz val="11.0"/>
        <u/>
      </rPr>
      <t>Luke Kornet</t>
    </r>
  </si>
  <si>
    <r>
      <rPr>
        <rFont val="Montserrat, Helvetica, Arial, serif"/>
        <color rgb="FF1155CC"/>
        <sz val="11.0"/>
        <u/>
      </rPr>
      <t>Brandon Williams</t>
    </r>
  </si>
  <si>
    <r>
      <rPr>
        <rFont val="Montserrat, Helvetica, Arial, serif"/>
        <color rgb="FF1155CC"/>
        <sz val="11.0"/>
        <u/>
      </rPr>
      <t>Nick Richards</t>
    </r>
  </si>
  <si>
    <r>
      <rPr>
        <rFont val="Montserrat, Helvetica, Arial, serif"/>
        <color rgb="FF1155CC"/>
        <sz val="11.0"/>
        <u/>
      </rPr>
      <t>Keldon Johnson</t>
    </r>
  </si>
  <si>
    <r>
      <rPr>
        <rFont val="Montserrat, Helvetica, Arial, serif"/>
        <color rgb="FF1155CC"/>
        <sz val="11.0"/>
        <u/>
      </rPr>
      <t>Bruce Brown</t>
    </r>
  </si>
  <si>
    <r>
      <rPr>
        <rFont val="Montserrat, Helvetica, Arial, serif"/>
        <color rgb="FF1155CC"/>
        <sz val="11.0"/>
        <u/>
      </rPr>
      <t>Tre Jones</t>
    </r>
  </si>
  <si>
    <r>
      <rPr>
        <rFont val="Montserrat, Helvetica, Arial, serif"/>
        <color rgb="FF1155CC"/>
        <sz val="11.0"/>
        <u/>
      </rPr>
      <t>Robert Williams III</t>
    </r>
  </si>
  <si>
    <r>
      <rPr>
        <rFont val="Montserrat, Helvetica, Arial, serif"/>
        <color rgb="FF1155CC"/>
        <sz val="11.0"/>
        <u/>
      </rPr>
      <t>Matisse Thybulle</t>
    </r>
  </si>
  <si>
    <r>
      <rPr>
        <rFont val="Montserrat, Helvetica, Arial, serif"/>
        <color rgb="FF1155CC"/>
        <sz val="11.0"/>
        <u/>
      </rPr>
      <t>Jaxson Hayes</t>
    </r>
  </si>
  <si>
    <r>
      <rPr>
        <rFont val="Montserrat, Helvetica, Arial, serif"/>
        <color rgb="FF1155CC"/>
        <sz val="11.0"/>
        <u/>
      </rPr>
      <t>Dalton Knecht</t>
    </r>
  </si>
  <si>
    <r>
      <rPr>
        <rFont val="Montserrat, Helvetica, Arial, serif"/>
        <color rgb="FF1155CC"/>
        <sz val="11.0"/>
        <u/>
      </rPr>
      <t>Jarred Vanderbilt</t>
    </r>
  </si>
  <si>
    <r>
      <rPr>
        <rFont val="Montserrat, Helvetica, Arial, serif"/>
        <color rgb="FF1155CC"/>
        <sz val="11.0"/>
        <u/>
      </rPr>
      <t>Marcus Sasser</t>
    </r>
  </si>
  <si>
    <r>
      <rPr>
        <rFont val="Montserrat, Helvetica, Arial, serif"/>
        <color rgb="FF1155CC"/>
        <sz val="11.0"/>
        <u/>
      </rPr>
      <t>Kevon Looney</t>
    </r>
  </si>
  <si>
    <r>
      <rPr>
        <rFont val="Montserrat, Helvetica, Arial, serif"/>
        <color rgb="FF1155CC"/>
        <sz val="11.0"/>
        <u/>
      </rPr>
      <t>Jared Butler</t>
    </r>
  </si>
  <si>
    <r>
      <rPr>
        <rFont val="Montserrat, Helvetica, Arial, serif"/>
        <color rgb="FF1155CC"/>
        <sz val="11.0"/>
        <u/>
      </rPr>
      <t>Terry Rozier</t>
    </r>
  </si>
  <si>
    <r>
      <rPr>
        <rFont val="Montserrat, Helvetica, Arial, serif"/>
        <color rgb="FF1155CC"/>
        <sz val="11.0"/>
        <u/>
      </rPr>
      <t>Malaki Branham</t>
    </r>
  </si>
  <si>
    <r>
      <rPr>
        <rFont val="Montserrat, Helvetica, Arial, serif"/>
        <color rgb="FF1155CC"/>
        <sz val="11.0"/>
        <u/>
      </rPr>
      <t>Jaden Springer</t>
    </r>
  </si>
  <si>
    <r>
      <rPr>
        <rFont val="Montserrat, Helvetica, Arial, serif"/>
        <color rgb="FF1155CC"/>
        <sz val="11.0"/>
        <u/>
      </rPr>
      <t>Quinten Post</t>
    </r>
  </si>
  <si>
    <r>
      <rPr>
        <rFont val="Montserrat, Helvetica, Arial, serif"/>
        <color rgb="FF1155CC"/>
        <sz val="11.0"/>
        <u/>
      </rPr>
      <t>Jonathan Isaac</t>
    </r>
  </si>
  <si>
    <r>
      <rPr>
        <rFont val="Montserrat, Helvetica, Arial, serif"/>
        <color rgb="FF1155CC"/>
        <sz val="11.0"/>
        <u/>
      </rPr>
      <t>Terrence Shannon Jr.</t>
    </r>
  </si>
  <si>
    <r>
      <rPr>
        <rFont val="Montserrat, Helvetica, Arial, serif"/>
        <color rgb="FF1155CC"/>
        <sz val="11.0"/>
        <u/>
      </rPr>
      <t>Patrick Williams</t>
    </r>
  </si>
  <si>
    <r>
      <rPr>
        <rFont val="Montserrat, Helvetica, Arial, serif"/>
        <color rgb="FF1155CC"/>
        <sz val="11.0"/>
        <u/>
      </rPr>
      <t>Terance Mann</t>
    </r>
  </si>
  <si>
    <r>
      <rPr>
        <rFont val="Montserrat, Helvetica, Arial, serif"/>
        <color rgb="FF1155CC"/>
        <sz val="11.0"/>
        <u/>
      </rPr>
      <t>AJ Green</t>
    </r>
  </si>
  <si>
    <r>
      <rPr>
        <rFont val="Montserrat, Helvetica, Arial, serif"/>
        <color rgb="FF1155CC"/>
        <sz val="11.0"/>
        <u/>
      </rPr>
      <t>Moritz Wagner</t>
    </r>
  </si>
  <si>
    <r>
      <rPr>
        <rFont val="Montserrat, Helvetica, Arial, serif"/>
        <color rgb="FF1155CC"/>
        <sz val="11.0"/>
        <u/>
      </rPr>
      <t>Dorian Finney-Smith</t>
    </r>
  </si>
  <si>
    <r>
      <rPr>
        <rFont val="Montserrat, Helvetica, Arial, serif"/>
        <color rgb="FF1155CC"/>
        <sz val="11.0"/>
        <u/>
      </rPr>
      <t>Moses Moody</t>
    </r>
  </si>
  <si>
    <r>
      <rPr>
        <rFont val="Montserrat, Helvetica, Arial, serif"/>
        <color rgb="FF1155CC"/>
        <sz val="11.0"/>
        <u/>
      </rPr>
      <t>Jaylin Williams</t>
    </r>
  </si>
  <si>
    <r>
      <rPr>
        <rFont val="Montserrat, Helvetica, Arial, serif"/>
        <color rgb="FF1155CC"/>
        <sz val="11.0"/>
        <u/>
      </rPr>
      <t>Jaylon Tyson</t>
    </r>
  </si>
  <si>
    <r>
      <rPr>
        <rFont val="Montserrat, Helvetica, Arial, serif"/>
        <color rgb="FF1155CC"/>
        <sz val="11.0"/>
        <u/>
      </rPr>
      <t>Jamal Shead</t>
    </r>
  </si>
  <si>
    <r>
      <rPr>
        <rFont val="Montserrat, Helvetica, Arial, serif"/>
        <color rgb="FF1155CC"/>
        <sz val="11.0"/>
        <u/>
      </rPr>
      <t>Isaiah Joe</t>
    </r>
  </si>
  <si>
    <r>
      <rPr>
        <rFont val="Montserrat, Helvetica, Arial, serif"/>
        <color rgb="FF1155CC"/>
        <sz val="11.0"/>
        <u/>
      </rPr>
      <t>Ajay Mitchell</t>
    </r>
  </si>
  <si>
    <r>
      <rPr>
        <rFont val="Montserrat, Helvetica, Arial, serif"/>
        <color rgb="FF1155CC"/>
        <sz val="11.0"/>
        <u/>
      </rPr>
      <t>Larry Nance Jr.</t>
    </r>
  </si>
  <si>
    <r>
      <rPr>
        <rFont val="Montserrat, Helvetica, Arial, serif"/>
        <color rgb="FF1155CC"/>
        <sz val="11.0"/>
        <u/>
      </rPr>
      <t>Saddiq Bey</t>
    </r>
  </si>
  <si>
    <r>
      <rPr>
        <rFont val="Montserrat, Helvetica, Arial, serif"/>
        <color rgb="FF1155CC"/>
        <sz val="11.0"/>
        <u/>
      </rPr>
      <t>Ben Sheppard</t>
    </r>
  </si>
  <si>
    <r>
      <rPr>
        <rFont val="Montserrat, Helvetica, Arial, serif"/>
        <color rgb="FF1155CC"/>
        <sz val="11.0"/>
        <u/>
      </rPr>
      <t>Justin Edwards</t>
    </r>
  </si>
  <si>
    <r>
      <rPr>
        <rFont val="Montserrat, Helvetica, Arial, serif"/>
        <color rgb="FF1155CC"/>
        <sz val="11.0"/>
        <u/>
      </rPr>
      <t>Baylor Scheierman</t>
    </r>
  </si>
  <si>
    <r>
      <rPr>
        <rFont val="Montserrat, Helvetica, Arial, serif"/>
        <color rgb="FF1155CC"/>
        <sz val="11.0"/>
        <u/>
      </rPr>
      <t>Trendon Watford</t>
    </r>
  </si>
  <si>
    <r>
      <rPr>
        <rFont val="Montserrat, Helvetica, Arial, serif"/>
        <color rgb="FF1155CC"/>
        <sz val="11.0"/>
        <u/>
      </rPr>
      <t>Sandro Mamukelashvili</t>
    </r>
  </si>
  <si>
    <r>
      <rPr>
        <rFont val="Montserrat, Helvetica, Arial, serif"/>
        <color rgb="FF1155CC"/>
        <sz val="11.0"/>
        <u/>
      </rPr>
      <t>Spencer Dinwiddie</t>
    </r>
  </si>
  <si>
    <r>
      <rPr>
        <rFont val="Montserrat, Helvetica, Arial, serif"/>
        <color rgb="FF1155CC"/>
        <sz val="11.0"/>
        <u/>
      </rPr>
      <t>DaRon Holmes II</t>
    </r>
  </si>
  <si>
    <r>
      <rPr>
        <rFont val="Montserrat, Helvetica, Arial, serif"/>
        <color rgb="FF1155CC"/>
        <sz val="11.0"/>
        <u/>
      </rPr>
      <t>Pelle Larsson</t>
    </r>
  </si>
  <si>
    <r>
      <rPr>
        <rFont val="Montserrat, Helvetica, Arial, serif"/>
        <color rgb="FF1155CC"/>
        <sz val="11.0"/>
        <u/>
      </rPr>
      <t>Mouhamed Gueye</t>
    </r>
  </si>
  <si>
    <r>
      <rPr>
        <rFont val="Montserrat, Helvetica, Arial, serif"/>
        <color rgb="FF1155CC"/>
        <sz val="11.0"/>
        <u/>
      </rPr>
      <t>AJ Johnson</t>
    </r>
  </si>
  <si>
    <r>
      <rPr>
        <rFont val="Montserrat, Helvetica, Arial, serif"/>
        <color rgb="FF1155CC"/>
        <sz val="11.0"/>
        <u/>
      </rPr>
      <t>Amir Coffey</t>
    </r>
  </si>
  <si>
    <r>
      <rPr>
        <rFont val="Montserrat, Helvetica, Arial, serif"/>
        <color rgb="FF1155CC"/>
        <sz val="11.0"/>
        <u/>
      </rPr>
      <t>Vít Krejcí</t>
    </r>
  </si>
  <si>
    <r>
      <rPr>
        <rFont val="Montserrat, Helvetica, Arial, serif"/>
        <color rgb="FF1155CC"/>
        <sz val="11.0"/>
        <u/>
      </rPr>
      <t>Jordan Walsh</t>
    </r>
  </si>
  <si>
    <r>
      <rPr>
        <rFont val="Montserrat, Helvetica, Arial, serif"/>
        <color rgb="FF1155CC"/>
        <sz val="11.0"/>
        <u/>
      </rPr>
      <t>Cody Williams</t>
    </r>
  </si>
  <si>
    <r>
      <rPr>
        <rFont val="Montserrat, Helvetica, Arial, serif"/>
        <color rgb="FF1155CC"/>
        <sz val="11.0"/>
        <u/>
      </rPr>
      <t>Drew Eubanks</t>
    </r>
  </si>
  <si>
    <t>notes</t>
  </si>
  <si>
    <t>pick 2-4</t>
  </si>
  <si>
    <t>pick 5</t>
  </si>
  <si>
    <t>super underavlues</t>
  </si>
  <si>
    <t>good second round pick</t>
  </si>
  <si>
    <t>good center</t>
  </si>
  <si>
    <t>Super good pick</t>
  </si>
  <si>
    <t>Great pick again if available</t>
  </si>
  <si>
    <t>injured</t>
  </si>
  <si>
    <t>also a good pick</t>
  </si>
  <si>
    <t>solid center pick</t>
  </si>
  <si>
    <t>good pick</t>
  </si>
  <si>
    <t>iffy but good pick</t>
  </si>
  <si>
    <t>good center pick too</t>
  </si>
  <si>
    <t>great late picjk</t>
  </si>
  <si>
    <t>Zach Lavine</t>
  </si>
  <si>
    <t>ok</t>
  </si>
  <si>
    <t>good pick too</t>
  </si>
  <si>
    <t>Cam Johnson</t>
  </si>
  <si>
    <t>also good ish pick</t>
  </si>
  <si>
    <t>good pick for heat</t>
  </si>
  <si>
    <t>okay pick</t>
  </si>
  <si>
    <t>great late pick</t>
  </si>
  <si>
    <t>good gaurd pick</t>
  </si>
  <si>
    <t>good center pick</t>
  </si>
  <si>
    <t>okay picj</t>
  </si>
  <si>
    <t>fantastic pick</t>
  </si>
  <si>
    <t>amazing pick</t>
  </si>
  <si>
    <t>Jabari Smith</t>
  </si>
  <si>
    <t>Benedect Mathurin</t>
  </si>
  <si>
    <t>DiVincenzo</t>
  </si>
  <si>
    <t>Wendell Carter</t>
  </si>
  <si>
    <t>Donavan Clingan</t>
  </si>
  <si>
    <t>Herb Jones</t>
  </si>
  <si>
    <t>Goga Bitazde</t>
  </si>
  <si>
    <t>Mallik Beasley</t>
  </si>
  <si>
    <t>Yabusele</t>
  </si>
  <si>
    <t>Lu Dort</t>
  </si>
  <si>
    <t>Kevin Porter</t>
  </si>
  <si>
    <t>Tatum</t>
  </si>
  <si>
    <t>INJURED</t>
  </si>
  <si>
    <t>Hali</t>
  </si>
  <si>
    <t>Positive means undervalues</t>
  </si>
  <si>
    <t>Kyrie</t>
  </si>
  <si>
    <t>Negative means overvalued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</si>
</sst>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000000"/>
      <name val="&quot;Helvetica Neue&quot;"/>
    </font>
    <font>
      <sz val="11.0"/>
      <color rgb="FF22292F"/>
      <name val="Montserrat"/>
    </font>
    <font>
      <u/>
      <sz val="11.0"/>
      <color rgb="FF0000FF"/>
      <name val="Montserrat"/>
    </font>
    <font>
      <sz val="11.0"/>
      <color theme="1"/>
      <name val="Montserrat"/>
    </font>
    <font>
      <u/>
      <sz val="11.0"/>
      <color rgb="FF0000FF"/>
      <name val="Arial"/>
    </font>
    <font>
      <u/>
      <sz val="11.0"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2F7"/>
        <bgColor rgb="FFF3F2F7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Font="1"/>
    <xf borderId="1" fillId="3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8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b/butleji01/gamelog/2025/" TargetMode="External"/><Relationship Id="rId42" Type="http://schemas.openxmlformats.org/officeDocument/2006/relationships/hyperlink" Target="https://www.basketball-reference.com/players/b/bridgmi02/gamelog/2025/" TargetMode="External"/><Relationship Id="rId41" Type="http://schemas.openxmlformats.org/officeDocument/2006/relationships/hyperlink" Target="https://www.basketball-reference.com/players/t/thompam01/gamelog/2025/" TargetMode="External"/><Relationship Id="rId44" Type="http://schemas.openxmlformats.org/officeDocument/2006/relationships/hyperlink" Target="https://www.basketball-reference.com/players/h/herroty01/gamelog/2025/" TargetMode="External"/><Relationship Id="rId43" Type="http://schemas.openxmlformats.org/officeDocument/2006/relationships/hyperlink" Target="https://www.basketball-reference.com/players/j/jacksja02/gamelog/2025/" TargetMode="External"/><Relationship Id="rId46" Type="http://schemas.openxmlformats.org/officeDocument/2006/relationships/hyperlink" Target="https://www.basketball-reference.com/players/p/poeltja01/gamelog/2025/" TargetMode="External"/><Relationship Id="rId45" Type="http://schemas.openxmlformats.org/officeDocument/2006/relationships/hyperlink" Target="https://www.basketball-reference.com/players/r/reaveau01/gamelog/2025/" TargetMode="External"/><Relationship Id="rId107" Type="http://schemas.openxmlformats.org/officeDocument/2006/relationships/hyperlink" Target="https://www.basketball-reference.com/players/c/clingdo01/gamelog/2025/" TargetMode="External"/><Relationship Id="rId106" Type="http://schemas.openxmlformats.org/officeDocument/2006/relationships/hyperlink" Target="https://www.basketball-reference.com/players/p/portibo01/gamelog/2025/" TargetMode="External"/><Relationship Id="rId105" Type="http://schemas.openxmlformats.org/officeDocument/2006/relationships/hyperlink" Target="https://www.basketball-reference.com/players/m/murrake02/gamelog/2025/" TargetMode="External"/><Relationship Id="rId104" Type="http://schemas.openxmlformats.org/officeDocument/2006/relationships/hyperlink" Target="https://www.basketball-reference.com/players/h/harrito02/gamelog/2025/" TargetMode="External"/><Relationship Id="rId109" Type="http://schemas.openxmlformats.org/officeDocument/2006/relationships/hyperlink" Target="https://www.basketball-reference.com/players/e/easonta01/gamelog/2025/" TargetMode="External"/><Relationship Id="rId108" Type="http://schemas.openxmlformats.org/officeDocument/2006/relationships/hyperlink" Target="https://www.basketball-reference.com/players/s/suggsja01/gamelog/2025/" TargetMode="External"/><Relationship Id="rId48" Type="http://schemas.openxmlformats.org/officeDocument/2006/relationships/hyperlink" Target="https://www.basketball-reference.com/players/g/garlada01/gamelog/2025/" TargetMode="External"/><Relationship Id="rId47" Type="http://schemas.openxmlformats.org/officeDocument/2006/relationships/hyperlink" Target="https://www.basketball-reference.com/players/m/moranja01/gamelog/2025/" TargetMode="External"/><Relationship Id="rId49" Type="http://schemas.openxmlformats.org/officeDocument/2006/relationships/hyperlink" Target="https://www.basketball-reference.com/players/a/allenja01/gamelog/2025/" TargetMode="External"/><Relationship Id="rId103" Type="http://schemas.openxmlformats.org/officeDocument/2006/relationships/hyperlink" Target="https://www.basketball-reference.com/players/b/bridgmi01/gamelog/2025/" TargetMode="External"/><Relationship Id="rId102" Type="http://schemas.openxmlformats.org/officeDocument/2006/relationships/hyperlink" Target="https://www.basketball-reference.com/players/h/holidjr01/gamelog/2025/" TargetMode="External"/><Relationship Id="rId101" Type="http://schemas.openxmlformats.org/officeDocument/2006/relationships/hyperlink" Target="https://www.basketball-reference.com/players/i/ingrabr01/gamelog/2025/" TargetMode="External"/><Relationship Id="rId100" Type="http://schemas.openxmlformats.org/officeDocument/2006/relationships/hyperlink" Target="https://www.basketball-reference.com/players/c/claxtni01/gamelog/2025/" TargetMode="External"/><Relationship Id="rId31" Type="http://schemas.openxmlformats.org/officeDocument/2006/relationships/hyperlink" Target="https://www.basketball-reference.com/players/b/bookede01/gamelog/2025/" TargetMode="External"/><Relationship Id="rId30" Type="http://schemas.openxmlformats.org/officeDocument/2006/relationships/hyperlink" Target="https://www.basketball-reference.com/players/v/vucevni01/gamelog/2025/" TargetMode="External"/><Relationship Id="rId33" Type="http://schemas.openxmlformats.org/officeDocument/2006/relationships/hyperlink" Target="https://www.basketball-reference.com/players/g/goberru01/gamelog/2025/" TargetMode="External"/><Relationship Id="rId32" Type="http://schemas.openxmlformats.org/officeDocument/2006/relationships/hyperlink" Target="https://www.basketball-reference.com/players/l/leonaka01/gamelog/2025/" TargetMode="External"/><Relationship Id="rId35" Type="http://schemas.openxmlformats.org/officeDocument/2006/relationships/hyperlink" Target="https://www.basketball-reference.com/players/g/giddejo01/gamelog/2025/" TargetMode="External"/><Relationship Id="rId34" Type="http://schemas.openxmlformats.org/officeDocument/2006/relationships/hyperlink" Target="https://www.basketball-reference.com/players/w/wagnefr01/gamelog/2025/" TargetMode="External"/><Relationship Id="rId37" Type="http://schemas.openxmlformats.org/officeDocument/2006/relationships/hyperlink" Target="https://www.basketball-reference.com/players/f/foxde01/gamelog/2025/" TargetMode="External"/><Relationship Id="rId36" Type="http://schemas.openxmlformats.org/officeDocument/2006/relationships/hyperlink" Target="https://www.basketball-reference.com/players/a/avdijde01/gamelog/2025/" TargetMode="External"/><Relationship Id="rId39" Type="http://schemas.openxmlformats.org/officeDocument/2006/relationships/hyperlink" Target="https://www.basketball-reference.com/players/w/willija06/gamelog/2025/" TargetMode="External"/><Relationship Id="rId38" Type="http://schemas.openxmlformats.org/officeDocument/2006/relationships/hyperlink" Target="https://www.basketball-reference.com/players/m/murrade01/gamelog/2025/" TargetMode="External"/><Relationship Id="rId20" Type="http://schemas.openxmlformats.org/officeDocument/2006/relationships/hyperlink" Target="https://www.basketball-reference.com/players/z/zubaciv01/gamelog/2025" TargetMode="External"/><Relationship Id="rId22" Type="http://schemas.openxmlformats.org/officeDocument/2006/relationships/hyperlink" Target="https://www.basketball-reference.com/players/m/mitchdo01/gamelog/2025" TargetMode="External"/><Relationship Id="rId21" Type="http://schemas.openxmlformats.org/officeDocument/2006/relationships/hyperlink" Target="https://www.basketball-reference.com/players/b/barnesc01/gamelog/2025" TargetMode="External"/><Relationship Id="rId24" Type="http://schemas.openxmlformats.org/officeDocument/2006/relationships/hyperlink" Target="https://www.basketball-reference.com/players/b/brownja02/gamelog/2025" TargetMode="External"/><Relationship Id="rId23" Type="http://schemas.openxmlformats.org/officeDocument/2006/relationships/hyperlink" Target="https://www.basketball-reference.com/players/i/irvinky01/gamelog/2025" TargetMode="External"/><Relationship Id="rId129" Type="http://schemas.openxmlformats.org/officeDocument/2006/relationships/hyperlink" Target="https://www.basketball-reference.com/players/c/camarto01/gamelog/2025/" TargetMode="External"/><Relationship Id="rId128" Type="http://schemas.openxmlformats.org/officeDocument/2006/relationships/hyperlink" Target="https://www.basketball-reference.com/players/w/willigr01/gamelog/2025/" TargetMode="External"/><Relationship Id="rId127" Type="http://schemas.openxmlformats.org/officeDocument/2006/relationships/hyperlink" Target="https://www.basketball-reference.com/players/g/grimequ01/gamelog/2025/" TargetMode="External"/><Relationship Id="rId126" Type="http://schemas.openxmlformats.org/officeDocument/2006/relationships/hyperlink" Target="https://www.basketball-reference.com/players/d/dosunay01/gamelog/2025/" TargetMode="External"/><Relationship Id="rId26" Type="http://schemas.openxmlformats.org/officeDocument/2006/relationships/hyperlink" Target="https://www.basketball-reference.com/players/m/mobleev01/gamelog/2025/" TargetMode="External"/><Relationship Id="rId121" Type="http://schemas.openxmlformats.org/officeDocument/2006/relationships/hyperlink" Target="https://www.basketball-reference.com/players/p/paulch01/gamelog/2025/" TargetMode="External"/><Relationship Id="rId25" Type="http://schemas.openxmlformats.org/officeDocument/2006/relationships/hyperlink" Target="https://www.basketball-reference.com/players/j/johnsja05/gamelog/2025" TargetMode="External"/><Relationship Id="rId120" Type="http://schemas.openxmlformats.org/officeDocument/2006/relationships/hyperlink" Target="https://www.basketball-reference.com/players/p/porteke02/gamelog/2025/" TargetMode="External"/><Relationship Id="rId28" Type="http://schemas.openxmlformats.org/officeDocument/2006/relationships/hyperlink" Target="https://www.basketball-reference.com/players/e/edwaran01/gamelog/2025/" TargetMode="External"/><Relationship Id="rId27" Type="http://schemas.openxmlformats.org/officeDocument/2006/relationships/hyperlink" Target="https://www.basketball-reference.com/players/h/hartjo01/gamelog/2025/" TargetMode="External"/><Relationship Id="rId125" Type="http://schemas.openxmlformats.org/officeDocument/2006/relationships/hyperlink" Target="https://www.basketball-reference.com/players/y/yabusgu01/gamelog/2025/" TargetMode="External"/><Relationship Id="rId29" Type="http://schemas.openxmlformats.org/officeDocument/2006/relationships/hyperlink" Target="https://www.basketball-reference.com/players/a/adebaba01/gamelog/2025/" TargetMode="External"/><Relationship Id="rId124" Type="http://schemas.openxmlformats.org/officeDocument/2006/relationships/hyperlink" Target="https://www.basketball-reference.com/players/b/bitadgo01/gamelog/2025/" TargetMode="External"/><Relationship Id="rId123" Type="http://schemas.openxmlformats.org/officeDocument/2006/relationships/hyperlink" Target="https://www.basketball-reference.com/players/a/aldamsa01/gamelog/2025/" TargetMode="External"/><Relationship Id="rId122" Type="http://schemas.openxmlformats.org/officeDocument/2006/relationships/hyperlink" Target="https://www.basketball-reference.com/players/m/mcdanja02/gamelog/2025/" TargetMode="External"/><Relationship Id="rId95" Type="http://schemas.openxmlformats.org/officeDocument/2006/relationships/hyperlink" Target="https://www.basketball-reference.com/players/p/powelno01/gamelog/2025/" TargetMode="External"/><Relationship Id="rId94" Type="http://schemas.openxmlformats.org/officeDocument/2006/relationships/hyperlink" Target="https://www.basketball-reference.com/players/j/johnsca02/gamelog/2025/" TargetMode="External"/><Relationship Id="rId97" Type="http://schemas.openxmlformats.org/officeDocument/2006/relationships/hyperlink" Target="https://www.basketball-reference.com/players/s/sarral01/gamelog/2025/" TargetMode="External"/><Relationship Id="rId96" Type="http://schemas.openxmlformats.org/officeDocument/2006/relationships/hyperlink" Target="https://www.basketball-reference.com/players/w/washipj01/gamelog/2025/" TargetMode="External"/><Relationship Id="rId11" Type="http://schemas.openxmlformats.org/officeDocument/2006/relationships/hyperlink" Target="https://www.basketball-reference.com/players/j/jamesle01/gamelog/2025" TargetMode="External"/><Relationship Id="rId99" Type="http://schemas.openxmlformats.org/officeDocument/2006/relationships/hyperlink" Target="https://www.basketball-reference.com/players/m/missiyv01/gamelog/2025/" TargetMode="External"/><Relationship Id="rId10" Type="http://schemas.openxmlformats.org/officeDocument/2006/relationships/hyperlink" Target="https://www.basketball-reference.com/players/m/maxeyty01/gamelog/2025" TargetMode="External"/><Relationship Id="rId98" Type="http://schemas.openxmlformats.org/officeDocument/2006/relationships/hyperlink" Target="https://www.basketball-reference.com/players/p/pritcpa01/gamelog/2025/" TargetMode="External"/><Relationship Id="rId13" Type="http://schemas.openxmlformats.org/officeDocument/2006/relationships/hyperlink" Target="https://www.basketball-reference.com/players/s/sengual01/gamelog/2025" TargetMode="External"/><Relationship Id="rId12" Type="http://schemas.openxmlformats.org/officeDocument/2006/relationships/hyperlink" Target="https://www.basketball-reference.com/players/y/youngtr01/gamelog/2025" TargetMode="External"/><Relationship Id="rId91" Type="http://schemas.openxmlformats.org/officeDocument/2006/relationships/hyperlink" Target="https://www.basketball-reference.com/players/w/westbru01/gamelog/2025/" TargetMode="External"/><Relationship Id="rId90" Type="http://schemas.openxmlformats.org/officeDocument/2006/relationships/hyperlink" Target="https://www.basketball-reference.com/players/t/thompau01/gamelog/2025/" TargetMode="External"/><Relationship Id="rId93" Type="http://schemas.openxmlformats.org/officeDocument/2006/relationships/hyperlink" Target="https://www.basketball-reference.com/players/m/monkma01/gamelog/2025/" TargetMode="External"/><Relationship Id="rId92" Type="http://schemas.openxmlformats.org/officeDocument/2006/relationships/hyperlink" Target="https://www.basketball-reference.com/players/l/lopezbr01/gamelog/2025/" TargetMode="External"/><Relationship Id="rId118" Type="http://schemas.openxmlformats.org/officeDocument/2006/relationships/hyperlink" Target="https://www.basketball-reference.com/players/c/capelca01/gamelog/2025/" TargetMode="External"/><Relationship Id="rId117" Type="http://schemas.openxmlformats.org/officeDocument/2006/relationships/hyperlink" Target="https://www.basketball-reference.com/players/t/thomaca02/gamelog/2025/" TargetMode="External"/><Relationship Id="rId116" Type="http://schemas.openxmlformats.org/officeDocument/2006/relationships/hyperlink" Target="https://www.basketball-reference.com/players/g/gaffoda01/gamelog/2025/" TargetMode="External"/><Relationship Id="rId115" Type="http://schemas.openxmlformats.org/officeDocument/2006/relationships/hyperlink" Target="https://www.basketball-reference.com/players/p/podzibr01/gamelog/2025/" TargetMode="External"/><Relationship Id="rId119" Type="http://schemas.openxmlformats.org/officeDocument/2006/relationships/hyperlink" Target="https://www.basketball-reference.com/players/l/livelde01/gamelog/2025/" TargetMode="External"/><Relationship Id="rId15" Type="http://schemas.openxmlformats.org/officeDocument/2006/relationships/hyperlink" Target="https://www.basketball-reference.com/players/c/cunnica01/gamelog/2025" TargetMode="External"/><Relationship Id="rId110" Type="http://schemas.openxmlformats.org/officeDocument/2006/relationships/hyperlink" Target="https://www.basketball-reference.com/players/d/dickgr01/gamelog/2025/" TargetMode="External"/><Relationship Id="rId14" Type="http://schemas.openxmlformats.org/officeDocument/2006/relationships/hyperlink" Target="https://www.basketball-reference.com/players/c/curryst01/gamelog/2025" TargetMode="External"/><Relationship Id="rId17" Type="http://schemas.openxmlformats.org/officeDocument/2006/relationships/hyperlink" Target="https://www.basketball-reference.com/players/b/brunsja01/gamelog/2025" TargetMode="External"/><Relationship Id="rId16" Type="http://schemas.openxmlformats.org/officeDocument/2006/relationships/hyperlink" Target="https://www.basketball-reference.com/players/d/duranke01/gamelog/2025" TargetMode="External"/><Relationship Id="rId19" Type="http://schemas.openxmlformats.org/officeDocument/2006/relationships/hyperlink" Target="https://www.basketball-reference.com/players/h/hardeja01/gamelog/2025" TargetMode="External"/><Relationship Id="rId114" Type="http://schemas.openxmlformats.org/officeDocument/2006/relationships/hyperlink" Target="https://www.basketball-reference.com/players/w/wiggian01/gamelog/2025/" TargetMode="External"/><Relationship Id="rId18" Type="http://schemas.openxmlformats.org/officeDocument/2006/relationships/hyperlink" Target="https://www.basketball-reference.com/players/b/ballla01/gamelog/2025" TargetMode="External"/><Relationship Id="rId113" Type="http://schemas.openxmlformats.org/officeDocument/2006/relationships/hyperlink" Target="https://www.basketball-reference.com/players/e/edeyza01/gamelog/2025/" TargetMode="External"/><Relationship Id="rId112" Type="http://schemas.openxmlformats.org/officeDocument/2006/relationships/hyperlink" Target="https://www.basketball-reference.com/players/i/iveyja01/gamelog/2025/" TargetMode="External"/><Relationship Id="rId111" Type="http://schemas.openxmlformats.org/officeDocument/2006/relationships/hyperlink" Target="https://www.basketball-reference.com/players/b/beaslma01/gamelog/2025/" TargetMode="External"/><Relationship Id="rId84" Type="http://schemas.openxmlformats.org/officeDocument/2006/relationships/hyperlink" Target="https://www.basketball-reference.com/players/r/randlju01/gamelog/2025/" TargetMode="External"/><Relationship Id="rId83" Type="http://schemas.openxmlformats.org/officeDocument/2006/relationships/hyperlink" Target="https://www.basketball-reference.com/players/w/wareke01/gamelog/2025/" TargetMode="External"/><Relationship Id="rId86" Type="http://schemas.openxmlformats.org/officeDocument/2006/relationships/hyperlink" Target="https://www.basketball-reference.com/players/m/markkla01/gamelog/2025/" TargetMode="External"/><Relationship Id="rId85" Type="http://schemas.openxmlformats.org/officeDocument/2006/relationships/hyperlink" Target="https://www.basketball-reference.com/players/g/georgpa01/gamelog/2025/" TargetMode="External"/><Relationship Id="rId88" Type="http://schemas.openxmlformats.org/officeDocument/2006/relationships/hyperlink" Target="https://www.basketball-reference.com/players/m/mccolcj01/gamelog/2025/" TargetMode="External"/><Relationship Id="rId150" Type="http://schemas.openxmlformats.org/officeDocument/2006/relationships/hyperlink" Target="https://www.basketball-reference.com/players/k/kuzmaky01/gamelog/2025/" TargetMode="External"/><Relationship Id="rId87" Type="http://schemas.openxmlformats.org/officeDocument/2006/relationships/hyperlink" Target="https://www.basketball-reference.com/players/l/lavinza01/gamelog/2025/" TargetMode="External"/><Relationship Id="rId89" Type="http://schemas.openxmlformats.org/officeDocument/2006/relationships/hyperlink" Target="https://www.basketball-reference.com/players/d/divindo01/gamelog/2025/" TargetMode="External"/><Relationship Id="rId80" Type="http://schemas.openxmlformats.org/officeDocument/2006/relationships/hyperlink" Target="https://www.basketball-reference.com/players/g/greendr01/gamelog/2025/" TargetMode="External"/><Relationship Id="rId82" Type="http://schemas.openxmlformats.org/officeDocument/2006/relationships/hyperlink" Target="https://www.basketball-reference.com/players/c/coulibi01/gamelog/2025/" TargetMode="External"/><Relationship Id="rId81" Type="http://schemas.openxmlformats.org/officeDocument/2006/relationships/hyperlink" Target="https://www.basketball-reference.com/players/s/sharpsh01/gamelog/2025/" TargetMode="External"/><Relationship Id="rId1" Type="http://schemas.openxmlformats.org/officeDocument/2006/relationships/hyperlink" Target="https://www.basketball-reference.com/players/g/gilgesh01/gamelog/2025" TargetMode="External"/><Relationship Id="rId2" Type="http://schemas.openxmlformats.org/officeDocument/2006/relationships/hyperlink" Target="https://www.basketball-reference.com/players/j/jokicni01/gamelog/2025" TargetMode="External"/><Relationship Id="rId3" Type="http://schemas.openxmlformats.org/officeDocument/2006/relationships/hyperlink" Target="https://www.basketball-reference.com/players/w/wembavi01/gamelog/2025" TargetMode="External"/><Relationship Id="rId149" Type="http://schemas.openxmlformats.org/officeDocument/2006/relationships/hyperlink" Target="https://www.basketball-reference.com/players/b/balllo01/gamelog/2025/" TargetMode="External"/><Relationship Id="rId4" Type="http://schemas.openxmlformats.org/officeDocument/2006/relationships/hyperlink" Target="https://www.basketball-reference.com/players/a/antetgi01/gamelog/2025" TargetMode="External"/><Relationship Id="rId148" Type="http://schemas.openxmlformats.org/officeDocument/2006/relationships/hyperlink" Target="https://www.basketball-reference.com/players/c/castlst01/gamelog/2025/" TargetMode="External"/><Relationship Id="rId9" Type="http://schemas.openxmlformats.org/officeDocument/2006/relationships/hyperlink" Target="https://www.basketball-reference.com/players/b/banchpa01/gamelog/2025" TargetMode="External"/><Relationship Id="rId143" Type="http://schemas.openxmlformats.org/officeDocument/2006/relationships/hyperlink" Target="https://www.basketball-reference.com/players/d/dortlu01/gamelog/2025/" TargetMode="External"/><Relationship Id="rId142" Type="http://schemas.openxmlformats.org/officeDocument/2006/relationships/hyperlink" Target="https://www.basketball-reference.com/players/h/horfoal01/gamelog/2025/" TargetMode="External"/><Relationship Id="rId141" Type="http://schemas.openxmlformats.org/officeDocument/2006/relationships/hyperlink" Target="https://www.basketball-reference.com/players/h/hachiru01/gamelog/2025/" TargetMode="External"/><Relationship Id="rId140" Type="http://schemas.openxmlformats.org/officeDocument/2006/relationships/hyperlink" Target="https://www.basketball-reference.com/players/n/nembhan01/gamelog/2025/" TargetMode="External"/><Relationship Id="rId5" Type="http://schemas.openxmlformats.org/officeDocument/2006/relationships/hyperlink" Target="https://www.basketball-reference.com/players/d/doncilu01/gamelog/2025" TargetMode="External"/><Relationship Id="rId147" Type="http://schemas.openxmlformats.org/officeDocument/2006/relationships/hyperlink" Target="https://www.basketball-reference.com/players/o/onealro01/gamelog/2025/" TargetMode="External"/><Relationship Id="rId6" Type="http://schemas.openxmlformats.org/officeDocument/2006/relationships/hyperlink" Target="https://www.basketball-reference.com/players/d/davisan02/gamelog/2025" TargetMode="External"/><Relationship Id="rId146" Type="http://schemas.openxmlformats.org/officeDocument/2006/relationships/hyperlink" Target="https://www.basketball-reference.com/players/m/marshna01/gamelog/2025/" TargetMode="External"/><Relationship Id="rId7" Type="http://schemas.openxmlformats.org/officeDocument/2006/relationships/hyperlink" Target="https://www.basketball-reference.com/players/s/sabondo01/gamelog/2025" TargetMode="External"/><Relationship Id="rId145" Type="http://schemas.openxmlformats.org/officeDocument/2006/relationships/hyperlink" Target="https://www.basketball-reference.com/players/b/brogdma01/gamelog/2025/" TargetMode="External"/><Relationship Id="rId8" Type="http://schemas.openxmlformats.org/officeDocument/2006/relationships/hyperlink" Target="https://www.basketball-reference.com/players/t/townska01/gamelog/2025" TargetMode="External"/><Relationship Id="rId144" Type="http://schemas.openxmlformats.org/officeDocument/2006/relationships/hyperlink" Target="https://www.basketball-reference.com/players/c/carrica01/gamelog/2025/" TargetMode="External"/><Relationship Id="rId73" Type="http://schemas.openxmlformats.org/officeDocument/2006/relationships/hyperlink" Target="https://www.basketball-reference.com/players/w/willima07/gamelog/2025/" TargetMode="External"/><Relationship Id="rId72" Type="http://schemas.openxmlformats.org/officeDocument/2006/relationships/hyperlink" Target="https://www.basketball-reference.com/players/v/vassede01/gamelog/2025/" TargetMode="External"/><Relationship Id="rId75" Type="http://schemas.openxmlformats.org/officeDocument/2006/relationships/hyperlink" Target="https://www.basketball-reference.com/players/o/okongon01/gamelog/2025/" TargetMode="External"/><Relationship Id="rId74" Type="http://schemas.openxmlformats.org/officeDocument/2006/relationships/hyperlink" Target="https://www.basketball-reference.com/players/p/poolejo01/gamelog/2025/" TargetMode="External"/><Relationship Id="rId77" Type="http://schemas.openxmlformats.org/officeDocument/2006/relationships/hyperlink" Target="https://www.basketball-reference.com/players/b/bealbr01/gamelog/2025/" TargetMode="External"/><Relationship Id="rId76" Type="http://schemas.openxmlformats.org/officeDocument/2006/relationships/hyperlink" Target="https://www.basketball-reference.com/players/o/oubreke01/gamelog/2025/" TargetMode="External"/><Relationship Id="rId79" Type="http://schemas.openxmlformats.org/officeDocument/2006/relationships/hyperlink" Target="https://www.basketball-reference.com/players/c/collijo01/gamelog/2025/" TargetMode="External"/><Relationship Id="rId78" Type="http://schemas.openxmlformats.org/officeDocument/2006/relationships/hyperlink" Target="https://www.basketball-reference.com/players/s/smithja05/gamelog/2025/" TargetMode="External"/><Relationship Id="rId71" Type="http://schemas.openxmlformats.org/officeDocument/2006/relationships/hyperlink" Target="https://www.basketball-reference.com/players/p/portemi01/gamelog/2025/" TargetMode="External"/><Relationship Id="rId70" Type="http://schemas.openxmlformats.org/officeDocument/2006/relationships/hyperlink" Target="https://www.basketball-reference.com/players/m/millebr02/gamelog/2025/" TargetMode="External"/><Relationship Id="rId139" Type="http://schemas.openxmlformats.org/officeDocument/2006/relationships/hyperlink" Target="https://www.basketball-reference.com/players/d/dinwisp01/gamelog/2025/" TargetMode="External"/><Relationship Id="rId138" Type="http://schemas.openxmlformats.org/officeDocument/2006/relationships/hyperlink" Target="https://www.basketball-reference.com/players/j/joneshe01/gamelog/2025/" TargetMode="External"/><Relationship Id="rId137" Type="http://schemas.openxmlformats.org/officeDocument/2006/relationships/hyperlink" Target="https://www.basketball-reference.com/players/m/mathube01/gamelog/2025/" TargetMode="External"/><Relationship Id="rId132" Type="http://schemas.openxmlformats.org/officeDocument/2006/relationships/hyperlink" Target="https://www.basketball-reference.com/players/g/gordoaa01/gamelog/2025/" TargetMode="External"/><Relationship Id="rId131" Type="http://schemas.openxmlformats.org/officeDocument/2006/relationships/hyperlink" Target="https://www.basketball-reference.com/players/g/grantje01/gamelog/2025/" TargetMode="External"/><Relationship Id="rId130" Type="http://schemas.openxmlformats.org/officeDocument/2006/relationships/hyperlink" Target="https://www.basketball-reference.com/players/b/braunch01/gamelog/2025/" TargetMode="External"/><Relationship Id="rId136" Type="http://schemas.openxmlformats.org/officeDocument/2006/relationships/hyperlink" Target="https://www.basketball-reference.com/players/c/cartewe01/gamelog/2025/" TargetMode="External"/><Relationship Id="rId135" Type="http://schemas.openxmlformats.org/officeDocument/2006/relationships/hyperlink" Target="https://www.basketball-reference.com/players/j/jaqueja01/gamelog/2025/" TargetMode="External"/><Relationship Id="rId134" Type="http://schemas.openxmlformats.org/officeDocument/2006/relationships/hyperlink" Target="https://www.basketball-reference.com/players/l/leverca01/gamelog/2025/" TargetMode="External"/><Relationship Id="rId133" Type="http://schemas.openxmlformats.org/officeDocument/2006/relationships/hyperlink" Target="https://www.basketball-reference.com/players/g/georgke01/gamelog/2025/" TargetMode="External"/><Relationship Id="rId62" Type="http://schemas.openxmlformats.org/officeDocument/2006/relationships/hyperlink" Target="https://www.basketball-reference.com/players/b/banede01/gamelog/2025/" TargetMode="External"/><Relationship Id="rId61" Type="http://schemas.openxmlformats.org/officeDocument/2006/relationships/hyperlink" Target="https://www.basketball-reference.com/players/s/siakapa01/gamelog/2025/" TargetMode="External"/><Relationship Id="rId64" Type="http://schemas.openxmlformats.org/officeDocument/2006/relationships/hyperlink" Target="https://www.basketball-reference.com/players/m/murraja01/gamelog/2025/" TargetMode="External"/><Relationship Id="rId63" Type="http://schemas.openxmlformats.org/officeDocument/2006/relationships/hyperlink" Target="https://www.basketball-reference.com/players/d/derozde01/gamelog/2025/" TargetMode="External"/><Relationship Id="rId66" Type="http://schemas.openxmlformats.org/officeDocument/2006/relationships/hyperlink" Target="https://www.basketball-reference.com/players/g/greenja05/gamelog/2025/" TargetMode="External"/><Relationship Id="rId65" Type="http://schemas.openxmlformats.org/officeDocument/2006/relationships/hyperlink" Target="https://www.basketball-reference.com/players/h/holmgch01/gamelog/2025/" TargetMode="External"/><Relationship Id="rId68" Type="http://schemas.openxmlformats.org/officeDocument/2006/relationships/hyperlink" Target="https://www.basketball-reference.com/players/d/durenja01/gamelog/2025/" TargetMode="External"/><Relationship Id="rId67" Type="http://schemas.openxmlformats.org/officeDocument/2006/relationships/hyperlink" Target="https://www.basketball-reference.com/players/a/aytonde01/gamelog/2025/" TargetMode="External"/><Relationship Id="rId60" Type="http://schemas.openxmlformats.org/officeDocument/2006/relationships/hyperlink" Target="https://www.basketball-reference.com/players/p/porzikr01/gamelog/2025/" TargetMode="External"/><Relationship Id="rId69" Type="http://schemas.openxmlformats.org/officeDocument/2006/relationships/hyperlink" Target="https://www.basketball-reference.com/players/t/turnemy01/gamelog/2025/" TargetMode="External"/><Relationship Id="rId51" Type="http://schemas.openxmlformats.org/officeDocument/2006/relationships/hyperlink" Target="https://www.basketball-reference.com/players/b/barrerj01/gamelog/2025/" TargetMode="External"/><Relationship Id="rId50" Type="http://schemas.openxmlformats.org/officeDocument/2006/relationships/hyperlink" Target="https://www.basketball-reference.com/players/w/whitede01/gamelog/2025/" TargetMode="External"/><Relationship Id="rId53" Type="http://schemas.openxmlformats.org/officeDocument/2006/relationships/hyperlink" Target="https://www.basketball-reference.com/players/k/kesslwa01/gamelog/2025/" TargetMode="External"/><Relationship Id="rId52" Type="http://schemas.openxmlformats.org/officeDocument/2006/relationships/hyperlink" Target="https://www.basketball-reference.com/players/m/murphtr02/gamelog/2025/" TargetMode="External"/><Relationship Id="rId55" Type="http://schemas.openxmlformats.org/officeDocument/2006/relationships/hyperlink" Target="https://www.basketball-reference.com/players/d/daniedy01/gamelog/2025/" TargetMode="External"/><Relationship Id="rId54" Type="http://schemas.openxmlformats.org/officeDocument/2006/relationships/hyperlink" Target="https://www.basketball-reference.com/players/h/harteis01/gamelog/2025/" TargetMode="External"/><Relationship Id="rId57" Type="http://schemas.openxmlformats.org/officeDocument/2006/relationships/hyperlink" Target="https://www.basketball-reference.com/players/a/anunoog01/gamelog/2025/" TargetMode="External"/><Relationship Id="rId56" Type="http://schemas.openxmlformats.org/officeDocument/2006/relationships/hyperlink" Target="https://www.basketball-reference.com/players/v/vanvlfr01/gamelog/2025/" TargetMode="External"/><Relationship Id="rId59" Type="http://schemas.openxmlformats.org/officeDocument/2006/relationships/hyperlink" Target="https://www.basketball-reference.com/players/s/simonan01/gamelog/2025/" TargetMode="External"/><Relationship Id="rId58" Type="http://schemas.openxmlformats.org/officeDocument/2006/relationships/hyperlink" Target="https://www.basketball-reference.com/players/w/whiteco01/gamelog/2025/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s://www.basketball-reference.com/players/b/barnesc01/gamelog/2025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a/allenja01/gamelog/2025/" TargetMode="External"/><Relationship Id="rId42" Type="http://schemas.openxmlformats.org/officeDocument/2006/relationships/hyperlink" Target="https://www.basketball-reference.com/players/j/jacksja02/gamelog/2025/" TargetMode="External"/><Relationship Id="rId41" Type="http://schemas.openxmlformats.org/officeDocument/2006/relationships/hyperlink" Target="https://www.basketball-reference.com/players/t/thompam01/gamelog/2025/" TargetMode="External"/><Relationship Id="rId44" Type="http://schemas.openxmlformats.org/officeDocument/2006/relationships/hyperlink" Target="https://www.basketball-reference.com/players/g/goberru01/gamelog/2025/" TargetMode="External"/><Relationship Id="rId43" Type="http://schemas.openxmlformats.org/officeDocument/2006/relationships/hyperlink" Target="https://www.basketball-reference.com/players/b/bridgmi02/gamelog/2025/" TargetMode="External"/><Relationship Id="rId46" Type="http://schemas.openxmlformats.org/officeDocument/2006/relationships/hyperlink" Target="https://www.basketball-reference.com/players/m/moranja01/gamelog/2025/" TargetMode="External"/><Relationship Id="rId45" Type="http://schemas.openxmlformats.org/officeDocument/2006/relationships/hyperlink" Target="https://www.basketball-reference.com/players/d/durenja01/gamelog/2025/" TargetMode="External"/><Relationship Id="rId107" Type="http://schemas.openxmlformats.org/officeDocument/2006/relationships/hyperlink" Target="https://www.basketball-reference.com/players/l/livelde01/gamelog/2025/" TargetMode="External"/><Relationship Id="rId106" Type="http://schemas.openxmlformats.org/officeDocument/2006/relationships/hyperlink" Target="https://www.basketball-reference.com/players/g/greendr01/gamelog/2025/" TargetMode="External"/><Relationship Id="rId105" Type="http://schemas.openxmlformats.org/officeDocument/2006/relationships/hyperlink" Target="https://www.basketball-reference.com/players/c/coulibi01/gamelog/2025/" TargetMode="External"/><Relationship Id="rId104" Type="http://schemas.openxmlformats.org/officeDocument/2006/relationships/hyperlink" Target="https://www.basketball-reference.com/players/g/grimequ01/gamelog/2025/" TargetMode="External"/><Relationship Id="rId109" Type="http://schemas.openxmlformats.org/officeDocument/2006/relationships/hyperlink" Target="https://www.basketball-reference.com/players/m/mcdanja02/gamelog/2025/" TargetMode="External"/><Relationship Id="rId108" Type="http://schemas.openxmlformats.org/officeDocument/2006/relationships/hyperlink" Target="https://www.basketball-reference.com/players/v/vassede01/gamelog/2025/" TargetMode="External"/><Relationship Id="rId48" Type="http://schemas.openxmlformats.org/officeDocument/2006/relationships/hyperlink" Target="https://www.basketball-reference.com/players/r/reaveau01/gamelog/2025/" TargetMode="External"/><Relationship Id="rId47" Type="http://schemas.openxmlformats.org/officeDocument/2006/relationships/hyperlink" Target="https://www.basketball-reference.com/players/b/butleji01/gamelog/2025/" TargetMode="External"/><Relationship Id="rId49" Type="http://schemas.openxmlformats.org/officeDocument/2006/relationships/hyperlink" Target="https://www.basketball-reference.com/players/h/holmgch01/gamelog/2025/" TargetMode="External"/><Relationship Id="rId103" Type="http://schemas.openxmlformats.org/officeDocument/2006/relationships/hyperlink" Target="https://www.basketball-reference.com/players/s/sharpsh01/gamelog/2025/" TargetMode="External"/><Relationship Id="rId102" Type="http://schemas.openxmlformats.org/officeDocument/2006/relationships/hyperlink" Target="https://www.basketball-reference.com/players/m/markkla01/gamelog/2025/" TargetMode="External"/><Relationship Id="rId101" Type="http://schemas.openxmlformats.org/officeDocument/2006/relationships/hyperlink" Target="https://www.basketball-reference.com/players/w/wiggian01/gamelog/2025/" TargetMode="External"/><Relationship Id="rId100" Type="http://schemas.openxmlformats.org/officeDocument/2006/relationships/hyperlink" Target="https://www.basketball-reference.com/players/s/simonan01/gamelog/2025/" TargetMode="External"/><Relationship Id="rId31" Type="http://schemas.openxmlformats.org/officeDocument/2006/relationships/hyperlink" Target="https://www.basketball-reference.com/players/c/curryst01/gamelog/2025" TargetMode="External"/><Relationship Id="rId30" Type="http://schemas.openxmlformats.org/officeDocument/2006/relationships/hyperlink" Target="https://www.basketball-reference.com/players/w/willija06/gamelog/2025/" TargetMode="External"/><Relationship Id="rId33" Type="http://schemas.openxmlformats.org/officeDocument/2006/relationships/hyperlink" Target="https://www.basketball-reference.com/players/k/kesslwa01/gamelog/2025/" TargetMode="External"/><Relationship Id="rId32" Type="http://schemas.openxmlformats.org/officeDocument/2006/relationships/hyperlink" Target="https://www.basketball-reference.com/players/b/barnesc01/gamelog/2025" TargetMode="External"/><Relationship Id="rId35" Type="http://schemas.openxmlformats.org/officeDocument/2006/relationships/hyperlink" Target="https://www.basketball-reference.com/players/m/murraja01/gamelog/2025/" TargetMode="External"/><Relationship Id="rId34" Type="http://schemas.openxmlformats.org/officeDocument/2006/relationships/hyperlink" Target="https://www.basketball-reference.com/players/f/foxde01/gamelog/2025/" TargetMode="External"/><Relationship Id="rId37" Type="http://schemas.openxmlformats.org/officeDocument/2006/relationships/hyperlink" Target="https://www.basketball-reference.com/players/b/brunsja01/gamelog/2025" TargetMode="External"/><Relationship Id="rId36" Type="http://schemas.openxmlformats.org/officeDocument/2006/relationships/hyperlink" Target="https://www.basketball-reference.com/players/i/irvinky01/gamelog/2025" TargetMode="External"/><Relationship Id="rId39" Type="http://schemas.openxmlformats.org/officeDocument/2006/relationships/hyperlink" Target="https://www.basketball-reference.com/players/m/mitchdo01/gamelog/2025" TargetMode="External"/><Relationship Id="rId38" Type="http://schemas.openxmlformats.org/officeDocument/2006/relationships/hyperlink" Target="https://www.basketball-reference.com/players/b/banede01/gamelog/2025/" TargetMode="External"/><Relationship Id="rId20" Type="http://schemas.openxmlformats.org/officeDocument/2006/relationships/hyperlink" Target="https://www.basketball-reference.com/players/h/hartjo01/gamelog/2025/" TargetMode="External"/><Relationship Id="rId22" Type="http://schemas.openxmlformats.org/officeDocument/2006/relationships/hyperlink" Target="https://www.basketball-reference.com/players/g/giddejo01/gamelog/2025/" TargetMode="External"/><Relationship Id="rId21" Type="http://schemas.openxmlformats.org/officeDocument/2006/relationships/hyperlink" Target="https://www.basketball-reference.com/players/m/maxeyty01/gamelog/2025" TargetMode="External"/><Relationship Id="rId24" Type="http://schemas.openxmlformats.org/officeDocument/2006/relationships/hyperlink" Target="https://www.basketball-reference.com/players/v/vucevni01/gamelog/2025/" TargetMode="External"/><Relationship Id="rId23" Type="http://schemas.openxmlformats.org/officeDocument/2006/relationships/hyperlink" Target="https://www.basketball-reference.com/players/m/mobleev01/gamelog/2025/" TargetMode="External"/><Relationship Id="rId129" Type="http://schemas.openxmlformats.org/officeDocument/2006/relationships/hyperlink" Target="https://www.basketball-reference.com/players/k/kuminjo01/gamelog/2025/" TargetMode="External"/><Relationship Id="rId128" Type="http://schemas.openxmlformats.org/officeDocument/2006/relationships/hyperlink" Target="https://www.basketball-reference.com/players/c/clingdo01/gamelog/2025/" TargetMode="External"/><Relationship Id="rId127" Type="http://schemas.openxmlformats.org/officeDocument/2006/relationships/hyperlink" Target="https://www.basketball-reference.com/players/g/grantje01/gamelog/2025/" TargetMode="External"/><Relationship Id="rId126" Type="http://schemas.openxmlformats.org/officeDocument/2006/relationships/hyperlink" Target="https://www.basketball-reference.com/players/i/iveyja01/gamelog/2025/" TargetMode="External"/><Relationship Id="rId26" Type="http://schemas.openxmlformats.org/officeDocument/2006/relationships/hyperlink" Target="https://www.basketball-reference.com/players/b/bookede01/gamelog/2025/" TargetMode="External"/><Relationship Id="rId121" Type="http://schemas.openxmlformats.org/officeDocument/2006/relationships/hyperlink" Target="https://www.basketball-reference.com/players/p/powelno01/gamelog/2025/" TargetMode="External"/><Relationship Id="rId25" Type="http://schemas.openxmlformats.org/officeDocument/2006/relationships/hyperlink" Target="https://www.basketball-reference.com/players/m/murrade01/gamelog/2025/" TargetMode="External"/><Relationship Id="rId120" Type="http://schemas.openxmlformats.org/officeDocument/2006/relationships/hyperlink" Target="https://www.basketball-reference.com/players/p/podzibr01/gamelog/2025/" TargetMode="External"/><Relationship Id="rId28" Type="http://schemas.openxmlformats.org/officeDocument/2006/relationships/hyperlink" Target="https://www.basketball-reference.com/players/d/duranke01/gamelog/2025" TargetMode="External"/><Relationship Id="rId27" Type="http://schemas.openxmlformats.org/officeDocument/2006/relationships/hyperlink" Target="https://www.basketball-reference.com/players/w/willizi01/gamelog/2025/" TargetMode="External"/><Relationship Id="rId125" Type="http://schemas.openxmlformats.org/officeDocument/2006/relationships/hyperlink" Target="https://www.basketball-reference.com/players/m/missiyv01/gamelog/2025/" TargetMode="External"/><Relationship Id="rId29" Type="http://schemas.openxmlformats.org/officeDocument/2006/relationships/hyperlink" Target="https://www.basketball-reference.com/players/h/herroty01/gamelog/2025/" TargetMode="External"/><Relationship Id="rId124" Type="http://schemas.openxmlformats.org/officeDocument/2006/relationships/hyperlink" Target="https://www.basketball-reference.com/players/c/cartewe01/gamelog/2025/" TargetMode="External"/><Relationship Id="rId123" Type="http://schemas.openxmlformats.org/officeDocument/2006/relationships/hyperlink" Target="https://www.basketball-reference.com/players/v/valanjo01/gamelog/2025/" TargetMode="External"/><Relationship Id="rId122" Type="http://schemas.openxmlformats.org/officeDocument/2006/relationships/hyperlink" Target="https://www.basketball-reference.com/players/k/kuzmaky01/gamelog/2025/" TargetMode="External"/><Relationship Id="rId95" Type="http://schemas.openxmlformats.org/officeDocument/2006/relationships/hyperlink" Target="https://www.basketball-reference.com/players/a/aldamsa01/gamelog/2025/" TargetMode="External"/><Relationship Id="rId94" Type="http://schemas.openxmlformats.org/officeDocument/2006/relationships/hyperlink" Target="https://www.basketball-reference.com/players/p/paulch01/gamelog/2025/" TargetMode="External"/><Relationship Id="rId97" Type="http://schemas.openxmlformats.org/officeDocument/2006/relationships/hyperlink" Target="https://www.basketball-reference.com/players/m/millebr02/gamelog/2025/" TargetMode="External"/><Relationship Id="rId96" Type="http://schemas.openxmlformats.org/officeDocument/2006/relationships/hyperlink" Target="https://www.basketball-reference.com/players/c/claxtni01/gamelog/2025/" TargetMode="External"/><Relationship Id="rId11" Type="http://schemas.openxmlformats.org/officeDocument/2006/relationships/hyperlink" Target="https://www.basketball-reference.com/players/y/youngtr01/gamelog/2025" TargetMode="External"/><Relationship Id="rId99" Type="http://schemas.openxmlformats.org/officeDocument/2006/relationships/hyperlink" Target="https://www.basketball-reference.com/players/b/bridgmi01/gamelog/2025/" TargetMode="External"/><Relationship Id="rId10" Type="http://schemas.openxmlformats.org/officeDocument/2006/relationships/hyperlink" Target="https://www.basketball-reference.com/players/c/cunnica01/gamelog/2025" TargetMode="External"/><Relationship Id="rId98" Type="http://schemas.openxmlformats.org/officeDocument/2006/relationships/hyperlink" Target="https://www.basketball-reference.com/players/o/oubreke01/gamelog/2025/" TargetMode="External"/><Relationship Id="rId13" Type="http://schemas.openxmlformats.org/officeDocument/2006/relationships/hyperlink" Target="https://www.basketball-reference.com/players/z/zubaciv01/gamelog/2025" TargetMode="External"/><Relationship Id="rId12" Type="http://schemas.openxmlformats.org/officeDocument/2006/relationships/hyperlink" Target="https://www.basketball-reference.com/players/b/ballla01/gamelog/2025" TargetMode="External"/><Relationship Id="rId91" Type="http://schemas.openxmlformats.org/officeDocument/2006/relationships/hyperlink" Target="https://www.basketball-reference.com/players/r/reidna01/gamelog/2025/" TargetMode="External"/><Relationship Id="rId90" Type="http://schemas.openxmlformats.org/officeDocument/2006/relationships/hyperlink" Target="https://www.basketball-reference.com/players/b/braunch01/gamelog/2025/" TargetMode="External"/><Relationship Id="rId93" Type="http://schemas.openxmlformats.org/officeDocument/2006/relationships/hyperlink" Target="https://www.basketball-reference.com/players/m/murrake02/gamelog/2025/" TargetMode="External"/><Relationship Id="rId92" Type="http://schemas.openxmlformats.org/officeDocument/2006/relationships/hyperlink" Target="https://www.basketball-reference.com/players/j/johnsca02/gamelog/2025/" TargetMode="External"/><Relationship Id="rId118" Type="http://schemas.openxmlformats.org/officeDocument/2006/relationships/hyperlink" Target="https://www.basketball-reference.com/players/m/mathube01/gamelog/2025/" TargetMode="External"/><Relationship Id="rId117" Type="http://schemas.openxmlformats.org/officeDocument/2006/relationships/hyperlink" Target="https://www.basketball-reference.com/players/q/quickim01/gamelog/2025/" TargetMode="External"/><Relationship Id="rId116" Type="http://schemas.openxmlformats.org/officeDocument/2006/relationships/hyperlink" Target="https://www.basketball-reference.com/players/c/capelca01/gamelog/2025/" TargetMode="External"/><Relationship Id="rId115" Type="http://schemas.openxmlformats.org/officeDocument/2006/relationships/hyperlink" Target="https://www.basketball-reference.com/players/c/camarto01/gamelog/2025/" TargetMode="External"/><Relationship Id="rId119" Type="http://schemas.openxmlformats.org/officeDocument/2006/relationships/hyperlink" Target="https://www.basketball-reference.com/players/b/bealbr01/gamelog/2025/" TargetMode="External"/><Relationship Id="rId15" Type="http://schemas.openxmlformats.org/officeDocument/2006/relationships/hyperlink" Target="https://www.basketball-reference.com/players/b/banchpa01/gamelog/2025" TargetMode="External"/><Relationship Id="rId110" Type="http://schemas.openxmlformats.org/officeDocument/2006/relationships/hyperlink" Target="https://www.basketball-reference.com/players/g/gaffoda01/gamelog/2025/" TargetMode="External"/><Relationship Id="rId14" Type="http://schemas.openxmlformats.org/officeDocument/2006/relationships/hyperlink" Target="https://www.basketball-reference.com/players/h/hardeja01/gamelog/2025" TargetMode="External"/><Relationship Id="rId17" Type="http://schemas.openxmlformats.org/officeDocument/2006/relationships/hyperlink" Target="https://www.basketball-reference.com/players/j/johnsja05/gamelog/2025" TargetMode="External"/><Relationship Id="rId16" Type="http://schemas.openxmlformats.org/officeDocument/2006/relationships/hyperlink" Target="https://www.basketball-reference.com/players/s/sengual01/gamelog/2025" TargetMode="External"/><Relationship Id="rId19" Type="http://schemas.openxmlformats.org/officeDocument/2006/relationships/hyperlink" Target="https://www.basketball-reference.com/players/a/adebaba01/gamelog/2025/" TargetMode="External"/><Relationship Id="rId114" Type="http://schemas.openxmlformats.org/officeDocument/2006/relationships/hyperlink" Target="https://www.basketball-reference.com/players/e/edeyza01/gamelog/2025/" TargetMode="External"/><Relationship Id="rId18" Type="http://schemas.openxmlformats.org/officeDocument/2006/relationships/hyperlink" Target="https://www.basketball-reference.com/players/e/edwaran01/gamelog/2025/" TargetMode="External"/><Relationship Id="rId113" Type="http://schemas.openxmlformats.org/officeDocument/2006/relationships/hyperlink" Target="https://www.basketball-reference.com/players/h/harrito02/gamelog/2025/" TargetMode="External"/><Relationship Id="rId112" Type="http://schemas.openxmlformats.org/officeDocument/2006/relationships/hyperlink" Target="https://www.basketball-reference.com/players/s/smithja05/gamelog/2025/" TargetMode="External"/><Relationship Id="rId111" Type="http://schemas.openxmlformats.org/officeDocument/2006/relationships/hyperlink" Target="https://www.basketball-reference.com/players/g/georgke01/gamelog/2025/" TargetMode="External"/><Relationship Id="rId84" Type="http://schemas.openxmlformats.org/officeDocument/2006/relationships/hyperlink" Target="https://www.basketball-reference.com/players/m/monkma01/gamelog/2025/" TargetMode="External"/><Relationship Id="rId83" Type="http://schemas.openxmlformats.org/officeDocument/2006/relationships/hyperlink" Target="https://www.basketball-reference.com/players/l/lopezbr01/gamelog/2025/" TargetMode="External"/><Relationship Id="rId86" Type="http://schemas.openxmlformats.org/officeDocument/2006/relationships/hyperlink" Target="https://www.basketball-reference.com/players/w/westbru01/gamelog/2025/" TargetMode="External"/><Relationship Id="rId85" Type="http://schemas.openxmlformats.org/officeDocument/2006/relationships/hyperlink" Target="https://www.basketball-reference.com/players/s/suggsja01/gamelog/2025/" TargetMode="External"/><Relationship Id="rId88" Type="http://schemas.openxmlformats.org/officeDocument/2006/relationships/hyperlink" Target="https://www.basketball-reference.com/players/s/sarral01/gamelog/2025/" TargetMode="External"/><Relationship Id="rId150" Type="http://schemas.openxmlformats.org/officeDocument/2006/relationships/hyperlink" Target="https://www.basketball-reference.com/players/y/yabusgu01/gamelog/2025/" TargetMode="External"/><Relationship Id="rId87" Type="http://schemas.openxmlformats.org/officeDocument/2006/relationships/hyperlink" Target="https://www.basketball-reference.com/players/w/washipj01/gamelog/2025/" TargetMode="External"/><Relationship Id="rId89" Type="http://schemas.openxmlformats.org/officeDocument/2006/relationships/hyperlink" Target="https://www.basketball-reference.com/players/p/pritcpa01/gamelog/2025/" TargetMode="External"/><Relationship Id="rId80" Type="http://schemas.openxmlformats.org/officeDocument/2006/relationships/hyperlink" Target="https://www.basketball-reference.com/players/p/portibo01/gamelog/2025/" TargetMode="External"/><Relationship Id="rId82" Type="http://schemas.openxmlformats.org/officeDocument/2006/relationships/hyperlink" Target="https://www.basketball-reference.com/players/t/thomaca02/gamelog/2025/" TargetMode="External"/><Relationship Id="rId81" Type="http://schemas.openxmlformats.org/officeDocument/2006/relationships/hyperlink" Target="https://www.basketball-reference.com/players/e/easonta01/gamelog/2025/" TargetMode="External"/><Relationship Id="rId1" Type="http://schemas.openxmlformats.org/officeDocument/2006/relationships/hyperlink" Target="https://www.basketball-reference.com/players/j/jokicni01/gamelog/2025" TargetMode="External"/><Relationship Id="rId2" Type="http://schemas.openxmlformats.org/officeDocument/2006/relationships/hyperlink" Target="https://www.basketball-reference.com/players/a/antetgi01/gamelog/2025" TargetMode="External"/><Relationship Id="rId3" Type="http://schemas.openxmlformats.org/officeDocument/2006/relationships/hyperlink" Target="https://www.basketball-reference.com/players/w/wembavi01/gamelog/2025" TargetMode="External"/><Relationship Id="rId149" Type="http://schemas.openxmlformats.org/officeDocument/2006/relationships/hyperlink" Target="https://www.basketball-reference.com/players/s/sochaje01/gamelog/2025/" TargetMode="External"/><Relationship Id="rId4" Type="http://schemas.openxmlformats.org/officeDocument/2006/relationships/hyperlink" Target="https://www.basketball-reference.com/players/d/davisan02/gamelog/2025" TargetMode="External"/><Relationship Id="rId148" Type="http://schemas.openxmlformats.org/officeDocument/2006/relationships/hyperlink" Target="https://www.basketball-reference.com/players/o/onealro01/gamelog/2025/" TargetMode="External"/><Relationship Id="rId9" Type="http://schemas.openxmlformats.org/officeDocument/2006/relationships/hyperlink" Target="https://www.basketball-reference.com/players/j/jamesle01/gamelog/2025" TargetMode="External"/><Relationship Id="rId143" Type="http://schemas.openxmlformats.org/officeDocument/2006/relationships/hyperlink" Target="https://www.basketball-reference.com/players/h/horfoal01/gamelog/2025/" TargetMode="External"/><Relationship Id="rId142" Type="http://schemas.openxmlformats.org/officeDocument/2006/relationships/hyperlink" Target="https://www.basketball-reference.com/players/l/leverca01/gamelog/2025/" TargetMode="External"/><Relationship Id="rId141" Type="http://schemas.openxmlformats.org/officeDocument/2006/relationships/hyperlink" Target="https://www.basketball-reference.com/players/h/holidjr01/gamelog/2025/" TargetMode="External"/><Relationship Id="rId140" Type="http://schemas.openxmlformats.org/officeDocument/2006/relationships/hyperlink" Target="https://www.basketball-reference.com/players/c/carrica01/gamelog/2025/" TargetMode="External"/><Relationship Id="rId5" Type="http://schemas.openxmlformats.org/officeDocument/2006/relationships/hyperlink" Target="https://www.basketball-reference.com/players/g/gilgesh01/gamelog/2025" TargetMode="External"/><Relationship Id="rId147" Type="http://schemas.openxmlformats.org/officeDocument/2006/relationships/hyperlink" Target="https://www.basketball-reference.com/players/j/jonesty01/gamelog/2025/" TargetMode="External"/><Relationship Id="rId6" Type="http://schemas.openxmlformats.org/officeDocument/2006/relationships/hyperlink" Target="https://www.basketball-reference.com/players/d/doncilu01/gamelog/2025" TargetMode="External"/><Relationship Id="rId146" Type="http://schemas.openxmlformats.org/officeDocument/2006/relationships/hyperlink" Target="https://www.basketball-reference.com/players/t/thompau01/gamelog/2025/" TargetMode="External"/><Relationship Id="rId7" Type="http://schemas.openxmlformats.org/officeDocument/2006/relationships/hyperlink" Target="https://www.basketball-reference.com/players/t/townska01/gamelog/2025" TargetMode="External"/><Relationship Id="rId145" Type="http://schemas.openxmlformats.org/officeDocument/2006/relationships/hyperlink" Target="https://www.basketball-reference.com/players/w/wareke01/gamelog/2025/" TargetMode="External"/><Relationship Id="rId8" Type="http://schemas.openxmlformats.org/officeDocument/2006/relationships/hyperlink" Target="https://www.basketball-reference.com/players/s/sabondo01/gamelog/2025" TargetMode="External"/><Relationship Id="rId144" Type="http://schemas.openxmlformats.org/officeDocument/2006/relationships/hyperlink" Target="https://www.basketball-reference.com/players/s/sextoco01/gamelog/2025/" TargetMode="External"/><Relationship Id="rId73" Type="http://schemas.openxmlformats.org/officeDocument/2006/relationships/hyperlink" Target="https://www.basketball-reference.com/players/l/lavinza01/gamelog/2025/" TargetMode="External"/><Relationship Id="rId72" Type="http://schemas.openxmlformats.org/officeDocument/2006/relationships/hyperlink" Target="https://www.basketball-reference.com/players/w/whiteco01/gamelog/2025/" TargetMode="External"/><Relationship Id="rId75" Type="http://schemas.openxmlformats.org/officeDocument/2006/relationships/hyperlink" Target="https://www.basketball-reference.com/players/r/randlju01/gamelog/2025/" TargetMode="External"/><Relationship Id="rId74" Type="http://schemas.openxmlformats.org/officeDocument/2006/relationships/hyperlink" Target="https://www.basketball-reference.com/players/l/leonaka01/gamelog/2025/" TargetMode="External"/><Relationship Id="rId77" Type="http://schemas.openxmlformats.org/officeDocument/2006/relationships/hyperlink" Target="https://www.basketball-reference.com/players/b/brownja02/gamelog/2025" TargetMode="External"/><Relationship Id="rId76" Type="http://schemas.openxmlformats.org/officeDocument/2006/relationships/hyperlink" Target="https://www.basketball-reference.com/players/p/portemi01/gamelog/2025/" TargetMode="External"/><Relationship Id="rId79" Type="http://schemas.openxmlformats.org/officeDocument/2006/relationships/hyperlink" Target="https://www.basketball-reference.com/players/g/georgpa01/gamelog/2025/" TargetMode="External"/><Relationship Id="rId78" Type="http://schemas.openxmlformats.org/officeDocument/2006/relationships/hyperlink" Target="https://www.basketball-reference.com/players/t/turnemy01/gamelog/2025/" TargetMode="External"/><Relationship Id="rId71" Type="http://schemas.openxmlformats.org/officeDocument/2006/relationships/hyperlink" Target="https://www.basketball-reference.com/players/c/collijo01/gamelog/2025/" TargetMode="External"/><Relationship Id="rId70" Type="http://schemas.openxmlformats.org/officeDocument/2006/relationships/hyperlink" Target="https://www.basketball-reference.com/players/g/greenja05/gamelog/2025/" TargetMode="External"/><Relationship Id="rId139" Type="http://schemas.openxmlformats.org/officeDocument/2006/relationships/hyperlink" Target="https://www.basketball-reference.com/players/d/divindo01/gamelog/2025/" TargetMode="External"/><Relationship Id="rId138" Type="http://schemas.openxmlformats.org/officeDocument/2006/relationships/hyperlink" Target="https://www.basketball-reference.com/players/m/marshna01/gamelog/2025/" TargetMode="External"/><Relationship Id="rId137" Type="http://schemas.openxmlformats.org/officeDocument/2006/relationships/hyperlink" Target="https://www.basketball-reference.com/players/b/beaslma01/gamelog/2025/" TargetMode="External"/><Relationship Id="rId132" Type="http://schemas.openxmlformats.org/officeDocument/2006/relationships/hyperlink" Target="https://www.basketball-reference.com/players/h/huntede01/gamelog/2025/" TargetMode="External"/><Relationship Id="rId131" Type="http://schemas.openxmlformats.org/officeDocument/2006/relationships/hyperlink" Target="https://www.basketball-reference.com/players/b/bitadgo01/gamelog/2025/" TargetMode="External"/><Relationship Id="rId130" Type="http://schemas.openxmlformats.org/officeDocument/2006/relationships/hyperlink" Target="https://www.basketball-reference.com/players/s/schrode01/gamelog/2025/" TargetMode="External"/><Relationship Id="rId136" Type="http://schemas.openxmlformats.org/officeDocument/2006/relationships/hyperlink" Target="https://www.basketball-reference.com/players/t/thompkl01/gamelog/2025/" TargetMode="External"/><Relationship Id="rId135" Type="http://schemas.openxmlformats.org/officeDocument/2006/relationships/hyperlink" Target="https://www.basketball-reference.com/players/d/dosunay01/gamelog/2025/" TargetMode="External"/><Relationship Id="rId134" Type="http://schemas.openxmlformats.org/officeDocument/2006/relationships/hyperlink" Target="https://www.basketball-reference.com/players/w/willigr01/gamelog/2025/" TargetMode="External"/><Relationship Id="rId133" Type="http://schemas.openxmlformats.org/officeDocument/2006/relationships/hyperlink" Target="https://www.basketball-reference.com/players/c/castlst01/gamelog/2025/" TargetMode="External"/><Relationship Id="rId62" Type="http://schemas.openxmlformats.org/officeDocument/2006/relationships/hyperlink" Target="https://www.basketball-reference.com/players/a/avdijde01/gamelog/2025/" TargetMode="External"/><Relationship Id="rId61" Type="http://schemas.openxmlformats.org/officeDocument/2006/relationships/hyperlink" Target="https://www.basketball-reference.com/players/m/murphtr02/gamelog/2025/" TargetMode="External"/><Relationship Id="rId64" Type="http://schemas.openxmlformats.org/officeDocument/2006/relationships/hyperlink" Target="https://www.basketball-reference.com/players/d/derozde01/gamelog/2025/" TargetMode="External"/><Relationship Id="rId63" Type="http://schemas.openxmlformats.org/officeDocument/2006/relationships/hyperlink" Target="https://www.basketball-reference.com/players/w/willima07/gamelog/2025/" TargetMode="External"/><Relationship Id="rId66" Type="http://schemas.openxmlformats.org/officeDocument/2006/relationships/hyperlink" Target="https://www.basketball-reference.com/players/g/garlada01/gamelog/2025/" TargetMode="External"/><Relationship Id="rId65" Type="http://schemas.openxmlformats.org/officeDocument/2006/relationships/hyperlink" Target="https://www.basketball-reference.com/players/b/barrerj01/gamelog/2025/" TargetMode="External"/><Relationship Id="rId68" Type="http://schemas.openxmlformats.org/officeDocument/2006/relationships/hyperlink" Target="https://www.basketball-reference.com/players/p/porzikr01/gamelog/2025/" TargetMode="External"/><Relationship Id="rId67" Type="http://schemas.openxmlformats.org/officeDocument/2006/relationships/hyperlink" Target="https://www.basketball-reference.com/players/a/anunoog01/gamelog/2025/" TargetMode="External"/><Relationship Id="rId60" Type="http://schemas.openxmlformats.org/officeDocument/2006/relationships/hyperlink" Target="https://www.basketball-reference.com/players/o/okongon01/gamelog/2025/" TargetMode="External"/><Relationship Id="rId165" Type="http://schemas.openxmlformats.org/officeDocument/2006/relationships/hyperlink" Target="https://www.basketball-reference.com/players/b/buzelma01/gamelog/2025/" TargetMode="External"/><Relationship Id="rId69" Type="http://schemas.openxmlformats.org/officeDocument/2006/relationships/hyperlink" Target="https://www.basketball-reference.com/players/w/whitede01/gamelog/2025/" TargetMode="External"/><Relationship Id="rId164" Type="http://schemas.openxmlformats.org/officeDocument/2006/relationships/hyperlink" Target="https://www.basketball-reference.com/players/b/balllo01/gamelog/2025/" TargetMode="External"/><Relationship Id="rId163" Type="http://schemas.openxmlformats.org/officeDocument/2006/relationships/hyperlink" Target="https://www.basketball-reference.com/players/j/joneshe01/gamelog/2025/" TargetMode="External"/><Relationship Id="rId162" Type="http://schemas.openxmlformats.org/officeDocument/2006/relationships/hyperlink" Target="https://www.basketball-reference.com/players/j/jaqueja01/gamelog/2025/" TargetMode="External"/><Relationship Id="rId166" Type="http://schemas.openxmlformats.org/officeDocument/2006/relationships/drawing" Target="../drawings/drawing2.xml"/><Relationship Id="rId51" Type="http://schemas.openxmlformats.org/officeDocument/2006/relationships/hyperlink" Target="https://www.basketball-reference.com/players/d/daniedy01/gamelog/2025/" TargetMode="External"/><Relationship Id="rId50" Type="http://schemas.openxmlformats.org/officeDocument/2006/relationships/hyperlink" Target="https://www.basketball-reference.com/players/w/wagnefr01/gamelog/2025/" TargetMode="External"/><Relationship Id="rId53" Type="http://schemas.openxmlformats.org/officeDocument/2006/relationships/hyperlink" Target="https://www.basketball-reference.com/players/m/mccolcj01/gamelog/2025/" TargetMode="External"/><Relationship Id="rId52" Type="http://schemas.openxmlformats.org/officeDocument/2006/relationships/hyperlink" Target="https://www.basketball-reference.com/players/s/siakapa01/gamelog/2025/" TargetMode="External"/><Relationship Id="rId55" Type="http://schemas.openxmlformats.org/officeDocument/2006/relationships/hyperlink" Target="https://www.basketball-reference.com/players/r/russeda01/gamelog/2024/" TargetMode="External"/><Relationship Id="rId161" Type="http://schemas.openxmlformats.org/officeDocument/2006/relationships/hyperlink" Target="https://www.basketball-reference.com/players/h/hachiru01/gamelog/2025/" TargetMode="External"/><Relationship Id="rId54" Type="http://schemas.openxmlformats.org/officeDocument/2006/relationships/hyperlink" Target="https://www.basketball-reference.com/players/a/aytonde01/gamelog/2025/" TargetMode="External"/><Relationship Id="rId160" Type="http://schemas.openxmlformats.org/officeDocument/2006/relationships/hyperlink" Target="https://www.basketball-reference.com/players/n/nesmiaa01/gamelog/2025/" TargetMode="External"/><Relationship Id="rId57" Type="http://schemas.openxmlformats.org/officeDocument/2006/relationships/hyperlink" Target="https://www.basketball-reference.com/players/i/ingrabr01/gamelog/2025/" TargetMode="External"/><Relationship Id="rId56" Type="http://schemas.openxmlformats.org/officeDocument/2006/relationships/hyperlink" Target="https://www.basketball-reference.com/players/h/harteis01/gamelog/2025/" TargetMode="External"/><Relationship Id="rId159" Type="http://schemas.openxmlformats.org/officeDocument/2006/relationships/hyperlink" Target="https://www.basketball-reference.com/players/b/brogdma01/gamelog/2025/" TargetMode="External"/><Relationship Id="rId59" Type="http://schemas.openxmlformats.org/officeDocument/2006/relationships/hyperlink" Target="https://www.basketball-reference.com/players/p/poolejo01/gamelog/2025/" TargetMode="External"/><Relationship Id="rId154" Type="http://schemas.openxmlformats.org/officeDocument/2006/relationships/hyperlink" Target="https://www.basketball-reference.com/players/g/gordoaa01/gamelog/2025/" TargetMode="External"/><Relationship Id="rId58" Type="http://schemas.openxmlformats.org/officeDocument/2006/relationships/hyperlink" Target="https://www.basketball-reference.com/players/p/poeltja01/gamelog/2025/" TargetMode="External"/><Relationship Id="rId153" Type="http://schemas.openxmlformats.org/officeDocument/2006/relationships/hyperlink" Target="https://www.basketball-reference.com/players/p/porteke02/gamelog/2025/" TargetMode="External"/><Relationship Id="rId152" Type="http://schemas.openxmlformats.org/officeDocument/2006/relationships/hyperlink" Target="https://www.basketball-reference.com/players/d/dinwisp01/gamelog/2025/" TargetMode="External"/><Relationship Id="rId151" Type="http://schemas.openxmlformats.org/officeDocument/2006/relationships/hyperlink" Target="https://www.basketball-reference.com/players/d/dortlu01/gamelog/2025/" TargetMode="External"/><Relationship Id="rId158" Type="http://schemas.openxmlformats.org/officeDocument/2006/relationships/hyperlink" Target="https://www.basketball-reference.com/players/n/nembhan01/gamelog/2025/" TargetMode="External"/><Relationship Id="rId157" Type="http://schemas.openxmlformats.org/officeDocument/2006/relationships/hyperlink" Target="https://www.basketball-reference.com/players/h/hieldbu01/gamelog/2025/" TargetMode="External"/><Relationship Id="rId156" Type="http://schemas.openxmlformats.org/officeDocument/2006/relationships/hyperlink" Target="https://www.basketball-reference.com/players/h/hendesc01/gamelog/2025/" TargetMode="External"/><Relationship Id="rId155" Type="http://schemas.openxmlformats.org/officeDocument/2006/relationships/hyperlink" Target="https://www.basketball-reference.com/players/d/dickgr01/gamelog/2025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hashtagbasketball.com/10134/player" TargetMode="External"/><Relationship Id="rId190" Type="http://schemas.openxmlformats.org/officeDocument/2006/relationships/hyperlink" Target="https://hashtagbasketball.com/111241/player" TargetMode="External"/><Relationship Id="rId42" Type="http://schemas.openxmlformats.org/officeDocument/2006/relationships/hyperlink" Target="https://hashtagbasketball.com/35041/player" TargetMode="External"/><Relationship Id="rId41" Type="http://schemas.openxmlformats.org/officeDocument/2006/relationships/hyperlink" Target="https://hashtagbasketball.com/13730/player" TargetMode="External"/><Relationship Id="rId44" Type="http://schemas.openxmlformats.org/officeDocument/2006/relationships/hyperlink" Target="https://hashtagbasketball.com/10090/player" TargetMode="External"/><Relationship Id="rId194" Type="http://schemas.openxmlformats.org/officeDocument/2006/relationships/hyperlink" Target="https://hashtagbasketball.com/120079/player" TargetMode="External"/><Relationship Id="rId43" Type="http://schemas.openxmlformats.org/officeDocument/2006/relationships/hyperlink" Target="https://hashtagbasketball.com/9232/player" TargetMode="External"/><Relationship Id="rId193" Type="http://schemas.openxmlformats.org/officeDocument/2006/relationships/hyperlink" Target="https://hashtagbasketball.com/9526/player" TargetMode="External"/><Relationship Id="rId46" Type="http://schemas.openxmlformats.org/officeDocument/2006/relationships/hyperlink" Target="https://hashtagbasketball.com/13734/player" TargetMode="External"/><Relationship Id="rId192" Type="http://schemas.openxmlformats.org/officeDocument/2006/relationships/hyperlink" Target="https://hashtagbasketball.com/38582/player" TargetMode="External"/><Relationship Id="rId45" Type="http://schemas.openxmlformats.org/officeDocument/2006/relationships/hyperlink" Target="https://hashtagbasketball.com/10169/player" TargetMode="External"/><Relationship Id="rId191" Type="http://schemas.openxmlformats.org/officeDocument/2006/relationships/hyperlink" Target="https://hashtagbasketball.com/120235/player" TargetMode="External"/><Relationship Id="rId48" Type="http://schemas.openxmlformats.org/officeDocument/2006/relationships/hyperlink" Target="https://hashtagbasketball.com/27649/player" TargetMode="External"/><Relationship Id="rId187" Type="http://schemas.openxmlformats.org/officeDocument/2006/relationships/hyperlink" Target="https://hashtagbasketball.com/31067/player" TargetMode="External"/><Relationship Id="rId47" Type="http://schemas.openxmlformats.org/officeDocument/2006/relationships/hyperlink" Target="https://hashtagbasketball.com/39833/player" TargetMode="External"/><Relationship Id="rId186" Type="http://schemas.openxmlformats.org/officeDocument/2006/relationships/hyperlink" Target="https://hashtagbasketball.com/17208/player" TargetMode="External"/><Relationship Id="rId185" Type="http://schemas.openxmlformats.org/officeDocument/2006/relationships/hyperlink" Target="https://hashtagbasketball.com/17286/player" TargetMode="External"/><Relationship Id="rId49" Type="http://schemas.openxmlformats.org/officeDocument/2006/relationships/hyperlink" Target="https://hashtagbasketball.com/27454/player" TargetMode="External"/><Relationship Id="rId184" Type="http://schemas.openxmlformats.org/officeDocument/2006/relationships/hyperlink" Target="https://hashtagbasketball.com/38944/player" TargetMode="External"/><Relationship Id="rId189" Type="http://schemas.openxmlformats.org/officeDocument/2006/relationships/hyperlink" Target="https://hashtagbasketball.com/15282/player" TargetMode="External"/><Relationship Id="rId188" Type="http://schemas.openxmlformats.org/officeDocument/2006/relationships/hyperlink" Target="https://hashtagbasketball.com/120226/player" TargetMode="External"/><Relationship Id="rId31" Type="http://schemas.openxmlformats.org/officeDocument/2006/relationships/hyperlink" Target="https://hashtagbasketball.com/17191/player" TargetMode="External"/><Relationship Id="rId30" Type="http://schemas.openxmlformats.org/officeDocument/2006/relationships/hyperlink" Target="https://hashtagbasketball.com/13741/player" TargetMode="External"/><Relationship Id="rId33" Type="http://schemas.openxmlformats.org/officeDocument/2006/relationships/hyperlink" Target="https://hashtagbasketball.com/110400/player" TargetMode="External"/><Relationship Id="rId183" Type="http://schemas.openxmlformats.org/officeDocument/2006/relationships/hyperlink" Target="https://hashtagbasketball.com/17255/player" TargetMode="External"/><Relationship Id="rId32" Type="http://schemas.openxmlformats.org/officeDocument/2006/relationships/hyperlink" Target="https://hashtagbasketball.com/120207/player" TargetMode="External"/><Relationship Id="rId182" Type="http://schemas.openxmlformats.org/officeDocument/2006/relationships/hyperlink" Target="https://hashtagbasketball.com/9523/player" TargetMode="External"/><Relationship Id="rId35" Type="http://schemas.openxmlformats.org/officeDocument/2006/relationships/hyperlink" Target="https://hashtagbasketball.com/31035/player" TargetMode="External"/><Relationship Id="rId181" Type="http://schemas.openxmlformats.org/officeDocument/2006/relationships/hyperlink" Target="https://hashtagbasketball.com/13753/player" TargetMode="External"/><Relationship Id="rId34" Type="http://schemas.openxmlformats.org/officeDocument/2006/relationships/hyperlink" Target="https://hashtagbasketball.com/120208/player" TargetMode="External"/><Relationship Id="rId180" Type="http://schemas.openxmlformats.org/officeDocument/2006/relationships/hyperlink" Target="https://hashtagbasketball.com/120060/player" TargetMode="External"/><Relationship Id="rId37" Type="http://schemas.openxmlformats.org/officeDocument/2006/relationships/hyperlink" Target="https://hashtagbasketball.com/13742/player" TargetMode="External"/><Relationship Id="rId176" Type="http://schemas.openxmlformats.org/officeDocument/2006/relationships/hyperlink" Target="https://hashtagbasketball.com/111214/player" TargetMode="External"/><Relationship Id="rId297" Type="http://schemas.openxmlformats.org/officeDocument/2006/relationships/hyperlink" Target="https://hashtagbasketball.com/120041/player" TargetMode="External"/><Relationship Id="rId36" Type="http://schemas.openxmlformats.org/officeDocument/2006/relationships/hyperlink" Target="https://hashtagbasketball.com/38949/player" TargetMode="External"/><Relationship Id="rId175" Type="http://schemas.openxmlformats.org/officeDocument/2006/relationships/hyperlink" Target="https://hashtagbasketball.com/120015/player" TargetMode="External"/><Relationship Id="rId296" Type="http://schemas.openxmlformats.org/officeDocument/2006/relationships/hyperlink" Target="https://hashtagbasketball.com/27881/player" TargetMode="External"/><Relationship Id="rId39" Type="http://schemas.openxmlformats.org/officeDocument/2006/relationships/hyperlink" Target="https://hashtagbasketball.com/38617/player" TargetMode="External"/><Relationship Id="rId174" Type="http://schemas.openxmlformats.org/officeDocument/2006/relationships/hyperlink" Target="https://hashtagbasketball.com/120239/player" TargetMode="External"/><Relationship Id="rId295" Type="http://schemas.openxmlformats.org/officeDocument/2006/relationships/hyperlink" Target="https://hashtagbasketball.com/120046/player" TargetMode="External"/><Relationship Id="rId38" Type="http://schemas.openxmlformats.org/officeDocument/2006/relationships/hyperlink" Target="https://hashtagbasketball.com/17295/player" TargetMode="External"/><Relationship Id="rId173" Type="http://schemas.openxmlformats.org/officeDocument/2006/relationships/hyperlink" Target="https://hashtagbasketball.com/120010/player" TargetMode="External"/><Relationship Id="rId294" Type="http://schemas.openxmlformats.org/officeDocument/2006/relationships/hyperlink" Target="https://hashtagbasketball.com/120023/player" TargetMode="External"/><Relationship Id="rId179" Type="http://schemas.openxmlformats.org/officeDocument/2006/relationships/hyperlink" Target="https://hashtagbasketball.com/111217/player" TargetMode="External"/><Relationship Id="rId178" Type="http://schemas.openxmlformats.org/officeDocument/2006/relationships/hyperlink" Target="https://hashtagbasketball.com/109468/player" TargetMode="External"/><Relationship Id="rId299" Type="http://schemas.openxmlformats.org/officeDocument/2006/relationships/hyperlink" Target="https://hashtagbasketball.com/27593/player" TargetMode="External"/><Relationship Id="rId177" Type="http://schemas.openxmlformats.org/officeDocument/2006/relationships/hyperlink" Target="https://hashtagbasketball.com/17276/player" TargetMode="External"/><Relationship Id="rId298" Type="http://schemas.openxmlformats.org/officeDocument/2006/relationships/hyperlink" Target="https://hashtagbasketball.com/9286/player" TargetMode="External"/><Relationship Id="rId20" Type="http://schemas.openxmlformats.org/officeDocument/2006/relationships/hyperlink" Target="https://hashtagbasketball.com/15202/player" TargetMode="External"/><Relationship Id="rId22" Type="http://schemas.openxmlformats.org/officeDocument/2006/relationships/hyperlink" Target="https://hashtagbasketball.com/15201/player" TargetMode="External"/><Relationship Id="rId21" Type="http://schemas.openxmlformats.org/officeDocument/2006/relationships/hyperlink" Target="https://hashtagbasketball.com/9434/player" TargetMode="External"/><Relationship Id="rId24" Type="http://schemas.openxmlformats.org/officeDocument/2006/relationships/hyperlink" Target="https://hashtagbasketball.com/111204/player" TargetMode="External"/><Relationship Id="rId23" Type="http://schemas.openxmlformats.org/officeDocument/2006/relationships/hyperlink" Target="https://hashtagbasketball.com/31045/player" TargetMode="External"/><Relationship Id="rId26" Type="http://schemas.openxmlformats.org/officeDocument/2006/relationships/hyperlink" Target="https://hashtagbasketball.com/15280/player" TargetMode="External"/><Relationship Id="rId25" Type="http://schemas.openxmlformats.org/officeDocument/2006/relationships/hyperlink" Target="https://hashtagbasketball.com/31037/player" TargetMode="External"/><Relationship Id="rId28" Type="http://schemas.openxmlformats.org/officeDocument/2006/relationships/hyperlink" Target="https://hashtagbasketball.com/13732/player" TargetMode="External"/><Relationship Id="rId27" Type="http://schemas.openxmlformats.org/officeDocument/2006/relationships/hyperlink" Target="https://hashtagbasketball.com/9386/player" TargetMode="External"/><Relationship Id="rId29" Type="http://schemas.openxmlformats.org/officeDocument/2006/relationships/hyperlink" Target="https://hashtagbasketball.com/31046/player" TargetMode="External"/><Relationship Id="rId11" Type="http://schemas.openxmlformats.org/officeDocument/2006/relationships/hyperlink" Target="https://hashtagbasketball.com/10113/player" TargetMode="External"/><Relationship Id="rId10" Type="http://schemas.openxmlformats.org/officeDocument/2006/relationships/hyperlink" Target="https://hashtagbasketball.com/9354/player" TargetMode="External"/><Relationship Id="rId13" Type="http://schemas.openxmlformats.org/officeDocument/2006/relationships/hyperlink" Target="https://hashtagbasketball.com/31032/player" TargetMode="External"/><Relationship Id="rId12" Type="http://schemas.openxmlformats.org/officeDocument/2006/relationships/hyperlink" Target="https://hashtagbasketball.com/9218/player" TargetMode="External"/><Relationship Id="rId15" Type="http://schemas.openxmlformats.org/officeDocument/2006/relationships/hyperlink" Target="https://hashtagbasketball.com/9346/player" TargetMode="External"/><Relationship Id="rId198" Type="http://schemas.openxmlformats.org/officeDocument/2006/relationships/hyperlink" Target="https://hashtagbasketball.com/120014/player" TargetMode="External"/><Relationship Id="rId14" Type="http://schemas.openxmlformats.org/officeDocument/2006/relationships/hyperlink" Target="https://hashtagbasketball.com/9158/player" TargetMode="External"/><Relationship Id="rId197" Type="http://schemas.openxmlformats.org/officeDocument/2006/relationships/hyperlink" Target="https://hashtagbasketball.com/9084/player" TargetMode="External"/><Relationship Id="rId17" Type="http://schemas.openxmlformats.org/officeDocument/2006/relationships/hyperlink" Target="https://hashtagbasketball.com/31049/player" TargetMode="External"/><Relationship Id="rId196" Type="http://schemas.openxmlformats.org/officeDocument/2006/relationships/hyperlink" Target="https://hashtagbasketball.com/9228/player" TargetMode="External"/><Relationship Id="rId16" Type="http://schemas.openxmlformats.org/officeDocument/2006/relationships/hyperlink" Target="https://hashtagbasketball.com/31033/player" TargetMode="External"/><Relationship Id="rId195" Type="http://schemas.openxmlformats.org/officeDocument/2006/relationships/hyperlink" Target="https://hashtagbasketball.com/120019/player" TargetMode="External"/><Relationship Id="rId19" Type="http://schemas.openxmlformats.org/officeDocument/2006/relationships/hyperlink" Target="https://hashtagbasketball.com/27469/player" TargetMode="External"/><Relationship Id="rId18" Type="http://schemas.openxmlformats.org/officeDocument/2006/relationships/hyperlink" Target="https://hashtagbasketball.com/27450/player" TargetMode="External"/><Relationship Id="rId199" Type="http://schemas.openxmlformats.org/officeDocument/2006/relationships/hyperlink" Target="https://hashtagbasketball.com/9102/player" TargetMode="External"/><Relationship Id="rId84" Type="http://schemas.openxmlformats.org/officeDocument/2006/relationships/hyperlink" Target="https://hashtagbasketball.com/10122/player" TargetMode="External"/><Relationship Id="rId83" Type="http://schemas.openxmlformats.org/officeDocument/2006/relationships/hyperlink" Target="https://hashtagbasketball.com/120002/player" TargetMode="External"/><Relationship Id="rId86" Type="http://schemas.openxmlformats.org/officeDocument/2006/relationships/hyperlink" Target="https://hashtagbasketball.com/15209/player" TargetMode="External"/><Relationship Id="rId85" Type="http://schemas.openxmlformats.org/officeDocument/2006/relationships/hyperlink" Target="https://hashtagbasketball.com/120213/player" TargetMode="External"/><Relationship Id="rId88" Type="http://schemas.openxmlformats.org/officeDocument/2006/relationships/hyperlink" Target="https://hashtagbasketball.com/120018/player" TargetMode="External"/><Relationship Id="rId150" Type="http://schemas.openxmlformats.org/officeDocument/2006/relationships/hyperlink" Target="https://hashtagbasketball.com/111216/player" TargetMode="External"/><Relationship Id="rId271" Type="http://schemas.openxmlformats.org/officeDocument/2006/relationships/hyperlink" Target="https://hashtagbasketball.com/15287/player" TargetMode="External"/><Relationship Id="rId87" Type="http://schemas.openxmlformats.org/officeDocument/2006/relationships/hyperlink" Target="https://hashtagbasketball.com/31031/player" TargetMode="External"/><Relationship Id="rId270" Type="http://schemas.openxmlformats.org/officeDocument/2006/relationships/hyperlink" Target="https://hashtagbasketball.com/17305/player" TargetMode="External"/><Relationship Id="rId89" Type="http://schemas.openxmlformats.org/officeDocument/2006/relationships/hyperlink" Target="https://hashtagbasketball.com/109467/player" TargetMode="External"/><Relationship Id="rId80" Type="http://schemas.openxmlformats.org/officeDocument/2006/relationships/hyperlink" Target="https://hashtagbasketball.com/120214/player" TargetMode="External"/><Relationship Id="rId82" Type="http://schemas.openxmlformats.org/officeDocument/2006/relationships/hyperlink" Target="https://hashtagbasketball.com/120004/player" TargetMode="External"/><Relationship Id="rId81" Type="http://schemas.openxmlformats.org/officeDocument/2006/relationships/hyperlink" Target="https://hashtagbasketball.com/17285/player" TargetMode="External"/><Relationship Id="rId1" Type="http://schemas.openxmlformats.org/officeDocument/2006/relationships/hyperlink" Target="https://hashtagbasketball.com/9196/player" TargetMode="External"/><Relationship Id="rId2" Type="http://schemas.openxmlformats.org/officeDocument/2006/relationships/hyperlink" Target="https://hashtagbasketball.com/110399/player" TargetMode="External"/><Relationship Id="rId3" Type="http://schemas.openxmlformats.org/officeDocument/2006/relationships/hyperlink" Target="https://hashtagbasketball.com/15200/player" TargetMode="External"/><Relationship Id="rId149" Type="http://schemas.openxmlformats.org/officeDocument/2006/relationships/hyperlink" Target="https://hashtagbasketball.com/111212/player" TargetMode="External"/><Relationship Id="rId4" Type="http://schemas.openxmlformats.org/officeDocument/2006/relationships/hyperlink" Target="https://hashtagbasketball.com/15208/player" TargetMode="External"/><Relationship Id="rId148" Type="http://schemas.openxmlformats.org/officeDocument/2006/relationships/hyperlink" Target="https://hashtagbasketball.com/31059/player" TargetMode="External"/><Relationship Id="rId269" Type="http://schemas.openxmlformats.org/officeDocument/2006/relationships/hyperlink" Target="https://hashtagbasketball.com/27661/player" TargetMode="External"/><Relationship Id="rId9" Type="http://schemas.openxmlformats.org/officeDocument/2006/relationships/hyperlink" Target="https://hashtagbasketball.com/9418/player" TargetMode="External"/><Relationship Id="rId143" Type="http://schemas.openxmlformats.org/officeDocument/2006/relationships/hyperlink" Target="https://hashtagbasketball.com/13737/player" TargetMode="External"/><Relationship Id="rId264" Type="http://schemas.openxmlformats.org/officeDocument/2006/relationships/hyperlink" Target="https://hashtagbasketball.com/17270/player" TargetMode="External"/><Relationship Id="rId142" Type="http://schemas.openxmlformats.org/officeDocument/2006/relationships/hyperlink" Target="https://hashtagbasketball.com/9342/player" TargetMode="External"/><Relationship Id="rId263" Type="http://schemas.openxmlformats.org/officeDocument/2006/relationships/hyperlink" Target="https://hashtagbasketball.com/38847/player" TargetMode="External"/><Relationship Id="rId141" Type="http://schemas.openxmlformats.org/officeDocument/2006/relationships/hyperlink" Target="https://hashtagbasketball.com/31054/player" TargetMode="External"/><Relationship Id="rId262" Type="http://schemas.openxmlformats.org/officeDocument/2006/relationships/hyperlink" Target="https://hashtagbasketball.com/38954/player" TargetMode="External"/><Relationship Id="rId140" Type="http://schemas.openxmlformats.org/officeDocument/2006/relationships/hyperlink" Target="https://hashtagbasketball.com/9500/player" TargetMode="External"/><Relationship Id="rId261" Type="http://schemas.openxmlformats.org/officeDocument/2006/relationships/hyperlink" Target="https://hashtagbasketball.com/31081/player" TargetMode="External"/><Relationship Id="rId5" Type="http://schemas.openxmlformats.org/officeDocument/2006/relationships/hyperlink" Target="https://hashtagbasketball.com/9325/player" TargetMode="External"/><Relationship Id="rId147" Type="http://schemas.openxmlformats.org/officeDocument/2006/relationships/hyperlink" Target="https://hashtagbasketball.com/120005/player" TargetMode="External"/><Relationship Id="rId268" Type="http://schemas.openxmlformats.org/officeDocument/2006/relationships/hyperlink" Target="https://hashtagbasketball.com/37446/player" TargetMode="External"/><Relationship Id="rId6" Type="http://schemas.openxmlformats.org/officeDocument/2006/relationships/hyperlink" Target="https://hashtagbasketball.com/38840/player" TargetMode="External"/><Relationship Id="rId146" Type="http://schemas.openxmlformats.org/officeDocument/2006/relationships/hyperlink" Target="https://hashtagbasketball.com/9406/player" TargetMode="External"/><Relationship Id="rId267" Type="http://schemas.openxmlformats.org/officeDocument/2006/relationships/hyperlink" Target="https://hashtagbasketball.com/13862/player" TargetMode="External"/><Relationship Id="rId7" Type="http://schemas.openxmlformats.org/officeDocument/2006/relationships/hyperlink" Target="https://hashtagbasketball.com/31030/player" TargetMode="External"/><Relationship Id="rId145" Type="http://schemas.openxmlformats.org/officeDocument/2006/relationships/hyperlink" Target="https://hashtagbasketball.com/31038/player" TargetMode="External"/><Relationship Id="rId266" Type="http://schemas.openxmlformats.org/officeDocument/2006/relationships/hyperlink" Target="https://hashtagbasketball.com/31159/player" TargetMode="External"/><Relationship Id="rId8" Type="http://schemas.openxmlformats.org/officeDocument/2006/relationships/hyperlink" Target="https://hashtagbasketball.com/27638/player" TargetMode="External"/><Relationship Id="rId144" Type="http://schemas.openxmlformats.org/officeDocument/2006/relationships/hyperlink" Target="https://hashtagbasketball.com/38940/player" TargetMode="External"/><Relationship Id="rId265" Type="http://schemas.openxmlformats.org/officeDocument/2006/relationships/hyperlink" Target="https://hashtagbasketball.com/31039/player" TargetMode="External"/><Relationship Id="rId73" Type="http://schemas.openxmlformats.org/officeDocument/2006/relationships/hyperlink" Target="https://hashtagbasketball.com/15281/player" TargetMode="External"/><Relationship Id="rId72" Type="http://schemas.openxmlformats.org/officeDocument/2006/relationships/hyperlink" Target="https://hashtagbasketball.com/13750/player" TargetMode="External"/><Relationship Id="rId75" Type="http://schemas.openxmlformats.org/officeDocument/2006/relationships/hyperlink" Target="https://hashtagbasketball.com/13755/player" TargetMode="External"/><Relationship Id="rId74" Type="http://schemas.openxmlformats.org/officeDocument/2006/relationships/hyperlink" Target="https://hashtagbasketball.com/120030/player" TargetMode="External"/><Relationship Id="rId77" Type="http://schemas.openxmlformats.org/officeDocument/2006/relationships/hyperlink" Target="https://hashtagbasketball.com/10165/player" TargetMode="External"/><Relationship Id="rId260" Type="http://schemas.openxmlformats.org/officeDocument/2006/relationships/hyperlink" Target="https://hashtagbasketball.com/10115/player" TargetMode="External"/><Relationship Id="rId76" Type="http://schemas.openxmlformats.org/officeDocument/2006/relationships/hyperlink" Target="https://hashtagbasketball.com/10124/player" TargetMode="External"/><Relationship Id="rId79" Type="http://schemas.openxmlformats.org/officeDocument/2006/relationships/hyperlink" Target="https://hashtagbasketball.com/27342/player" TargetMode="External"/><Relationship Id="rId78" Type="http://schemas.openxmlformats.org/officeDocument/2006/relationships/hyperlink" Target="https://hashtagbasketball.com/15207/player" TargetMode="External"/><Relationship Id="rId71" Type="http://schemas.openxmlformats.org/officeDocument/2006/relationships/hyperlink" Target="https://hashtagbasketball.com/120000/player" TargetMode="External"/><Relationship Id="rId70" Type="http://schemas.openxmlformats.org/officeDocument/2006/relationships/hyperlink" Target="https://hashtagbasketball.com/31034/player" TargetMode="External"/><Relationship Id="rId139" Type="http://schemas.openxmlformats.org/officeDocument/2006/relationships/hyperlink" Target="https://hashtagbasketball.com/53595/player" TargetMode="External"/><Relationship Id="rId138" Type="http://schemas.openxmlformats.org/officeDocument/2006/relationships/hyperlink" Target="https://hashtagbasketball.com/111248/player" TargetMode="External"/><Relationship Id="rId259" Type="http://schemas.openxmlformats.org/officeDocument/2006/relationships/hyperlink" Target="https://hashtagbasketball.com/9237/player" TargetMode="External"/><Relationship Id="rId137" Type="http://schemas.openxmlformats.org/officeDocument/2006/relationships/hyperlink" Target="https://hashtagbasketball.com/111207/player" TargetMode="External"/><Relationship Id="rId258" Type="http://schemas.openxmlformats.org/officeDocument/2006/relationships/hyperlink" Target="https://hashtagbasketball.com/120051/player" TargetMode="External"/><Relationship Id="rId132" Type="http://schemas.openxmlformats.org/officeDocument/2006/relationships/hyperlink" Target="https://hashtagbasketball.com/38614/player" TargetMode="External"/><Relationship Id="rId253" Type="http://schemas.openxmlformats.org/officeDocument/2006/relationships/hyperlink" Target="https://hashtagbasketball.com/27683/player" TargetMode="External"/><Relationship Id="rId131" Type="http://schemas.openxmlformats.org/officeDocument/2006/relationships/hyperlink" Target="https://hashtagbasketball.com/120039/player" TargetMode="External"/><Relationship Id="rId252" Type="http://schemas.openxmlformats.org/officeDocument/2006/relationships/hyperlink" Target="https://hashtagbasketball.com/9513/player" TargetMode="External"/><Relationship Id="rId130" Type="http://schemas.openxmlformats.org/officeDocument/2006/relationships/hyperlink" Target="https://hashtagbasketball.com/38635/player" TargetMode="External"/><Relationship Id="rId251" Type="http://schemas.openxmlformats.org/officeDocument/2006/relationships/hyperlink" Target="https://hashtagbasketball.com/9296/player" TargetMode="External"/><Relationship Id="rId250" Type="http://schemas.openxmlformats.org/officeDocument/2006/relationships/hyperlink" Target="https://hashtagbasketball.com/9082/player" TargetMode="External"/><Relationship Id="rId136" Type="http://schemas.openxmlformats.org/officeDocument/2006/relationships/hyperlink" Target="https://hashtagbasketball.com/17181/player" TargetMode="External"/><Relationship Id="rId257" Type="http://schemas.openxmlformats.org/officeDocument/2006/relationships/hyperlink" Target="https://hashtagbasketball.com/120149/player" TargetMode="External"/><Relationship Id="rId135" Type="http://schemas.openxmlformats.org/officeDocument/2006/relationships/hyperlink" Target="https://hashtagbasketball.com/120222/player" TargetMode="External"/><Relationship Id="rId256" Type="http://schemas.openxmlformats.org/officeDocument/2006/relationships/hyperlink" Target="https://hashtagbasketball.com/9087/player" TargetMode="External"/><Relationship Id="rId134" Type="http://schemas.openxmlformats.org/officeDocument/2006/relationships/hyperlink" Target="https://hashtagbasketball.com/120234/player" TargetMode="External"/><Relationship Id="rId255" Type="http://schemas.openxmlformats.org/officeDocument/2006/relationships/hyperlink" Target="https://hashtagbasketball.com/27850/player" TargetMode="External"/><Relationship Id="rId133" Type="http://schemas.openxmlformats.org/officeDocument/2006/relationships/hyperlink" Target="https://hashtagbasketball.com/17259/player" TargetMode="External"/><Relationship Id="rId254" Type="http://schemas.openxmlformats.org/officeDocument/2006/relationships/hyperlink" Target="https://hashtagbasketball.com/10087/player" TargetMode="External"/><Relationship Id="rId62" Type="http://schemas.openxmlformats.org/officeDocument/2006/relationships/hyperlink" Target="https://hashtagbasketball.com/9373/player" TargetMode="External"/><Relationship Id="rId61" Type="http://schemas.openxmlformats.org/officeDocument/2006/relationships/hyperlink" Target="https://hashtagbasketball.com/10123/player" TargetMode="External"/><Relationship Id="rId64" Type="http://schemas.openxmlformats.org/officeDocument/2006/relationships/hyperlink" Target="https://hashtagbasketball.com/10149/player" TargetMode="External"/><Relationship Id="rId63" Type="http://schemas.openxmlformats.org/officeDocument/2006/relationships/hyperlink" Target="https://hashtagbasketball.com/120209/player" TargetMode="External"/><Relationship Id="rId66" Type="http://schemas.openxmlformats.org/officeDocument/2006/relationships/hyperlink" Target="https://hashtagbasketball.com/16958/player" TargetMode="External"/><Relationship Id="rId172" Type="http://schemas.openxmlformats.org/officeDocument/2006/relationships/hyperlink" Target="https://hashtagbasketball.com/13860/player" TargetMode="External"/><Relationship Id="rId293" Type="http://schemas.openxmlformats.org/officeDocument/2006/relationships/hyperlink" Target="https://hashtagbasketball.com/38695/player" TargetMode="External"/><Relationship Id="rId65" Type="http://schemas.openxmlformats.org/officeDocument/2006/relationships/hyperlink" Target="https://hashtagbasketball.com/13749/player" TargetMode="External"/><Relationship Id="rId171" Type="http://schemas.openxmlformats.org/officeDocument/2006/relationships/hyperlink" Target="https://hashtagbasketball.com/13728/player" TargetMode="External"/><Relationship Id="rId292" Type="http://schemas.openxmlformats.org/officeDocument/2006/relationships/hyperlink" Target="https://hashtagbasketball.com/31043/player" TargetMode="External"/><Relationship Id="rId68" Type="http://schemas.openxmlformats.org/officeDocument/2006/relationships/hyperlink" Target="https://hashtagbasketball.com/120210/player" TargetMode="External"/><Relationship Id="rId170" Type="http://schemas.openxmlformats.org/officeDocument/2006/relationships/hyperlink" Target="https://hashtagbasketball.com/111209/player" TargetMode="External"/><Relationship Id="rId291" Type="http://schemas.openxmlformats.org/officeDocument/2006/relationships/hyperlink" Target="https://hashtagbasketball.com/10117/player" TargetMode="External"/><Relationship Id="rId67" Type="http://schemas.openxmlformats.org/officeDocument/2006/relationships/hyperlink" Target="https://hashtagbasketball.com/38848/player" TargetMode="External"/><Relationship Id="rId290" Type="http://schemas.openxmlformats.org/officeDocument/2006/relationships/hyperlink" Target="https://hashtagbasketball.com/15222/player" TargetMode="External"/><Relationship Id="rId60" Type="http://schemas.openxmlformats.org/officeDocument/2006/relationships/hyperlink" Target="https://hashtagbasketball.com/9252/player" TargetMode="External"/><Relationship Id="rId165" Type="http://schemas.openxmlformats.org/officeDocument/2006/relationships/hyperlink" Target="https://hashtagbasketball.com/15205/player" TargetMode="External"/><Relationship Id="rId286" Type="http://schemas.openxmlformats.org/officeDocument/2006/relationships/hyperlink" Target="https://hashtagbasketball.com/120063/player" TargetMode="External"/><Relationship Id="rId69" Type="http://schemas.openxmlformats.org/officeDocument/2006/relationships/hyperlink" Target="https://hashtagbasketball.com/120003/player" TargetMode="External"/><Relationship Id="rId164" Type="http://schemas.openxmlformats.org/officeDocument/2006/relationships/hyperlink" Target="https://hashtagbasketball.com/27883/player" TargetMode="External"/><Relationship Id="rId285" Type="http://schemas.openxmlformats.org/officeDocument/2006/relationships/hyperlink" Target="https://hashtagbasketball.com/13733/player" TargetMode="External"/><Relationship Id="rId163" Type="http://schemas.openxmlformats.org/officeDocument/2006/relationships/hyperlink" Target="https://hashtagbasketball.com/17190/player" TargetMode="External"/><Relationship Id="rId284" Type="http://schemas.openxmlformats.org/officeDocument/2006/relationships/hyperlink" Target="https://hashtagbasketball.com/120068/player" TargetMode="External"/><Relationship Id="rId162" Type="http://schemas.openxmlformats.org/officeDocument/2006/relationships/hyperlink" Target="https://hashtagbasketball.com/17195/player" TargetMode="External"/><Relationship Id="rId283" Type="http://schemas.openxmlformats.org/officeDocument/2006/relationships/hyperlink" Target="https://hashtagbasketball.com/31057/player" TargetMode="External"/><Relationship Id="rId169" Type="http://schemas.openxmlformats.org/officeDocument/2006/relationships/hyperlink" Target="https://hashtagbasketball.com/31058/player" TargetMode="External"/><Relationship Id="rId168" Type="http://schemas.openxmlformats.org/officeDocument/2006/relationships/hyperlink" Target="https://hashtagbasketball.com/111206/player" TargetMode="External"/><Relationship Id="rId289" Type="http://schemas.openxmlformats.org/officeDocument/2006/relationships/hyperlink" Target="https://hashtagbasketball.com/39849/player" TargetMode="External"/><Relationship Id="rId167" Type="http://schemas.openxmlformats.org/officeDocument/2006/relationships/hyperlink" Target="https://hashtagbasketball.com/9285/player" TargetMode="External"/><Relationship Id="rId288" Type="http://schemas.openxmlformats.org/officeDocument/2006/relationships/hyperlink" Target="https://hashtagbasketball.com/17224/player" TargetMode="External"/><Relationship Id="rId166" Type="http://schemas.openxmlformats.org/officeDocument/2006/relationships/hyperlink" Target="https://hashtagbasketball.com/17304/player" TargetMode="External"/><Relationship Id="rId287" Type="http://schemas.openxmlformats.org/officeDocument/2006/relationships/hyperlink" Target="https://hashtagbasketball.com/27627/player" TargetMode="External"/><Relationship Id="rId51" Type="http://schemas.openxmlformats.org/officeDocument/2006/relationships/hyperlink" Target="https://hashtagbasketball.com/9157/player" TargetMode="External"/><Relationship Id="rId50" Type="http://schemas.openxmlformats.org/officeDocument/2006/relationships/hyperlink" Target="https://hashtagbasketball.com/17189/player" TargetMode="External"/><Relationship Id="rId53" Type="http://schemas.openxmlformats.org/officeDocument/2006/relationships/hyperlink" Target="https://hashtagbasketball.com/38950/player" TargetMode="External"/><Relationship Id="rId52" Type="http://schemas.openxmlformats.org/officeDocument/2006/relationships/hyperlink" Target="https://hashtagbasketball.com/111203/player" TargetMode="External"/><Relationship Id="rId55" Type="http://schemas.openxmlformats.org/officeDocument/2006/relationships/hyperlink" Target="https://hashtagbasketball.com/109470/player" TargetMode="External"/><Relationship Id="rId161" Type="http://schemas.openxmlformats.org/officeDocument/2006/relationships/hyperlink" Target="https://hashtagbasketball.com/9419/player" TargetMode="External"/><Relationship Id="rId282" Type="http://schemas.openxmlformats.org/officeDocument/2006/relationships/hyperlink" Target="https://hashtagbasketball.com/38740/player" TargetMode="External"/><Relationship Id="rId54" Type="http://schemas.openxmlformats.org/officeDocument/2006/relationships/hyperlink" Target="https://hashtagbasketball.com/38790/player" TargetMode="External"/><Relationship Id="rId160" Type="http://schemas.openxmlformats.org/officeDocument/2006/relationships/hyperlink" Target="https://hashtagbasketball.com/9212/player" TargetMode="External"/><Relationship Id="rId281" Type="http://schemas.openxmlformats.org/officeDocument/2006/relationships/hyperlink" Target="https://hashtagbasketball.com/9105/player" TargetMode="External"/><Relationship Id="rId57" Type="http://schemas.openxmlformats.org/officeDocument/2006/relationships/hyperlink" Target="https://hashtagbasketball.com/111205/player" TargetMode="External"/><Relationship Id="rId280" Type="http://schemas.openxmlformats.org/officeDocument/2006/relationships/hyperlink" Target="https://hashtagbasketball.com/31069/player" TargetMode="External"/><Relationship Id="rId56" Type="http://schemas.openxmlformats.org/officeDocument/2006/relationships/hyperlink" Target="https://hashtagbasketball.com/17329/player" TargetMode="External"/><Relationship Id="rId159" Type="http://schemas.openxmlformats.org/officeDocument/2006/relationships/hyperlink" Target="https://hashtagbasketball.com/120020/player" TargetMode="External"/><Relationship Id="rId59" Type="http://schemas.openxmlformats.org/officeDocument/2006/relationships/hyperlink" Target="https://hashtagbasketball.com/9343/player" TargetMode="External"/><Relationship Id="rId154" Type="http://schemas.openxmlformats.org/officeDocument/2006/relationships/hyperlink" Target="https://hashtagbasketball.com/15214/player" TargetMode="External"/><Relationship Id="rId275" Type="http://schemas.openxmlformats.org/officeDocument/2006/relationships/hyperlink" Target="https://hashtagbasketball.com/17194/player" TargetMode="External"/><Relationship Id="rId58" Type="http://schemas.openxmlformats.org/officeDocument/2006/relationships/hyperlink" Target="https://hashtagbasketball.com/27724/player" TargetMode="External"/><Relationship Id="rId153" Type="http://schemas.openxmlformats.org/officeDocument/2006/relationships/hyperlink" Target="https://hashtagbasketball.com/17241/player" TargetMode="External"/><Relationship Id="rId274" Type="http://schemas.openxmlformats.org/officeDocument/2006/relationships/hyperlink" Target="https://hashtagbasketball.com/17275/player" TargetMode="External"/><Relationship Id="rId152" Type="http://schemas.openxmlformats.org/officeDocument/2006/relationships/hyperlink" Target="https://hashtagbasketball.com/15204/player" TargetMode="External"/><Relationship Id="rId273" Type="http://schemas.openxmlformats.org/officeDocument/2006/relationships/hyperlink" Target="https://hashtagbasketball.com/15224/player" TargetMode="External"/><Relationship Id="rId151" Type="http://schemas.openxmlformats.org/officeDocument/2006/relationships/hyperlink" Target="https://hashtagbasketball.com/120013/player" TargetMode="External"/><Relationship Id="rId272" Type="http://schemas.openxmlformats.org/officeDocument/2006/relationships/hyperlink" Target="https://hashtagbasketball.com/27679/player" TargetMode="External"/><Relationship Id="rId158" Type="http://schemas.openxmlformats.org/officeDocument/2006/relationships/hyperlink" Target="https://hashtagbasketball.com/9355/player" TargetMode="External"/><Relationship Id="rId279" Type="http://schemas.openxmlformats.org/officeDocument/2006/relationships/hyperlink" Target="https://hashtagbasketball.com/9227/player" TargetMode="External"/><Relationship Id="rId157" Type="http://schemas.openxmlformats.org/officeDocument/2006/relationships/hyperlink" Target="https://hashtagbasketball.com/120029/player" TargetMode="External"/><Relationship Id="rId278" Type="http://schemas.openxmlformats.org/officeDocument/2006/relationships/hyperlink" Target="https://hashtagbasketball.com/111221/player" TargetMode="External"/><Relationship Id="rId156" Type="http://schemas.openxmlformats.org/officeDocument/2006/relationships/hyperlink" Target="https://hashtagbasketball.com/39836/player" TargetMode="External"/><Relationship Id="rId277" Type="http://schemas.openxmlformats.org/officeDocument/2006/relationships/hyperlink" Target="https://hashtagbasketball.com/15288/player" TargetMode="External"/><Relationship Id="rId155" Type="http://schemas.openxmlformats.org/officeDocument/2006/relationships/hyperlink" Target="https://hashtagbasketball.com/9447/player" TargetMode="External"/><Relationship Id="rId276" Type="http://schemas.openxmlformats.org/officeDocument/2006/relationships/hyperlink" Target="https://hashtagbasketball.com/120008/player" TargetMode="External"/><Relationship Id="rId107" Type="http://schemas.openxmlformats.org/officeDocument/2006/relationships/hyperlink" Target="https://hashtagbasketball.com/9476/player" TargetMode="External"/><Relationship Id="rId228" Type="http://schemas.openxmlformats.org/officeDocument/2006/relationships/hyperlink" Target="https://hashtagbasketball.com/38955/player" TargetMode="External"/><Relationship Id="rId106" Type="http://schemas.openxmlformats.org/officeDocument/2006/relationships/hyperlink" Target="https://hashtagbasketball.com/17252/player" TargetMode="External"/><Relationship Id="rId227" Type="http://schemas.openxmlformats.org/officeDocument/2006/relationships/hyperlink" Target="https://hashtagbasketball.com/111238/player" TargetMode="External"/><Relationship Id="rId105" Type="http://schemas.openxmlformats.org/officeDocument/2006/relationships/hyperlink" Target="https://hashtagbasketball.com/9412/player" TargetMode="External"/><Relationship Id="rId226" Type="http://schemas.openxmlformats.org/officeDocument/2006/relationships/hyperlink" Target="https://hashtagbasketball.com/15300/player" TargetMode="External"/><Relationship Id="rId104" Type="http://schemas.openxmlformats.org/officeDocument/2006/relationships/hyperlink" Target="https://hashtagbasketball.com/9489/player" TargetMode="External"/><Relationship Id="rId225" Type="http://schemas.openxmlformats.org/officeDocument/2006/relationships/hyperlink" Target="https://hashtagbasketball.com/9265/player" TargetMode="External"/><Relationship Id="rId109" Type="http://schemas.openxmlformats.org/officeDocument/2006/relationships/hyperlink" Target="https://hashtagbasketball.com/9250/player" TargetMode="External"/><Relationship Id="rId108" Type="http://schemas.openxmlformats.org/officeDocument/2006/relationships/hyperlink" Target="https://hashtagbasketball.com/15221/player" TargetMode="External"/><Relationship Id="rId229" Type="http://schemas.openxmlformats.org/officeDocument/2006/relationships/hyperlink" Target="https://hashtagbasketball.com/31051/player" TargetMode="External"/><Relationship Id="rId220" Type="http://schemas.openxmlformats.org/officeDocument/2006/relationships/hyperlink" Target="https://hashtagbasketball.com/9221/player" TargetMode="External"/><Relationship Id="rId103" Type="http://schemas.openxmlformats.org/officeDocument/2006/relationships/hyperlink" Target="https://hashtagbasketball.com/120217/player" TargetMode="External"/><Relationship Id="rId224" Type="http://schemas.openxmlformats.org/officeDocument/2006/relationships/hyperlink" Target="https://hashtagbasketball.com/35209/player" TargetMode="External"/><Relationship Id="rId102" Type="http://schemas.openxmlformats.org/officeDocument/2006/relationships/hyperlink" Target="https://hashtagbasketball.com/120212/player" TargetMode="External"/><Relationship Id="rId223" Type="http://schemas.openxmlformats.org/officeDocument/2006/relationships/hyperlink" Target="https://hashtagbasketball.com/27590/player" TargetMode="External"/><Relationship Id="rId101" Type="http://schemas.openxmlformats.org/officeDocument/2006/relationships/hyperlink" Target="https://hashtagbasketball.com/120007/player" TargetMode="External"/><Relationship Id="rId222" Type="http://schemas.openxmlformats.org/officeDocument/2006/relationships/hyperlink" Target="https://hashtagbasketball.com/9423/player" TargetMode="External"/><Relationship Id="rId100" Type="http://schemas.openxmlformats.org/officeDocument/2006/relationships/hyperlink" Target="https://hashtagbasketball.com/38941/player" TargetMode="External"/><Relationship Id="rId221" Type="http://schemas.openxmlformats.org/officeDocument/2006/relationships/hyperlink" Target="https://hashtagbasketball.com/9118/player" TargetMode="External"/><Relationship Id="rId217" Type="http://schemas.openxmlformats.org/officeDocument/2006/relationships/hyperlink" Target="https://hashtagbasketball.com/9387/player" TargetMode="External"/><Relationship Id="rId216" Type="http://schemas.openxmlformats.org/officeDocument/2006/relationships/hyperlink" Target="https://hashtagbasketball.com/111225/player" TargetMode="External"/><Relationship Id="rId215" Type="http://schemas.openxmlformats.org/officeDocument/2006/relationships/hyperlink" Target="https://hashtagbasketball.com/15355/player" TargetMode="External"/><Relationship Id="rId214" Type="http://schemas.openxmlformats.org/officeDocument/2006/relationships/hyperlink" Target="https://hashtagbasketball.com/31084/player" TargetMode="External"/><Relationship Id="rId219" Type="http://schemas.openxmlformats.org/officeDocument/2006/relationships/hyperlink" Target="https://hashtagbasketball.com/31068/player" TargetMode="External"/><Relationship Id="rId218" Type="http://schemas.openxmlformats.org/officeDocument/2006/relationships/hyperlink" Target="https://hashtagbasketball.com/13792/player" TargetMode="External"/><Relationship Id="rId213" Type="http://schemas.openxmlformats.org/officeDocument/2006/relationships/hyperlink" Target="https://hashtagbasketball.com/31050/player" TargetMode="External"/><Relationship Id="rId212" Type="http://schemas.openxmlformats.org/officeDocument/2006/relationships/hyperlink" Target="https://hashtagbasketball.com/120048/player" TargetMode="External"/><Relationship Id="rId211" Type="http://schemas.openxmlformats.org/officeDocument/2006/relationships/hyperlink" Target="https://hashtagbasketball.com/9659/player" TargetMode="External"/><Relationship Id="rId210" Type="http://schemas.openxmlformats.org/officeDocument/2006/relationships/hyperlink" Target="https://hashtagbasketball.com/120227/player" TargetMode="External"/><Relationship Id="rId129" Type="http://schemas.openxmlformats.org/officeDocument/2006/relationships/hyperlink" Target="https://hashtagbasketball.com/38570/player" TargetMode="External"/><Relationship Id="rId128" Type="http://schemas.openxmlformats.org/officeDocument/2006/relationships/hyperlink" Target="https://hashtagbasketball.com/109469/player" TargetMode="External"/><Relationship Id="rId249" Type="http://schemas.openxmlformats.org/officeDocument/2006/relationships/hyperlink" Target="https://hashtagbasketball.com/9442/player" TargetMode="External"/><Relationship Id="rId127" Type="http://schemas.openxmlformats.org/officeDocument/2006/relationships/hyperlink" Target="https://hashtagbasketball.com/120094/player" TargetMode="External"/><Relationship Id="rId248" Type="http://schemas.openxmlformats.org/officeDocument/2006/relationships/hyperlink" Target="https://hashtagbasketball.com/31065/player" TargetMode="External"/><Relationship Id="rId126" Type="http://schemas.openxmlformats.org/officeDocument/2006/relationships/hyperlink" Target="https://hashtagbasketball.com/27718/player" TargetMode="External"/><Relationship Id="rId247" Type="http://schemas.openxmlformats.org/officeDocument/2006/relationships/hyperlink" Target="https://hashtagbasketball.com/13784/player" TargetMode="External"/><Relationship Id="rId121" Type="http://schemas.openxmlformats.org/officeDocument/2006/relationships/hyperlink" Target="https://hashtagbasketball.com/120011/player" TargetMode="External"/><Relationship Id="rId242" Type="http://schemas.openxmlformats.org/officeDocument/2006/relationships/hyperlink" Target="https://hashtagbasketball.com/10129/player" TargetMode="External"/><Relationship Id="rId120" Type="http://schemas.openxmlformats.org/officeDocument/2006/relationships/hyperlink" Target="https://hashtagbasketball.com/17197/player" TargetMode="External"/><Relationship Id="rId241" Type="http://schemas.openxmlformats.org/officeDocument/2006/relationships/hyperlink" Target="https://hashtagbasketball.com/35219/player" TargetMode="External"/><Relationship Id="rId240" Type="http://schemas.openxmlformats.org/officeDocument/2006/relationships/hyperlink" Target="https://hashtagbasketball.com/13766/player" TargetMode="External"/><Relationship Id="rId125" Type="http://schemas.openxmlformats.org/officeDocument/2006/relationships/hyperlink" Target="https://hashtagbasketball.com/15198/player" TargetMode="External"/><Relationship Id="rId246" Type="http://schemas.openxmlformats.org/officeDocument/2006/relationships/hyperlink" Target="https://hashtagbasketball.com/9220/player" TargetMode="External"/><Relationship Id="rId124" Type="http://schemas.openxmlformats.org/officeDocument/2006/relationships/hyperlink" Target="https://hashtagbasketball.com/31056/player" TargetMode="External"/><Relationship Id="rId245" Type="http://schemas.openxmlformats.org/officeDocument/2006/relationships/hyperlink" Target="https://hashtagbasketball.com/13726/player" TargetMode="External"/><Relationship Id="rId123" Type="http://schemas.openxmlformats.org/officeDocument/2006/relationships/hyperlink" Target="https://hashtagbasketball.com/9282/player" TargetMode="External"/><Relationship Id="rId244" Type="http://schemas.openxmlformats.org/officeDocument/2006/relationships/hyperlink" Target="https://hashtagbasketball.com/9203/player" TargetMode="External"/><Relationship Id="rId122" Type="http://schemas.openxmlformats.org/officeDocument/2006/relationships/hyperlink" Target="https://hashtagbasketball.com/27700/player" TargetMode="External"/><Relationship Id="rId243" Type="http://schemas.openxmlformats.org/officeDocument/2006/relationships/hyperlink" Target="https://hashtagbasketball.com/15218/player" TargetMode="External"/><Relationship Id="rId95" Type="http://schemas.openxmlformats.org/officeDocument/2006/relationships/hyperlink" Target="https://hashtagbasketball.com/111215/player" TargetMode="External"/><Relationship Id="rId94" Type="http://schemas.openxmlformats.org/officeDocument/2006/relationships/hyperlink" Target="https://hashtagbasketball.com/9152/player" TargetMode="External"/><Relationship Id="rId97" Type="http://schemas.openxmlformats.org/officeDocument/2006/relationships/hyperlink" Target="https://hashtagbasketball.com/120216/player" TargetMode="External"/><Relationship Id="rId96" Type="http://schemas.openxmlformats.org/officeDocument/2006/relationships/hyperlink" Target="https://hashtagbasketball.com/120001/player" TargetMode="External"/><Relationship Id="rId99" Type="http://schemas.openxmlformats.org/officeDocument/2006/relationships/hyperlink" Target="https://hashtagbasketball.com/38835/player" TargetMode="External"/><Relationship Id="rId98" Type="http://schemas.openxmlformats.org/officeDocument/2006/relationships/hyperlink" Target="https://hashtagbasketball.com/13739/player" TargetMode="External"/><Relationship Id="rId91" Type="http://schemas.openxmlformats.org/officeDocument/2006/relationships/hyperlink" Target="https://hashtagbasketball.com/120218/player" TargetMode="External"/><Relationship Id="rId90" Type="http://schemas.openxmlformats.org/officeDocument/2006/relationships/hyperlink" Target="https://hashtagbasketball.com/17193/player" TargetMode="External"/><Relationship Id="rId93" Type="http://schemas.openxmlformats.org/officeDocument/2006/relationships/hyperlink" Target="https://hashtagbasketball.com/38942/player" TargetMode="External"/><Relationship Id="rId92" Type="http://schemas.openxmlformats.org/officeDocument/2006/relationships/hyperlink" Target="https://hashtagbasketball.com/27644/player" TargetMode="External"/><Relationship Id="rId118" Type="http://schemas.openxmlformats.org/officeDocument/2006/relationships/hyperlink" Target="https://hashtagbasketball.com/31064/player" TargetMode="External"/><Relationship Id="rId239" Type="http://schemas.openxmlformats.org/officeDocument/2006/relationships/hyperlink" Target="https://hashtagbasketball.com/9192/player" TargetMode="External"/><Relationship Id="rId117" Type="http://schemas.openxmlformats.org/officeDocument/2006/relationships/hyperlink" Target="https://hashtagbasketball.com/120009/player" TargetMode="External"/><Relationship Id="rId238" Type="http://schemas.openxmlformats.org/officeDocument/2006/relationships/hyperlink" Target="https://hashtagbasketball.com/10136/player" TargetMode="External"/><Relationship Id="rId116" Type="http://schemas.openxmlformats.org/officeDocument/2006/relationships/hyperlink" Target="https://hashtagbasketball.com/15211/player" TargetMode="External"/><Relationship Id="rId237" Type="http://schemas.openxmlformats.org/officeDocument/2006/relationships/hyperlink" Target="https://hashtagbasketball.com/9491/player" TargetMode="External"/><Relationship Id="rId115" Type="http://schemas.openxmlformats.org/officeDocument/2006/relationships/hyperlink" Target="https://hashtagbasketball.com/9503/player" TargetMode="External"/><Relationship Id="rId236" Type="http://schemas.openxmlformats.org/officeDocument/2006/relationships/hyperlink" Target="https://hashtagbasketball.com/120043/player" TargetMode="External"/><Relationship Id="rId119" Type="http://schemas.openxmlformats.org/officeDocument/2006/relationships/hyperlink" Target="https://hashtagbasketball.com/38938/player" TargetMode="External"/><Relationship Id="rId110" Type="http://schemas.openxmlformats.org/officeDocument/2006/relationships/hyperlink" Target="https://hashtagbasketball.com/13756/player" TargetMode="External"/><Relationship Id="rId231" Type="http://schemas.openxmlformats.org/officeDocument/2006/relationships/hyperlink" Target="https://hashtagbasketball.com/36104/player" TargetMode="External"/><Relationship Id="rId230" Type="http://schemas.openxmlformats.org/officeDocument/2006/relationships/hyperlink" Target="https://hashtagbasketball.com/9283/player" TargetMode="External"/><Relationship Id="rId114" Type="http://schemas.openxmlformats.org/officeDocument/2006/relationships/hyperlink" Target="https://hashtagbasketball.com/31036/player" TargetMode="External"/><Relationship Id="rId235" Type="http://schemas.openxmlformats.org/officeDocument/2006/relationships/hyperlink" Target="https://hashtagbasketball.com/10133/player" TargetMode="External"/><Relationship Id="rId113" Type="http://schemas.openxmlformats.org/officeDocument/2006/relationships/hyperlink" Target="https://hashtagbasketball.com/120211/player" TargetMode="External"/><Relationship Id="rId234" Type="http://schemas.openxmlformats.org/officeDocument/2006/relationships/hyperlink" Target="https://hashtagbasketball.com/111224/player" TargetMode="External"/><Relationship Id="rId112" Type="http://schemas.openxmlformats.org/officeDocument/2006/relationships/hyperlink" Target="https://hashtagbasketball.com/17273/player" TargetMode="External"/><Relationship Id="rId233" Type="http://schemas.openxmlformats.org/officeDocument/2006/relationships/hyperlink" Target="https://hashtagbasketball.com/27591/player" TargetMode="External"/><Relationship Id="rId111" Type="http://schemas.openxmlformats.org/officeDocument/2006/relationships/hyperlink" Target="https://hashtagbasketball.com/38797/player" TargetMode="External"/><Relationship Id="rId232" Type="http://schemas.openxmlformats.org/officeDocument/2006/relationships/hyperlink" Target="https://hashtagbasketball.com/13786/player" TargetMode="External"/><Relationship Id="rId305" Type="http://schemas.openxmlformats.org/officeDocument/2006/relationships/hyperlink" Target="https://hashtagbasketball.com/9209/player" TargetMode="External"/><Relationship Id="rId304" Type="http://schemas.openxmlformats.org/officeDocument/2006/relationships/hyperlink" Target="https://hashtagbasketball.com/31083/player" TargetMode="External"/><Relationship Id="rId303" Type="http://schemas.openxmlformats.org/officeDocument/2006/relationships/hyperlink" Target="https://hashtagbasketball.com/31122/player" TargetMode="External"/><Relationship Id="rId302" Type="http://schemas.openxmlformats.org/officeDocument/2006/relationships/hyperlink" Target="https://hashtagbasketball.com/120052/player" TargetMode="External"/><Relationship Id="rId309" Type="http://schemas.openxmlformats.org/officeDocument/2006/relationships/hyperlink" Target="https://hashtagbasketball.com/120037/player" TargetMode="External"/><Relationship Id="rId308" Type="http://schemas.openxmlformats.org/officeDocument/2006/relationships/hyperlink" Target="https://hashtagbasketball.com/111235/player" TargetMode="External"/><Relationship Id="rId307" Type="http://schemas.openxmlformats.org/officeDocument/2006/relationships/hyperlink" Target="https://hashtagbasketball.com/120067/player" TargetMode="External"/><Relationship Id="rId306" Type="http://schemas.openxmlformats.org/officeDocument/2006/relationships/hyperlink" Target="https://hashtagbasketball.com/120022/player" TargetMode="External"/><Relationship Id="rId301" Type="http://schemas.openxmlformats.org/officeDocument/2006/relationships/hyperlink" Target="https://hashtagbasketball.com/120032/player" TargetMode="External"/><Relationship Id="rId300" Type="http://schemas.openxmlformats.org/officeDocument/2006/relationships/hyperlink" Target="https://hashtagbasketball.com/111222/player" TargetMode="External"/><Relationship Id="rId206" Type="http://schemas.openxmlformats.org/officeDocument/2006/relationships/hyperlink" Target="https://hashtagbasketball.com/31047/player" TargetMode="External"/><Relationship Id="rId205" Type="http://schemas.openxmlformats.org/officeDocument/2006/relationships/hyperlink" Target="https://hashtagbasketball.com/120237/player" TargetMode="External"/><Relationship Id="rId204" Type="http://schemas.openxmlformats.org/officeDocument/2006/relationships/hyperlink" Target="https://hashtagbasketball.com/27622/player" TargetMode="External"/><Relationship Id="rId203" Type="http://schemas.openxmlformats.org/officeDocument/2006/relationships/hyperlink" Target="https://hashtagbasketball.com/9390/player" TargetMode="External"/><Relationship Id="rId209" Type="http://schemas.openxmlformats.org/officeDocument/2006/relationships/hyperlink" Target="https://hashtagbasketball.com/9151/player" TargetMode="External"/><Relationship Id="rId208" Type="http://schemas.openxmlformats.org/officeDocument/2006/relationships/hyperlink" Target="https://hashtagbasketball.com/38948/player" TargetMode="External"/><Relationship Id="rId207" Type="http://schemas.openxmlformats.org/officeDocument/2006/relationships/hyperlink" Target="https://hashtagbasketball.com/9347/player" TargetMode="External"/><Relationship Id="rId202" Type="http://schemas.openxmlformats.org/officeDocument/2006/relationships/hyperlink" Target="https://hashtagbasketball.com/9334/player" TargetMode="External"/><Relationship Id="rId201" Type="http://schemas.openxmlformats.org/officeDocument/2006/relationships/hyperlink" Target="https://hashtagbasketball.com/111253/player" TargetMode="External"/><Relationship Id="rId200" Type="http://schemas.openxmlformats.org/officeDocument/2006/relationships/hyperlink" Target="https://hashtagbasketball.com/53593/player" TargetMode="External"/><Relationship Id="rId315" Type="http://schemas.openxmlformats.org/officeDocument/2006/relationships/drawing" Target="../drawings/drawing3.xml"/><Relationship Id="rId314" Type="http://schemas.openxmlformats.org/officeDocument/2006/relationships/hyperlink" Target="https://hashtagbasketball.com/15323/player" TargetMode="External"/><Relationship Id="rId313" Type="http://schemas.openxmlformats.org/officeDocument/2006/relationships/hyperlink" Target="https://hashtagbasketball.com/120006/player" TargetMode="External"/><Relationship Id="rId312" Type="http://schemas.openxmlformats.org/officeDocument/2006/relationships/hyperlink" Target="https://hashtagbasketball.com/111234/player" TargetMode="External"/><Relationship Id="rId311" Type="http://schemas.openxmlformats.org/officeDocument/2006/relationships/hyperlink" Target="https://hashtagbasketball.com/111260/player" TargetMode="External"/><Relationship Id="rId310" Type="http://schemas.openxmlformats.org/officeDocument/2006/relationships/hyperlink" Target="https://hashtagbasketball.com/17215/playe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3" width="14.75"/>
    <col customWidth="1" min="4" max="4" width="10.5"/>
    <col customWidth="1" min="5" max="5" width="14.75"/>
    <col customWidth="1" min="19" max="1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W1" s="1" t="s">
        <v>12</v>
      </c>
    </row>
    <row r="2">
      <c r="A2" s="1" t="s">
        <v>13</v>
      </c>
      <c r="B2" s="2" t="s">
        <v>14</v>
      </c>
      <c r="C2" s="1">
        <v>32.2</v>
      </c>
      <c r="D2" s="1">
        <v>38.6</v>
      </c>
      <c r="E2" s="1">
        <v>35.46</v>
      </c>
      <c r="F2" s="1">
        <v>32.7</v>
      </c>
      <c r="G2" s="1">
        <v>6.4</v>
      </c>
      <c r="H2" s="1">
        <v>5.0</v>
      </c>
      <c r="I2" s="1">
        <v>2.1</v>
      </c>
      <c r="J2" s="1">
        <v>1.0</v>
      </c>
      <c r="K2" s="1">
        <v>1.7</v>
      </c>
      <c r="L2" s="1">
        <v>2.4</v>
      </c>
      <c r="W2" s="1"/>
    </row>
    <row r="3">
      <c r="A3" s="1" t="s">
        <v>15</v>
      </c>
      <c r="B3" s="2" t="s">
        <v>16</v>
      </c>
      <c r="C3" s="1">
        <v>41.91</v>
      </c>
      <c r="D3" s="1">
        <v>48.63</v>
      </c>
      <c r="E3" s="1">
        <v>45.68</v>
      </c>
      <c r="F3" s="1">
        <v>29.6</v>
      </c>
      <c r="G3" s="1">
        <v>10.2</v>
      </c>
      <c r="H3" s="1">
        <v>12.7</v>
      </c>
      <c r="I3" s="1">
        <v>2.0</v>
      </c>
      <c r="J3" s="1">
        <v>0.6</v>
      </c>
      <c r="K3" s="1">
        <v>1.8</v>
      </c>
      <c r="L3" s="1">
        <v>3.3</v>
      </c>
      <c r="W3" s="1"/>
    </row>
    <row r="4">
      <c r="A4" s="1" t="s">
        <v>17</v>
      </c>
      <c r="B4" s="2" t="s">
        <v>18</v>
      </c>
      <c r="C4" s="3">
        <v>35.76</v>
      </c>
      <c r="D4" s="1">
        <v>41.31</v>
      </c>
      <c r="E4" s="1">
        <v>38.47</v>
      </c>
      <c r="F4" s="1">
        <v>24.3</v>
      </c>
      <c r="G4" s="1">
        <v>3.7</v>
      </c>
      <c r="H4" s="1">
        <v>11.0</v>
      </c>
      <c r="I4" s="1">
        <v>3.1</v>
      </c>
      <c r="J4" s="1">
        <v>3.8</v>
      </c>
      <c r="K4" s="1">
        <v>1.1</v>
      </c>
      <c r="L4" s="1">
        <v>3.2</v>
      </c>
      <c r="W4" s="1"/>
    </row>
    <row r="5">
      <c r="A5" s="1" t="s">
        <v>19</v>
      </c>
      <c r="B5" s="2" t="s">
        <v>20</v>
      </c>
      <c r="C5" s="1">
        <v>35.79</v>
      </c>
      <c r="D5" s="1">
        <v>42.74</v>
      </c>
      <c r="E5" s="1">
        <v>39.47</v>
      </c>
      <c r="F5" s="1">
        <v>30.4</v>
      </c>
      <c r="G5" s="1">
        <v>6.5</v>
      </c>
      <c r="H5" s="1">
        <v>11.9</v>
      </c>
      <c r="I5" s="1">
        <v>0.2</v>
      </c>
      <c r="J5" s="1">
        <v>1.2</v>
      </c>
      <c r="K5" s="1">
        <v>0.9</v>
      </c>
      <c r="L5" s="1">
        <v>3.1</v>
      </c>
      <c r="W5" s="1"/>
    </row>
    <row r="6">
      <c r="A6" s="1" t="s">
        <v>21</v>
      </c>
      <c r="B6" s="2" t="s">
        <v>22</v>
      </c>
      <c r="C6" s="1">
        <v>33.15</v>
      </c>
      <c r="D6" s="1">
        <v>37.42</v>
      </c>
      <c r="E6" s="1">
        <v>35.72</v>
      </c>
      <c r="F6" s="1">
        <v>28.2</v>
      </c>
      <c r="G6" s="1">
        <v>7.7</v>
      </c>
      <c r="H6" s="1">
        <v>8.2</v>
      </c>
      <c r="I6" s="1">
        <v>3.5</v>
      </c>
      <c r="J6" s="1">
        <v>0.4</v>
      </c>
      <c r="K6" s="1">
        <v>1.8</v>
      </c>
      <c r="L6" s="1">
        <v>3.6</v>
      </c>
      <c r="W6" s="1"/>
    </row>
    <row r="7">
      <c r="A7" s="1" t="s">
        <v>23</v>
      </c>
      <c r="B7" s="2" t="s">
        <v>24</v>
      </c>
      <c r="C7" s="1">
        <v>33.0</v>
      </c>
      <c r="D7" s="1">
        <v>40.27</v>
      </c>
      <c r="E7" s="1">
        <v>36.46</v>
      </c>
      <c r="F7" s="1">
        <v>24.7</v>
      </c>
      <c r="G7" s="1">
        <v>3.5</v>
      </c>
      <c r="H7" s="1">
        <v>11.6</v>
      </c>
      <c r="I7" s="1">
        <v>0.7</v>
      </c>
      <c r="J7" s="1">
        <v>2.2</v>
      </c>
      <c r="K7" s="1">
        <v>1.2</v>
      </c>
      <c r="L7" s="1">
        <v>2.2</v>
      </c>
      <c r="W7" s="1"/>
    </row>
    <row r="8">
      <c r="A8" s="1" t="s">
        <v>25</v>
      </c>
      <c r="B8" s="2" t="s">
        <v>26</v>
      </c>
      <c r="C8" s="1">
        <v>30.19</v>
      </c>
      <c r="D8" s="1">
        <v>35.0</v>
      </c>
      <c r="E8" s="1">
        <v>31.36</v>
      </c>
      <c r="F8" s="1">
        <v>19.1</v>
      </c>
      <c r="G8" s="1">
        <v>6.0</v>
      </c>
      <c r="H8" s="1">
        <v>13.9</v>
      </c>
      <c r="I8" s="1">
        <v>0.9</v>
      </c>
      <c r="J8" s="1">
        <v>0.4</v>
      </c>
      <c r="K8" s="1">
        <v>0.7</v>
      </c>
      <c r="L8" s="1">
        <v>2.9</v>
      </c>
      <c r="W8" s="1"/>
    </row>
    <row r="9">
      <c r="A9" s="1" t="s">
        <v>27</v>
      </c>
      <c r="B9" s="2" t="s">
        <v>28</v>
      </c>
      <c r="C9" s="1">
        <v>30.69</v>
      </c>
      <c r="D9" s="1">
        <v>36.75</v>
      </c>
      <c r="E9" s="1">
        <v>33.19</v>
      </c>
      <c r="F9" s="1">
        <v>24.4</v>
      </c>
      <c r="G9" s="1">
        <v>3.1</v>
      </c>
      <c r="H9" s="1">
        <v>12.8</v>
      </c>
      <c r="I9" s="1">
        <v>2.0</v>
      </c>
      <c r="J9" s="1">
        <v>0.7</v>
      </c>
      <c r="K9" s="1">
        <v>1.0</v>
      </c>
      <c r="L9" s="1">
        <v>2.7</v>
      </c>
      <c r="W9" s="1"/>
    </row>
    <row r="10">
      <c r="A10" s="1" t="s">
        <v>29</v>
      </c>
      <c r="B10" s="2" t="s">
        <v>30</v>
      </c>
      <c r="C10" s="1">
        <v>26.39</v>
      </c>
      <c r="D10" s="1">
        <v>32.91</v>
      </c>
      <c r="E10" s="1">
        <v>29.58</v>
      </c>
      <c r="F10" s="1">
        <v>25.9</v>
      </c>
      <c r="G10" s="1">
        <v>4.8</v>
      </c>
      <c r="H10" s="1">
        <v>7.5</v>
      </c>
      <c r="I10" s="1">
        <v>1.9</v>
      </c>
      <c r="J10" s="1">
        <v>0.6</v>
      </c>
      <c r="K10" s="1">
        <v>0.8</v>
      </c>
      <c r="L10" s="1">
        <v>3.0</v>
      </c>
      <c r="W10" s="1"/>
    </row>
    <row r="11">
      <c r="A11" s="1" t="s">
        <v>31</v>
      </c>
      <c r="B11" s="2" t="s">
        <v>32</v>
      </c>
      <c r="C11" s="1">
        <v>26.37</v>
      </c>
      <c r="D11" s="1">
        <v>31.97</v>
      </c>
      <c r="E11" s="1">
        <v>29.51</v>
      </c>
      <c r="F11" s="1">
        <v>26.3</v>
      </c>
      <c r="G11" s="1">
        <v>6.1</v>
      </c>
      <c r="H11" s="1">
        <v>3.3</v>
      </c>
      <c r="I11" s="1">
        <v>3.1</v>
      </c>
      <c r="J11" s="1">
        <v>0.4</v>
      </c>
      <c r="K11" s="1">
        <v>1.8</v>
      </c>
      <c r="L11" s="1">
        <v>2.4</v>
      </c>
      <c r="W11" s="1"/>
    </row>
    <row r="12">
      <c r="A12" s="1" t="s">
        <v>33</v>
      </c>
      <c r="B12" s="2" t="s">
        <v>34</v>
      </c>
      <c r="C12" s="1">
        <v>29.32</v>
      </c>
      <c r="D12" s="1">
        <v>34.86</v>
      </c>
      <c r="E12" s="1">
        <v>31.92</v>
      </c>
      <c r="F12" s="1">
        <v>24.4</v>
      </c>
      <c r="G12" s="1">
        <v>8.2</v>
      </c>
      <c r="H12" s="1">
        <v>7.8</v>
      </c>
      <c r="I12" s="1">
        <v>2.1</v>
      </c>
      <c r="J12" s="1">
        <v>0.6</v>
      </c>
      <c r="K12" s="1">
        <v>1.0</v>
      </c>
      <c r="L12" s="1">
        <v>3.7</v>
      </c>
      <c r="W12" s="1"/>
    </row>
    <row r="13">
      <c r="A13" s="1" t="s">
        <v>35</v>
      </c>
      <c r="B13" s="2" t="s">
        <v>36</v>
      </c>
      <c r="C13" s="1">
        <v>26.97</v>
      </c>
      <c r="D13" s="1">
        <v>33.98</v>
      </c>
      <c r="E13" s="1">
        <v>30.8</v>
      </c>
      <c r="F13" s="1">
        <v>24.2</v>
      </c>
      <c r="G13" s="1">
        <v>11.6</v>
      </c>
      <c r="H13" s="1">
        <v>3.1</v>
      </c>
      <c r="I13" s="1">
        <v>2.9</v>
      </c>
      <c r="J13" s="1">
        <v>0.2</v>
      </c>
      <c r="K13" s="1">
        <v>1.2</v>
      </c>
      <c r="L13" s="1">
        <v>4.7</v>
      </c>
      <c r="W13" s="1"/>
    </row>
    <row r="14">
      <c r="A14" s="1" t="s">
        <v>37</v>
      </c>
      <c r="B14" s="2" t="s">
        <v>38</v>
      </c>
      <c r="C14" s="1">
        <v>26.83</v>
      </c>
      <c r="D14" s="1">
        <v>32.52</v>
      </c>
      <c r="E14" s="1">
        <v>30.01</v>
      </c>
      <c r="F14" s="1">
        <v>19.1</v>
      </c>
      <c r="G14" s="1">
        <v>4.9</v>
      </c>
      <c r="H14" s="1">
        <v>10.3</v>
      </c>
      <c r="I14" s="1">
        <v>0.3</v>
      </c>
      <c r="J14" s="1">
        <v>0.8</v>
      </c>
      <c r="K14" s="1">
        <v>1.1</v>
      </c>
      <c r="L14" s="1">
        <v>2.6</v>
      </c>
      <c r="W14" s="1"/>
    </row>
    <row r="15">
      <c r="A15" s="1" t="s">
        <v>39</v>
      </c>
      <c r="B15" s="2" t="s">
        <v>40</v>
      </c>
      <c r="C15" s="1">
        <v>25.41</v>
      </c>
      <c r="D15" s="1">
        <v>30.18</v>
      </c>
      <c r="E15" s="1">
        <v>27.71</v>
      </c>
      <c r="F15" s="1">
        <v>24.5</v>
      </c>
      <c r="G15" s="1">
        <v>6.0</v>
      </c>
      <c r="H15" s="1">
        <v>4.4</v>
      </c>
      <c r="I15" s="1">
        <v>4.4</v>
      </c>
      <c r="J15" s="1">
        <v>0.4</v>
      </c>
      <c r="K15" s="1">
        <v>1.1</v>
      </c>
      <c r="L15" s="1">
        <v>2.9</v>
      </c>
      <c r="W15" s="1"/>
    </row>
    <row r="16">
      <c r="A16" s="1" t="s">
        <v>41</v>
      </c>
      <c r="B16" s="2" t="s">
        <v>42</v>
      </c>
      <c r="C16" s="1">
        <v>29.02</v>
      </c>
      <c r="D16" s="1">
        <v>34.44</v>
      </c>
      <c r="E16" s="1">
        <v>32.49</v>
      </c>
      <c r="F16" s="1">
        <v>26.1</v>
      </c>
      <c r="G16" s="1">
        <v>9.1</v>
      </c>
      <c r="H16" s="1">
        <v>6.1</v>
      </c>
      <c r="I16" s="1">
        <v>2.1</v>
      </c>
      <c r="J16" s="1">
        <v>0.8</v>
      </c>
      <c r="K16" s="1">
        <v>1.0</v>
      </c>
      <c r="L16" s="1">
        <v>4.4</v>
      </c>
      <c r="W16" s="1"/>
    </row>
    <row r="17">
      <c r="A17" s="1" t="s">
        <v>43</v>
      </c>
      <c r="B17" s="2" t="s">
        <v>44</v>
      </c>
      <c r="C17" s="1">
        <v>26.02</v>
      </c>
      <c r="D17" s="1">
        <v>30.8</v>
      </c>
      <c r="E17" s="1">
        <v>28.69</v>
      </c>
      <c r="F17" s="1">
        <v>26.6</v>
      </c>
      <c r="G17" s="1">
        <v>4.2</v>
      </c>
      <c r="H17" s="1">
        <v>6.0</v>
      </c>
      <c r="I17" s="1">
        <v>2.6</v>
      </c>
      <c r="J17" s="1">
        <v>1.2</v>
      </c>
      <c r="K17" s="1">
        <v>0.8</v>
      </c>
      <c r="L17" s="1">
        <v>3.1</v>
      </c>
      <c r="W17" s="1"/>
    </row>
    <row r="18">
      <c r="A18" s="1" t="s">
        <v>45</v>
      </c>
      <c r="B18" s="2" t="s">
        <v>46</v>
      </c>
      <c r="C18" s="1">
        <v>24.23</v>
      </c>
      <c r="D18" s="1">
        <v>29.02</v>
      </c>
      <c r="E18" s="1">
        <v>26.42</v>
      </c>
      <c r="F18" s="1">
        <v>26.0</v>
      </c>
      <c r="G18" s="1">
        <v>7.3</v>
      </c>
      <c r="H18" s="1">
        <v>2.9</v>
      </c>
      <c r="I18" s="1">
        <v>2.3</v>
      </c>
      <c r="J18" s="1">
        <v>0.1</v>
      </c>
      <c r="K18" s="1">
        <v>0.9</v>
      </c>
      <c r="L18" s="1">
        <v>2.5</v>
      </c>
      <c r="W18" s="1"/>
    </row>
    <row r="19">
      <c r="A19" s="1" t="s">
        <v>47</v>
      </c>
      <c r="B19" s="2" t="s">
        <v>48</v>
      </c>
      <c r="C19" s="1">
        <v>26.46</v>
      </c>
      <c r="D19" s="1">
        <v>33.53</v>
      </c>
      <c r="E19" s="1">
        <v>29.39</v>
      </c>
      <c r="F19" s="1">
        <v>25.2</v>
      </c>
      <c r="G19" s="1">
        <v>7.4</v>
      </c>
      <c r="H19" s="1">
        <v>4.9</v>
      </c>
      <c r="I19" s="1">
        <v>3.8</v>
      </c>
      <c r="J19" s="1">
        <v>0.3</v>
      </c>
      <c r="K19" s="1">
        <v>1.1</v>
      </c>
      <c r="L19" s="1">
        <v>3.6</v>
      </c>
      <c r="W19" s="1"/>
    </row>
    <row r="20">
      <c r="A20" s="1" t="s">
        <v>49</v>
      </c>
      <c r="B20" s="2" t="s">
        <v>50</v>
      </c>
      <c r="C20" s="1">
        <v>28.02</v>
      </c>
      <c r="D20" s="1">
        <v>33.33</v>
      </c>
      <c r="E20" s="1">
        <v>30.11</v>
      </c>
      <c r="F20" s="1">
        <v>22.8</v>
      </c>
      <c r="G20" s="1">
        <v>8.7</v>
      </c>
      <c r="H20" s="1">
        <v>5.8</v>
      </c>
      <c r="I20" s="1">
        <v>3.0</v>
      </c>
      <c r="J20" s="1">
        <v>0.7</v>
      </c>
      <c r="K20" s="1">
        <v>1.5</v>
      </c>
      <c r="L20" s="1">
        <v>4.3</v>
      </c>
      <c r="W20" s="1"/>
    </row>
    <row r="21">
      <c r="A21" s="1" t="s">
        <v>51</v>
      </c>
      <c r="B21" s="2" t="s">
        <v>52</v>
      </c>
      <c r="C21" s="1">
        <v>26.46</v>
      </c>
      <c r="D21" s="1">
        <v>33.44</v>
      </c>
      <c r="E21" s="1">
        <v>29.78</v>
      </c>
      <c r="F21" s="1">
        <v>16.8</v>
      </c>
      <c r="G21" s="1">
        <v>2.7</v>
      </c>
      <c r="H21" s="1">
        <v>12.6</v>
      </c>
      <c r="I21" s="1">
        <v>0.0</v>
      </c>
      <c r="J21" s="1">
        <v>1.1</v>
      </c>
      <c r="K21" s="1">
        <v>0.7</v>
      </c>
      <c r="L21" s="1">
        <v>1.6</v>
      </c>
      <c r="W21" s="1"/>
    </row>
    <row r="22">
      <c r="A22" s="1" t="s">
        <v>53</v>
      </c>
      <c r="B22" s="2" t="s">
        <v>54</v>
      </c>
      <c r="C22" s="1">
        <v>26.12</v>
      </c>
      <c r="D22" s="1">
        <v>30.06</v>
      </c>
      <c r="E22" s="1">
        <v>28.26</v>
      </c>
      <c r="F22" s="1">
        <v>19.3</v>
      </c>
      <c r="G22" s="1">
        <v>5.8</v>
      </c>
      <c r="H22" s="1">
        <v>7.7</v>
      </c>
      <c r="I22" s="1">
        <v>1.2</v>
      </c>
      <c r="J22" s="1">
        <v>1.0</v>
      </c>
      <c r="K22" s="1">
        <v>1.4</v>
      </c>
      <c r="L22" s="1">
        <v>2.8</v>
      </c>
      <c r="W22" s="1"/>
    </row>
    <row r="23">
      <c r="A23" s="1" t="s">
        <v>55</v>
      </c>
      <c r="B23" s="2" t="s">
        <v>56</v>
      </c>
      <c r="C23" s="1">
        <v>24.31</v>
      </c>
      <c r="D23" s="1">
        <v>28.88</v>
      </c>
      <c r="E23" s="1">
        <v>27.17</v>
      </c>
      <c r="F23" s="1">
        <v>24.0</v>
      </c>
      <c r="G23" s="1">
        <v>5.0</v>
      </c>
      <c r="H23" s="1">
        <v>4.5</v>
      </c>
      <c r="I23" s="1">
        <v>3.3</v>
      </c>
      <c r="J23" s="1">
        <v>0.2</v>
      </c>
      <c r="K23" s="1">
        <v>1.3</v>
      </c>
      <c r="L23" s="1">
        <v>2.1</v>
      </c>
      <c r="W23" s="1"/>
    </row>
    <row r="24">
      <c r="A24" s="1" t="s">
        <v>57</v>
      </c>
      <c r="B24" s="2" t="s">
        <v>58</v>
      </c>
      <c r="C24" s="1">
        <v>24.66</v>
      </c>
      <c r="D24" s="1">
        <v>29.26</v>
      </c>
      <c r="E24" s="1">
        <v>27.28</v>
      </c>
      <c r="F24" s="1">
        <v>24.7</v>
      </c>
      <c r="G24" s="1">
        <v>4.6</v>
      </c>
      <c r="H24" s="1">
        <v>4.8</v>
      </c>
      <c r="I24" s="1">
        <v>2.9</v>
      </c>
      <c r="J24" s="1">
        <v>0.5</v>
      </c>
      <c r="K24" s="1">
        <v>1.3</v>
      </c>
      <c r="L24" s="1">
        <v>2.2</v>
      </c>
      <c r="W24" s="1"/>
    </row>
    <row r="25">
      <c r="A25" s="1" t="s">
        <v>59</v>
      </c>
      <c r="B25" s="2" t="s">
        <v>60</v>
      </c>
      <c r="C25" s="1">
        <v>22.86</v>
      </c>
      <c r="D25" s="1">
        <v>25.23</v>
      </c>
      <c r="E25" s="1">
        <v>24.07</v>
      </c>
      <c r="F25" s="1">
        <v>22.2</v>
      </c>
      <c r="G25" s="1">
        <v>4.5</v>
      </c>
      <c r="H25" s="1">
        <v>5.8</v>
      </c>
      <c r="I25" s="1">
        <v>1.8</v>
      </c>
      <c r="J25" s="1">
        <v>0.3</v>
      </c>
      <c r="K25" s="1">
        <v>1.2</v>
      </c>
      <c r="L25" s="1">
        <v>2.6</v>
      </c>
      <c r="W25" s="1"/>
    </row>
    <row r="26">
      <c r="A26" s="1" t="s">
        <v>61</v>
      </c>
      <c r="B26" s="2" t="s">
        <v>62</v>
      </c>
      <c r="C26" s="1">
        <v>27.81</v>
      </c>
      <c r="D26" s="1">
        <v>32.35</v>
      </c>
      <c r="E26" s="1">
        <v>29.42</v>
      </c>
      <c r="F26" s="1">
        <v>18.9</v>
      </c>
      <c r="G26" s="1">
        <v>5.0</v>
      </c>
      <c r="H26" s="1">
        <v>10.0</v>
      </c>
      <c r="I26" s="1">
        <v>1.2</v>
      </c>
      <c r="J26" s="1">
        <v>1.0</v>
      </c>
      <c r="K26" s="1">
        <v>1.6</v>
      </c>
      <c r="L26" s="1">
        <v>2.9</v>
      </c>
      <c r="W26" s="1"/>
    </row>
    <row r="27">
      <c r="A27" s="1" t="s">
        <v>63</v>
      </c>
      <c r="B27" s="2" t="s">
        <v>64</v>
      </c>
      <c r="C27" s="1">
        <v>25.74</v>
      </c>
      <c r="D27" s="1">
        <v>31.26</v>
      </c>
      <c r="E27" s="1">
        <v>28.0</v>
      </c>
      <c r="F27" s="1">
        <v>18.5</v>
      </c>
      <c r="G27" s="1">
        <v>3.2</v>
      </c>
      <c r="H27" s="1">
        <v>9.3</v>
      </c>
      <c r="I27" s="1">
        <v>1.2</v>
      </c>
      <c r="J27" s="1">
        <v>1.6</v>
      </c>
      <c r="K27" s="1">
        <v>0.9</v>
      </c>
      <c r="L27" s="1">
        <v>2.0</v>
      </c>
      <c r="W27" s="1"/>
    </row>
    <row r="28">
      <c r="A28" s="1" t="s">
        <v>65</v>
      </c>
      <c r="B28" s="2" t="s">
        <v>66</v>
      </c>
      <c r="C28" s="1">
        <v>25.12</v>
      </c>
      <c r="D28" s="1">
        <v>32.02</v>
      </c>
      <c r="E28" s="1">
        <v>28.86</v>
      </c>
      <c r="F28" s="1">
        <v>13.6</v>
      </c>
      <c r="G28" s="1">
        <v>5.9</v>
      </c>
      <c r="H28" s="1">
        <v>9.6</v>
      </c>
      <c r="I28" s="1">
        <v>1.1</v>
      </c>
      <c r="J28" s="1">
        <v>0.4</v>
      </c>
      <c r="K28" s="1">
        <v>1.5</v>
      </c>
      <c r="L28" s="1">
        <v>2.1</v>
      </c>
      <c r="W28" s="1"/>
    </row>
    <row r="29">
      <c r="A29" s="1" t="s">
        <v>67</v>
      </c>
      <c r="B29" s="2" t="s">
        <v>68</v>
      </c>
      <c r="C29" s="1">
        <v>26.8</v>
      </c>
      <c r="D29" s="1">
        <v>32.25</v>
      </c>
      <c r="E29" s="1">
        <v>29.78</v>
      </c>
      <c r="F29" s="1">
        <v>27.6</v>
      </c>
      <c r="G29" s="1">
        <v>4.5</v>
      </c>
      <c r="H29" s="1">
        <v>5.7</v>
      </c>
      <c r="I29" s="1">
        <v>4.1</v>
      </c>
      <c r="J29" s="1">
        <v>0.6</v>
      </c>
      <c r="K29" s="1">
        <v>1.2</v>
      </c>
      <c r="L29" s="1">
        <v>3.2</v>
      </c>
      <c r="W29" s="1"/>
    </row>
    <row r="30">
      <c r="A30" s="1" t="s">
        <v>69</v>
      </c>
      <c r="B30" s="2" t="s">
        <v>70</v>
      </c>
      <c r="C30" s="1">
        <v>25.78</v>
      </c>
      <c r="D30" s="1">
        <v>32.16</v>
      </c>
      <c r="E30" s="1">
        <v>28.98</v>
      </c>
      <c r="F30" s="1">
        <v>18.1</v>
      </c>
      <c r="G30" s="1">
        <v>4.3</v>
      </c>
      <c r="H30" s="1">
        <v>9.6</v>
      </c>
      <c r="I30" s="1">
        <v>1.0</v>
      </c>
      <c r="J30" s="1">
        <v>0.7</v>
      </c>
      <c r="K30" s="1">
        <v>1.3</v>
      </c>
      <c r="L30" s="1">
        <v>2.1</v>
      </c>
      <c r="W30" s="1"/>
    </row>
    <row r="31">
      <c r="A31" s="1" t="s">
        <v>71</v>
      </c>
      <c r="B31" s="2" t="s">
        <v>72</v>
      </c>
      <c r="C31" s="1">
        <v>25.79</v>
      </c>
      <c r="D31" s="1">
        <v>31.17</v>
      </c>
      <c r="E31" s="1">
        <v>28.97</v>
      </c>
      <c r="F31" s="1">
        <v>18.5</v>
      </c>
      <c r="G31" s="1">
        <v>3.5</v>
      </c>
      <c r="H31" s="1">
        <v>10.1</v>
      </c>
      <c r="I31" s="1">
        <v>1.8</v>
      </c>
      <c r="J31" s="1">
        <v>0.7</v>
      </c>
      <c r="K31" s="1">
        <v>0.8</v>
      </c>
      <c r="L31" s="1">
        <v>1.6</v>
      </c>
      <c r="W31" s="1"/>
    </row>
    <row r="32">
      <c r="A32" s="1" t="s">
        <v>73</v>
      </c>
      <c r="B32" s="2" t="s">
        <v>74</v>
      </c>
      <c r="C32" s="1">
        <v>24.73</v>
      </c>
      <c r="D32" s="1">
        <v>31.1</v>
      </c>
      <c r="E32" s="1">
        <v>28.39</v>
      </c>
      <c r="F32" s="1">
        <v>25.6</v>
      </c>
      <c r="G32" s="1">
        <v>7.1</v>
      </c>
      <c r="H32" s="1">
        <v>4.1</v>
      </c>
      <c r="I32" s="1">
        <v>2.4</v>
      </c>
      <c r="J32" s="1">
        <v>0.2</v>
      </c>
      <c r="K32" s="1">
        <v>0.9</v>
      </c>
      <c r="L32" s="1">
        <v>2.9</v>
      </c>
      <c r="W32" s="1"/>
    </row>
    <row r="33">
      <c r="A33" s="1" t="s">
        <v>75</v>
      </c>
      <c r="B33" s="2" t="s">
        <v>76</v>
      </c>
      <c r="C33" s="1">
        <v>23.16</v>
      </c>
      <c r="D33" s="1">
        <v>25.57</v>
      </c>
      <c r="E33" s="1">
        <v>24.22</v>
      </c>
      <c r="F33" s="1">
        <v>21.5</v>
      </c>
      <c r="G33" s="1">
        <v>3.1</v>
      </c>
      <c r="H33" s="1">
        <v>5.9</v>
      </c>
      <c r="I33" s="1">
        <v>2.1</v>
      </c>
      <c r="J33" s="1">
        <v>0.5</v>
      </c>
      <c r="K33" s="1">
        <v>1.6</v>
      </c>
      <c r="L33" s="1">
        <v>1.9</v>
      </c>
      <c r="W33" s="1"/>
    </row>
    <row r="34">
      <c r="A34" s="1" t="s">
        <v>77</v>
      </c>
      <c r="B34" s="2" t="s">
        <v>78</v>
      </c>
      <c r="C34" s="1">
        <v>22.39</v>
      </c>
      <c r="D34" s="1">
        <v>28.67</v>
      </c>
      <c r="E34" s="1">
        <v>26.01</v>
      </c>
      <c r="F34" s="1">
        <v>12.0</v>
      </c>
      <c r="G34" s="1">
        <v>1.8</v>
      </c>
      <c r="H34" s="1">
        <v>10.9</v>
      </c>
      <c r="I34" s="1">
        <v>0.0</v>
      </c>
      <c r="J34" s="1">
        <v>1.4</v>
      </c>
      <c r="K34" s="1">
        <v>0.8</v>
      </c>
      <c r="L34" s="1">
        <v>1.2</v>
      </c>
      <c r="W34" s="1"/>
    </row>
    <row r="35">
      <c r="A35" s="1" t="s">
        <v>79</v>
      </c>
      <c r="B35" s="2" t="s">
        <v>80</v>
      </c>
      <c r="C35" s="1">
        <v>24.32</v>
      </c>
      <c r="D35" s="1">
        <v>28.24</v>
      </c>
      <c r="E35" s="1">
        <v>26.85</v>
      </c>
      <c r="F35" s="1">
        <v>24.1</v>
      </c>
      <c r="G35" s="1">
        <v>4.7</v>
      </c>
      <c r="H35" s="1">
        <v>5.7</v>
      </c>
      <c r="I35" s="1">
        <v>1.7</v>
      </c>
      <c r="J35" s="1">
        <v>0.3</v>
      </c>
      <c r="K35" s="1">
        <v>1.3</v>
      </c>
      <c r="L35" s="1">
        <v>2.3</v>
      </c>
      <c r="W35" s="1"/>
    </row>
    <row r="36">
      <c r="A36" s="1" t="s">
        <v>81</v>
      </c>
      <c r="B36" s="2" t="s">
        <v>82</v>
      </c>
      <c r="C36" s="1">
        <v>24.65</v>
      </c>
      <c r="D36" s="1">
        <v>31.9</v>
      </c>
      <c r="E36" s="1">
        <v>29.07</v>
      </c>
      <c r="F36" s="1">
        <v>14.6</v>
      </c>
      <c r="G36" s="1">
        <v>7.2</v>
      </c>
      <c r="H36" s="1">
        <v>8.1</v>
      </c>
      <c r="I36" s="1">
        <v>1.5</v>
      </c>
      <c r="J36" s="1">
        <v>0.6</v>
      </c>
      <c r="K36" s="1">
        <v>1.2</v>
      </c>
      <c r="L36" s="1">
        <v>2.9</v>
      </c>
      <c r="W36" s="1"/>
    </row>
    <row r="37">
      <c r="A37" s="1" t="s">
        <v>83</v>
      </c>
      <c r="B37" s="2" t="s">
        <v>84</v>
      </c>
      <c r="C37" s="1">
        <v>20.97</v>
      </c>
      <c r="D37" s="1">
        <v>26.7</v>
      </c>
      <c r="E37" s="1">
        <v>24.2</v>
      </c>
      <c r="F37" s="1">
        <v>16.9</v>
      </c>
      <c r="G37" s="1">
        <v>3.9</v>
      </c>
      <c r="H37" s="1">
        <v>7.3</v>
      </c>
      <c r="I37" s="1">
        <v>1.7</v>
      </c>
      <c r="J37" s="1">
        <v>0.5</v>
      </c>
      <c r="K37" s="1">
        <v>1.0</v>
      </c>
      <c r="L37" s="1">
        <v>2.7</v>
      </c>
      <c r="W37" s="1"/>
    </row>
    <row r="38">
      <c r="A38" s="1" t="s">
        <v>85</v>
      </c>
      <c r="B38" s="2" t="s">
        <v>86</v>
      </c>
      <c r="C38" s="1">
        <v>24.99</v>
      </c>
      <c r="D38" s="1">
        <v>29.41</v>
      </c>
      <c r="E38" s="1">
        <v>27.59</v>
      </c>
      <c r="F38" s="1">
        <v>23.5</v>
      </c>
      <c r="G38" s="1">
        <v>6.3</v>
      </c>
      <c r="H38" s="1">
        <v>4.8</v>
      </c>
      <c r="I38" s="1">
        <v>1.9</v>
      </c>
      <c r="J38" s="1">
        <v>0.4</v>
      </c>
      <c r="K38" s="1">
        <v>1.5</v>
      </c>
      <c r="L38" s="1">
        <v>2.8</v>
      </c>
      <c r="W38" s="1"/>
    </row>
    <row r="39">
      <c r="A39" s="1" t="s">
        <v>87</v>
      </c>
      <c r="B39" s="2" t="s">
        <v>88</v>
      </c>
      <c r="C39" s="1">
        <v>25.1</v>
      </c>
      <c r="D39" s="1">
        <v>31.17</v>
      </c>
      <c r="E39" s="1">
        <v>27.32</v>
      </c>
      <c r="F39" s="1">
        <v>17.5</v>
      </c>
      <c r="G39" s="1">
        <v>7.4</v>
      </c>
      <c r="H39" s="1">
        <v>6.5</v>
      </c>
      <c r="I39" s="1">
        <v>1.7</v>
      </c>
      <c r="J39" s="1">
        <v>0.4</v>
      </c>
      <c r="K39" s="1">
        <v>2.0</v>
      </c>
      <c r="L39" s="1">
        <v>3.4</v>
      </c>
      <c r="W39" s="1"/>
    </row>
    <row r="40">
      <c r="A40" s="1" t="s">
        <v>89</v>
      </c>
      <c r="B40" s="2" t="s">
        <v>90</v>
      </c>
      <c r="C40" s="1">
        <v>24.62</v>
      </c>
      <c r="D40" s="1">
        <v>30.21</v>
      </c>
      <c r="E40" s="1">
        <v>27.24</v>
      </c>
      <c r="F40" s="1">
        <v>21.6</v>
      </c>
      <c r="G40" s="1">
        <v>5.1</v>
      </c>
      <c r="H40" s="1">
        <v>5.3</v>
      </c>
      <c r="I40" s="1">
        <v>1.8</v>
      </c>
      <c r="J40" s="1">
        <v>0.7</v>
      </c>
      <c r="K40" s="1">
        <v>1.6</v>
      </c>
      <c r="L40" s="1">
        <v>2.2</v>
      </c>
      <c r="W40" s="1"/>
    </row>
    <row r="41">
      <c r="A41" s="1" t="s">
        <v>91</v>
      </c>
      <c r="B41" s="2" t="s">
        <v>92</v>
      </c>
      <c r="C41" s="1">
        <v>22.13</v>
      </c>
      <c r="D41" s="1">
        <v>28.48</v>
      </c>
      <c r="E41" s="1">
        <v>24.4</v>
      </c>
      <c r="F41" s="1">
        <v>17.5</v>
      </c>
      <c r="G41" s="1">
        <v>5.4</v>
      </c>
      <c r="H41" s="1">
        <v>5.4</v>
      </c>
      <c r="I41" s="1">
        <v>0.6</v>
      </c>
      <c r="J41" s="1">
        <v>0.3</v>
      </c>
      <c r="K41" s="1">
        <v>1.4</v>
      </c>
      <c r="L41" s="1">
        <v>1.3</v>
      </c>
      <c r="W41" s="1"/>
    </row>
    <row r="42">
      <c r="A42" s="1" t="s">
        <v>93</v>
      </c>
      <c r="B42" s="2" t="s">
        <v>94</v>
      </c>
      <c r="C42" s="1">
        <v>22.96</v>
      </c>
      <c r="D42" s="1">
        <v>28.83</v>
      </c>
      <c r="E42" s="1">
        <v>25.6</v>
      </c>
      <c r="F42" s="1">
        <v>14.1</v>
      </c>
      <c r="G42" s="1">
        <v>3.8</v>
      </c>
      <c r="H42" s="1">
        <v>8.2</v>
      </c>
      <c r="I42" s="1">
        <v>0.4</v>
      </c>
      <c r="J42" s="1">
        <v>1.3</v>
      </c>
      <c r="K42" s="1">
        <v>1.4</v>
      </c>
      <c r="L42" s="1">
        <v>2.0</v>
      </c>
      <c r="W42" s="1"/>
    </row>
    <row r="43">
      <c r="A43" s="1" t="s">
        <v>95</v>
      </c>
      <c r="B43" s="2" t="s">
        <v>96</v>
      </c>
      <c r="C43" s="1">
        <v>23.57</v>
      </c>
      <c r="D43" s="1">
        <v>28.74</v>
      </c>
      <c r="E43" s="1">
        <v>26.51</v>
      </c>
      <c r="F43" s="1">
        <v>20.3</v>
      </c>
      <c r="G43" s="1">
        <v>3.9</v>
      </c>
      <c r="H43" s="1">
        <v>7.5</v>
      </c>
      <c r="I43" s="1">
        <v>2.2</v>
      </c>
      <c r="J43" s="1">
        <v>0.7</v>
      </c>
      <c r="K43" s="1">
        <v>0.7</v>
      </c>
      <c r="L43" s="1">
        <v>2.1</v>
      </c>
      <c r="W43" s="1"/>
    </row>
    <row r="44">
      <c r="A44" s="1" t="s">
        <v>97</v>
      </c>
      <c r="B44" s="2" t="s">
        <v>98</v>
      </c>
      <c r="C44" s="1">
        <v>23.29</v>
      </c>
      <c r="D44" s="1">
        <v>28.8</v>
      </c>
      <c r="E44" s="1">
        <v>26.1</v>
      </c>
      <c r="F44" s="1">
        <v>22.2</v>
      </c>
      <c r="G44" s="1">
        <v>2.0</v>
      </c>
      <c r="H44" s="1">
        <v>5.6</v>
      </c>
      <c r="I44" s="1">
        <v>2.0</v>
      </c>
      <c r="J44" s="1">
        <v>1.5</v>
      </c>
      <c r="K44" s="1">
        <v>1.2</v>
      </c>
      <c r="L44" s="1">
        <v>2.1</v>
      </c>
      <c r="W44" s="1"/>
    </row>
    <row r="45">
      <c r="A45" s="1" t="s">
        <v>99</v>
      </c>
      <c r="B45" s="2" t="s">
        <v>100</v>
      </c>
      <c r="C45" s="1">
        <v>24.05</v>
      </c>
      <c r="D45" s="1">
        <v>30.8</v>
      </c>
      <c r="E45" s="1">
        <v>27.32</v>
      </c>
      <c r="F45" s="1">
        <v>23.9</v>
      </c>
      <c r="G45" s="1">
        <v>5.5</v>
      </c>
      <c r="H45" s="1">
        <v>5.2</v>
      </c>
      <c r="I45" s="1">
        <v>3.3</v>
      </c>
      <c r="J45" s="1">
        <v>0.2</v>
      </c>
      <c r="K45" s="1">
        <v>0.9</v>
      </c>
      <c r="L45" s="1">
        <v>2.6</v>
      </c>
      <c r="W45" s="1"/>
    </row>
    <row r="46">
      <c r="A46" s="1" t="s">
        <v>101</v>
      </c>
      <c r="B46" s="2" t="s">
        <v>102</v>
      </c>
      <c r="C46" s="1">
        <v>22.31</v>
      </c>
      <c r="D46" s="1">
        <v>28.46</v>
      </c>
      <c r="E46" s="1">
        <v>25.17</v>
      </c>
      <c r="F46" s="1">
        <v>20.2</v>
      </c>
      <c r="G46" s="1">
        <v>5.8</v>
      </c>
      <c r="H46" s="1">
        <v>4.5</v>
      </c>
      <c r="I46" s="1">
        <v>2.7</v>
      </c>
      <c r="J46" s="1">
        <v>0.3</v>
      </c>
      <c r="K46" s="1">
        <v>1.1</v>
      </c>
      <c r="L46" s="1">
        <v>2.4</v>
      </c>
      <c r="W46" s="1"/>
    </row>
    <row r="47">
      <c r="A47" s="1" t="s">
        <v>103</v>
      </c>
      <c r="B47" s="2" t="s">
        <v>104</v>
      </c>
      <c r="C47" s="1">
        <v>22.87</v>
      </c>
      <c r="D47" s="1">
        <v>27.25</v>
      </c>
      <c r="E47" s="1">
        <v>25.46</v>
      </c>
      <c r="F47" s="1">
        <v>14.5</v>
      </c>
      <c r="G47" s="1">
        <v>2.8</v>
      </c>
      <c r="H47" s="1">
        <v>9.6</v>
      </c>
      <c r="I47" s="1">
        <v>0.0</v>
      </c>
      <c r="J47" s="1">
        <v>1.2</v>
      </c>
      <c r="K47" s="1">
        <v>1.2</v>
      </c>
      <c r="L47" s="1">
        <v>1.9</v>
      </c>
      <c r="W47" s="1"/>
    </row>
    <row r="48">
      <c r="A48" s="1" t="s">
        <v>105</v>
      </c>
      <c r="B48" s="2" t="s">
        <v>106</v>
      </c>
      <c r="C48" s="1">
        <v>23.39</v>
      </c>
      <c r="D48" s="1">
        <v>28.5</v>
      </c>
      <c r="E48" s="1">
        <v>25.54</v>
      </c>
      <c r="F48" s="1">
        <v>23.2</v>
      </c>
      <c r="G48" s="1">
        <v>7.3</v>
      </c>
      <c r="H48" s="1">
        <v>4.1</v>
      </c>
      <c r="I48" s="1">
        <v>1.8</v>
      </c>
      <c r="J48" s="1">
        <v>0.2</v>
      </c>
      <c r="K48" s="1">
        <v>1.2</v>
      </c>
      <c r="L48" s="1">
        <v>3.7</v>
      </c>
      <c r="W48" s="1"/>
    </row>
    <row r="49">
      <c r="A49" s="1" t="s">
        <v>107</v>
      </c>
      <c r="B49" s="2" t="s">
        <v>108</v>
      </c>
      <c r="C49" s="1">
        <v>21.6</v>
      </c>
      <c r="D49" s="1">
        <v>26.27</v>
      </c>
      <c r="E49" s="1">
        <v>23.95</v>
      </c>
      <c r="F49" s="1">
        <v>20.6</v>
      </c>
      <c r="G49" s="1">
        <v>6.7</v>
      </c>
      <c r="H49" s="1">
        <v>2.9</v>
      </c>
      <c r="I49" s="1">
        <v>2.8</v>
      </c>
      <c r="J49" s="1">
        <v>0.1</v>
      </c>
      <c r="K49" s="1">
        <v>1.2</v>
      </c>
      <c r="L49" s="1">
        <v>2.5</v>
      </c>
      <c r="W49" s="1"/>
    </row>
    <row r="50">
      <c r="A50" s="1" t="s">
        <v>109</v>
      </c>
      <c r="B50" s="2" t="s">
        <v>110</v>
      </c>
      <c r="C50" s="1">
        <v>21.35</v>
      </c>
      <c r="D50" s="1">
        <v>28.88</v>
      </c>
      <c r="E50" s="1">
        <v>25.61</v>
      </c>
      <c r="F50" s="1">
        <v>13.5</v>
      </c>
      <c r="G50" s="1">
        <v>1.9</v>
      </c>
      <c r="H50" s="1">
        <v>9.7</v>
      </c>
      <c r="I50" s="1">
        <v>0.0</v>
      </c>
      <c r="J50" s="1">
        <v>0.9</v>
      </c>
      <c r="K50" s="1">
        <v>0.9</v>
      </c>
      <c r="L50" s="1">
        <v>1.2</v>
      </c>
      <c r="W50" s="1"/>
    </row>
    <row r="51">
      <c r="A51" s="1" t="s">
        <v>111</v>
      </c>
      <c r="B51" s="2" t="s">
        <v>112</v>
      </c>
      <c r="C51" s="1">
        <v>21.55</v>
      </c>
      <c r="D51" s="1">
        <v>25.85</v>
      </c>
      <c r="E51" s="1">
        <v>23.84</v>
      </c>
      <c r="F51" s="1">
        <v>16.4</v>
      </c>
      <c r="G51" s="1">
        <v>4.8</v>
      </c>
      <c r="H51" s="1">
        <v>4.5</v>
      </c>
      <c r="I51" s="1">
        <v>3.5</v>
      </c>
      <c r="J51" s="1">
        <v>1.1</v>
      </c>
      <c r="K51" s="1">
        <v>0.9</v>
      </c>
      <c r="L51" s="1">
        <v>1.7</v>
      </c>
      <c r="W51" s="1"/>
    </row>
    <row r="52">
      <c r="A52" s="1" t="s">
        <v>113</v>
      </c>
      <c r="B52" s="2" t="s">
        <v>114</v>
      </c>
      <c r="C52" s="1">
        <v>22.72</v>
      </c>
      <c r="D52" s="1">
        <v>26.39</v>
      </c>
      <c r="E52" s="1">
        <v>25.05</v>
      </c>
      <c r="F52" s="1">
        <v>21.1</v>
      </c>
      <c r="G52" s="1">
        <v>5.4</v>
      </c>
      <c r="H52" s="1">
        <v>6.3</v>
      </c>
      <c r="I52" s="1">
        <v>1.8</v>
      </c>
      <c r="J52" s="1">
        <v>0.3</v>
      </c>
      <c r="K52" s="1">
        <v>0.8</v>
      </c>
      <c r="L52" s="1">
        <v>2.8</v>
      </c>
      <c r="W52" s="1"/>
    </row>
    <row r="53">
      <c r="A53" s="1" t="s">
        <v>115</v>
      </c>
      <c r="B53" s="2" t="s">
        <v>116</v>
      </c>
      <c r="C53" s="1">
        <v>22.42</v>
      </c>
      <c r="D53" s="1">
        <v>26.79</v>
      </c>
      <c r="E53" s="1">
        <v>24.46</v>
      </c>
      <c r="F53" s="1">
        <v>21.2</v>
      </c>
      <c r="G53" s="1">
        <v>3.5</v>
      </c>
      <c r="H53" s="1">
        <v>5.1</v>
      </c>
      <c r="I53" s="1">
        <v>3.0</v>
      </c>
      <c r="J53" s="1">
        <v>0.7</v>
      </c>
      <c r="K53" s="1">
        <v>1.1</v>
      </c>
      <c r="L53" s="1">
        <v>1.9</v>
      </c>
      <c r="W53" s="1"/>
    </row>
    <row r="54">
      <c r="A54" s="1" t="s">
        <v>117</v>
      </c>
      <c r="B54" s="2" t="s">
        <v>118</v>
      </c>
      <c r="C54" s="1">
        <v>24.44</v>
      </c>
      <c r="D54" s="1">
        <v>30.02</v>
      </c>
      <c r="E54" s="1">
        <v>27.08</v>
      </c>
      <c r="F54" s="1">
        <v>11.1</v>
      </c>
      <c r="G54" s="1">
        <v>1.7</v>
      </c>
      <c r="H54" s="1">
        <v>12.2</v>
      </c>
      <c r="I54" s="1">
        <v>0.1</v>
      </c>
      <c r="J54" s="1">
        <v>2.4</v>
      </c>
      <c r="K54" s="1">
        <v>0.6</v>
      </c>
      <c r="L54" s="1">
        <v>1.5</v>
      </c>
      <c r="W54" s="1"/>
    </row>
    <row r="55">
      <c r="A55" s="1" t="s">
        <v>119</v>
      </c>
      <c r="B55" s="2" t="s">
        <v>120</v>
      </c>
      <c r="C55" s="1">
        <v>22.78</v>
      </c>
      <c r="D55" s="1">
        <v>27.52</v>
      </c>
      <c r="E55" s="1">
        <v>25.36</v>
      </c>
      <c r="F55" s="1">
        <v>11.2</v>
      </c>
      <c r="G55" s="1">
        <v>3.8</v>
      </c>
      <c r="H55" s="1">
        <v>10.7</v>
      </c>
      <c r="I55" s="1">
        <v>0.0</v>
      </c>
      <c r="J55" s="1">
        <v>1.1</v>
      </c>
      <c r="K55" s="1">
        <v>0.8</v>
      </c>
      <c r="L55" s="1">
        <v>1.7</v>
      </c>
      <c r="W55" s="1"/>
    </row>
    <row r="56">
      <c r="A56" s="1" t="s">
        <v>121</v>
      </c>
      <c r="B56" s="2" t="s">
        <v>122</v>
      </c>
      <c r="C56" s="1">
        <v>23.43</v>
      </c>
      <c r="D56" s="1">
        <v>28.24</v>
      </c>
      <c r="E56" s="1">
        <v>25.79</v>
      </c>
      <c r="F56" s="1">
        <v>14.1</v>
      </c>
      <c r="G56" s="1">
        <v>4.4</v>
      </c>
      <c r="H56" s="1">
        <v>5.9</v>
      </c>
      <c r="I56" s="1">
        <v>1.1</v>
      </c>
      <c r="J56" s="1">
        <v>0.7</v>
      </c>
      <c r="K56" s="1">
        <v>3.0</v>
      </c>
      <c r="L56" s="1">
        <v>2.0</v>
      </c>
      <c r="W56" s="1"/>
    </row>
    <row r="57">
      <c r="A57" s="1" t="s">
        <v>123</v>
      </c>
      <c r="B57" s="2" t="s">
        <v>124</v>
      </c>
      <c r="C57" s="1">
        <v>20.18</v>
      </c>
      <c r="D57" s="1">
        <v>24.5</v>
      </c>
      <c r="E57" s="1">
        <v>22.04</v>
      </c>
      <c r="F57" s="1">
        <v>14.1</v>
      </c>
      <c r="G57" s="1">
        <v>5.5</v>
      </c>
      <c r="H57" s="1">
        <v>3.7</v>
      </c>
      <c r="I57" s="1">
        <v>2.6</v>
      </c>
      <c r="J57" s="1">
        <v>0.4</v>
      </c>
      <c r="K57" s="1">
        <v>1.6</v>
      </c>
      <c r="L57" s="1">
        <v>1.4</v>
      </c>
      <c r="W57" s="1"/>
    </row>
    <row r="58">
      <c r="A58" s="1" t="s">
        <v>125</v>
      </c>
      <c r="B58" s="2" t="s">
        <v>126</v>
      </c>
      <c r="C58" s="1">
        <v>20.57</v>
      </c>
      <c r="D58" s="1">
        <v>26.23</v>
      </c>
      <c r="E58" s="1">
        <v>23.3</v>
      </c>
      <c r="F58" s="1">
        <v>18.0</v>
      </c>
      <c r="G58" s="1">
        <v>2.2</v>
      </c>
      <c r="H58" s="1">
        <v>4.8</v>
      </c>
      <c r="I58" s="1">
        <v>2.3</v>
      </c>
      <c r="J58" s="1">
        <v>0.9</v>
      </c>
      <c r="K58" s="1">
        <v>1.5</v>
      </c>
      <c r="L58" s="1">
        <v>1.4</v>
      </c>
      <c r="W58" s="1"/>
    </row>
    <row r="59">
      <c r="A59" s="1" t="s">
        <v>127</v>
      </c>
      <c r="B59" s="2" t="s">
        <v>128</v>
      </c>
      <c r="C59" s="1">
        <v>19.76</v>
      </c>
      <c r="D59" s="1">
        <v>25.66</v>
      </c>
      <c r="E59" s="1">
        <v>23.28</v>
      </c>
      <c r="F59" s="1">
        <v>20.4</v>
      </c>
      <c r="G59" s="1">
        <v>4.5</v>
      </c>
      <c r="H59" s="1">
        <v>3.7</v>
      </c>
      <c r="I59" s="1">
        <v>2.9</v>
      </c>
      <c r="J59" s="1">
        <v>0.2</v>
      </c>
      <c r="K59" s="1">
        <v>0.9</v>
      </c>
      <c r="L59" s="1">
        <v>2.4</v>
      </c>
      <c r="W59" s="1"/>
    </row>
    <row r="60">
      <c r="A60" s="1" t="s">
        <v>129</v>
      </c>
      <c r="B60" s="2" t="s">
        <v>130</v>
      </c>
      <c r="C60" s="1">
        <v>18.52</v>
      </c>
      <c r="D60" s="1">
        <v>23.02</v>
      </c>
      <c r="E60" s="1">
        <v>21.17</v>
      </c>
      <c r="F60" s="1">
        <v>19.3</v>
      </c>
      <c r="G60" s="1">
        <v>4.8</v>
      </c>
      <c r="H60" s="1">
        <v>2.7</v>
      </c>
      <c r="I60" s="1">
        <v>3.1</v>
      </c>
      <c r="J60" s="1">
        <v>0.1</v>
      </c>
      <c r="K60" s="1">
        <v>0.9</v>
      </c>
      <c r="L60" s="1">
        <v>2.0</v>
      </c>
      <c r="W60" s="1"/>
    </row>
    <row r="61">
      <c r="A61" s="1" t="s">
        <v>131</v>
      </c>
      <c r="B61" s="2" t="s">
        <v>132</v>
      </c>
      <c r="C61" s="1">
        <v>23.15</v>
      </c>
      <c r="D61" s="1">
        <v>26.21</v>
      </c>
      <c r="E61" s="1">
        <v>23.51</v>
      </c>
      <c r="F61" s="1">
        <v>19.5</v>
      </c>
      <c r="G61" s="1">
        <v>2.1</v>
      </c>
      <c r="H61" s="1">
        <v>6.8</v>
      </c>
      <c r="I61" s="1">
        <v>2.5</v>
      </c>
      <c r="J61" s="1">
        <v>1.5</v>
      </c>
      <c r="K61" s="1">
        <v>0.7</v>
      </c>
      <c r="L61" s="1">
        <v>1.3</v>
      </c>
      <c r="W61" s="1"/>
    </row>
    <row r="62">
      <c r="A62" s="1" t="s">
        <v>133</v>
      </c>
      <c r="B62" s="2" t="s">
        <v>134</v>
      </c>
      <c r="C62" s="1">
        <v>22.83</v>
      </c>
      <c r="D62" s="1">
        <v>28.15</v>
      </c>
      <c r="E62" s="1">
        <v>25.86</v>
      </c>
      <c r="F62" s="1">
        <v>20.2</v>
      </c>
      <c r="G62" s="1">
        <v>3.4</v>
      </c>
      <c r="H62" s="1">
        <v>6.9</v>
      </c>
      <c r="I62" s="1">
        <v>1.6</v>
      </c>
      <c r="J62" s="1">
        <v>0.5</v>
      </c>
      <c r="K62" s="1">
        <v>0.9</v>
      </c>
      <c r="L62" s="1">
        <v>1.4</v>
      </c>
      <c r="W62" s="1"/>
    </row>
    <row r="63">
      <c r="A63" s="1" t="s">
        <v>135</v>
      </c>
      <c r="B63" s="2" t="s">
        <v>136</v>
      </c>
      <c r="C63" s="1">
        <v>23.08</v>
      </c>
      <c r="D63" s="1">
        <v>28.98</v>
      </c>
      <c r="E63" s="1">
        <v>25.83</v>
      </c>
      <c r="F63" s="1">
        <v>19.2</v>
      </c>
      <c r="G63" s="1">
        <v>5.3</v>
      </c>
      <c r="H63" s="1">
        <v>6.1</v>
      </c>
      <c r="I63" s="1">
        <v>2.4</v>
      </c>
      <c r="J63" s="1">
        <v>0.4</v>
      </c>
      <c r="K63" s="1">
        <v>1.2</v>
      </c>
      <c r="L63" s="1">
        <v>2.4</v>
      </c>
      <c r="W63" s="1"/>
    </row>
    <row r="64">
      <c r="A64" s="1" t="s">
        <v>137</v>
      </c>
      <c r="B64" s="2" t="s">
        <v>138</v>
      </c>
      <c r="C64" s="1">
        <v>21.1</v>
      </c>
      <c r="D64" s="1">
        <v>26.58</v>
      </c>
      <c r="E64" s="1">
        <v>24.04</v>
      </c>
      <c r="F64" s="1">
        <v>22.2</v>
      </c>
      <c r="G64" s="1">
        <v>4.4</v>
      </c>
      <c r="H64" s="1">
        <v>3.9</v>
      </c>
      <c r="I64" s="1">
        <v>1.1</v>
      </c>
      <c r="J64" s="1">
        <v>0.4</v>
      </c>
      <c r="K64" s="1">
        <v>0.8</v>
      </c>
      <c r="L64" s="1">
        <v>1.4</v>
      </c>
      <c r="W64" s="1"/>
    </row>
    <row r="65">
      <c r="A65" s="1" t="s">
        <v>139</v>
      </c>
      <c r="B65" s="2" t="s">
        <v>140</v>
      </c>
      <c r="C65" s="1">
        <v>23.57</v>
      </c>
      <c r="D65" s="1">
        <v>29.4</v>
      </c>
      <c r="E65" s="1">
        <v>26.63</v>
      </c>
      <c r="F65" s="1">
        <v>21.4</v>
      </c>
      <c r="G65" s="1">
        <v>6.0</v>
      </c>
      <c r="H65" s="1">
        <v>3.9</v>
      </c>
      <c r="I65" s="1">
        <v>2.3</v>
      </c>
      <c r="J65" s="1">
        <v>0.5</v>
      </c>
      <c r="K65" s="1">
        <v>1.4</v>
      </c>
      <c r="L65" s="1">
        <v>2.1</v>
      </c>
      <c r="W65" s="1"/>
    </row>
    <row r="66">
      <c r="A66" s="1" t="s">
        <v>141</v>
      </c>
      <c r="B66" s="2" t="s">
        <v>142</v>
      </c>
      <c r="C66" s="1">
        <v>22.64</v>
      </c>
      <c r="D66" s="1">
        <v>28.38</v>
      </c>
      <c r="E66" s="1">
        <v>24.73</v>
      </c>
      <c r="F66" s="1">
        <v>15.0</v>
      </c>
      <c r="G66" s="1">
        <v>2.0</v>
      </c>
      <c r="H66" s="1">
        <v>8.0</v>
      </c>
      <c r="I66" s="1">
        <v>1.4</v>
      </c>
      <c r="J66" s="1">
        <v>2.2</v>
      </c>
      <c r="K66" s="1">
        <v>0.7</v>
      </c>
      <c r="L66" s="1">
        <v>1.8</v>
      </c>
      <c r="W66" s="1"/>
    </row>
    <row r="67">
      <c r="A67" s="1" t="s">
        <v>143</v>
      </c>
      <c r="B67" s="2" t="s">
        <v>144</v>
      </c>
      <c r="C67" s="1">
        <v>19.98</v>
      </c>
      <c r="D67" s="1">
        <v>25.7</v>
      </c>
      <c r="E67" s="1">
        <v>22.72</v>
      </c>
      <c r="F67" s="1">
        <v>21.0</v>
      </c>
      <c r="G67" s="1">
        <v>3.4</v>
      </c>
      <c r="H67" s="1">
        <v>4.6</v>
      </c>
      <c r="I67" s="1">
        <v>2.9</v>
      </c>
      <c r="J67" s="1">
        <v>0.3</v>
      </c>
      <c r="K67" s="1">
        <v>0.9</v>
      </c>
      <c r="L67" s="1">
        <v>2.5</v>
      </c>
      <c r="W67" s="1"/>
    </row>
    <row r="68">
      <c r="A68" s="1" t="s">
        <v>145</v>
      </c>
      <c r="B68" s="2" t="s">
        <v>146</v>
      </c>
      <c r="C68" s="1">
        <v>21.3</v>
      </c>
      <c r="D68" s="1">
        <v>27.96</v>
      </c>
      <c r="E68" s="1">
        <v>25.1</v>
      </c>
      <c r="F68" s="1">
        <v>14.4</v>
      </c>
      <c r="G68" s="1">
        <v>1.6</v>
      </c>
      <c r="H68" s="1">
        <v>10.2</v>
      </c>
      <c r="I68" s="1">
        <v>0.1</v>
      </c>
      <c r="J68" s="1">
        <v>1.0</v>
      </c>
      <c r="K68" s="1">
        <v>0.8</v>
      </c>
      <c r="L68" s="1">
        <v>1.7</v>
      </c>
      <c r="W68" s="1"/>
    </row>
    <row r="69">
      <c r="A69" s="1" t="s">
        <v>147</v>
      </c>
      <c r="B69" s="2" t="s">
        <v>148</v>
      </c>
      <c r="C69" s="1">
        <v>21.36</v>
      </c>
      <c r="D69" s="1">
        <v>28.65</v>
      </c>
      <c r="E69" s="1">
        <v>25.51</v>
      </c>
      <c r="F69" s="1">
        <v>11.8</v>
      </c>
      <c r="G69" s="1">
        <v>2.7</v>
      </c>
      <c r="H69" s="1">
        <v>10.3</v>
      </c>
      <c r="I69" s="1">
        <v>0.0</v>
      </c>
      <c r="J69" s="1">
        <v>1.1</v>
      </c>
      <c r="K69" s="1">
        <v>0.7</v>
      </c>
      <c r="L69" s="1">
        <v>1.7</v>
      </c>
      <c r="W69" s="1"/>
    </row>
    <row r="70">
      <c r="A70" s="1" t="s">
        <v>149</v>
      </c>
      <c r="B70" s="2" t="s">
        <v>150</v>
      </c>
      <c r="C70" s="1">
        <v>20.92</v>
      </c>
      <c r="D70" s="1">
        <v>25.12</v>
      </c>
      <c r="E70" s="1">
        <v>22.66</v>
      </c>
      <c r="F70" s="1">
        <v>15.6</v>
      </c>
      <c r="G70" s="1">
        <v>1.5</v>
      </c>
      <c r="H70" s="1">
        <v>6.5</v>
      </c>
      <c r="I70" s="1">
        <v>2.2</v>
      </c>
      <c r="J70" s="1">
        <v>2.0</v>
      </c>
      <c r="K70" s="1">
        <v>0.8</v>
      </c>
      <c r="L70" s="1">
        <v>1.7</v>
      </c>
      <c r="W70" s="1"/>
    </row>
    <row r="71">
      <c r="A71" s="1" t="s">
        <v>151</v>
      </c>
      <c r="B71" s="2" t="s">
        <v>152</v>
      </c>
      <c r="C71" s="1">
        <v>21.81</v>
      </c>
      <c r="D71" s="1">
        <v>23.27</v>
      </c>
      <c r="E71" s="1">
        <v>22.87</v>
      </c>
      <c r="F71" s="1">
        <v>21.0</v>
      </c>
      <c r="G71" s="1">
        <v>3.6</v>
      </c>
      <c r="H71" s="1">
        <v>4.9</v>
      </c>
      <c r="I71" s="1">
        <v>3.9</v>
      </c>
      <c r="J71" s="1">
        <v>0.7</v>
      </c>
      <c r="K71" s="1">
        <v>1.1</v>
      </c>
      <c r="L71" s="1">
        <v>2.8</v>
      </c>
      <c r="W71" s="1"/>
    </row>
    <row r="72">
      <c r="A72" s="1" t="s">
        <v>153</v>
      </c>
      <c r="B72" s="2" t="s">
        <v>154</v>
      </c>
      <c r="C72" s="1">
        <v>20.62</v>
      </c>
      <c r="D72" s="1">
        <v>25.28</v>
      </c>
      <c r="E72" s="1">
        <v>23.04</v>
      </c>
      <c r="F72" s="1">
        <v>18.2</v>
      </c>
      <c r="G72" s="1">
        <v>2.1</v>
      </c>
      <c r="H72" s="1">
        <v>7.0</v>
      </c>
      <c r="I72" s="1">
        <v>2.5</v>
      </c>
      <c r="J72" s="1">
        <v>0.5</v>
      </c>
      <c r="K72" s="1">
        <v>0.6</v>
      </c>
      <c r="L72" s="1">
        <v>1.4</v>
      </c>
      <c r="W72" s="1"/>
    </row>
    <row r="73">
      <c r="A73" s="1" t="s">
        <v>155</v>
      </c>
      <c r="B73" s="2" t="s">
        <v>156</v>
      </c>
      <c r="C73" s="1">
        <v>18.52</v>
      </c>
      <c r="D73" s="1">
        <v>22.59</v>
      </c>
      <c r="E73" s="1">
        <v>20.79</v>
      </c>
      <c r="F73" s="1">
        <v>16.3</v>
      </c>
      <c r="G73" s="1">
        <v>2.9</v>
      </c>
      <c r="H73" s="1">
        <v>4.0</v>
      </c>
      <c r="I73" s="1">
        <v>2.5</v>
      </c>
      <c r="J73" s="1">
        <v>0.5</v>
      </c>
      <c r="K73" s="1">
        <v>1.3</v>
      </c>
      <c r="L73" s="1">
        <v>1.4</v>
      </c>
      <c r="W73" s="1"/>
    </row>
    <row r="74">
      <c r="A74" s="1" t="s">
        <v>157</v>
      </c>
      <c r="B74" s="2" t="s">
        <v>158</v>
      </c>
      <c r="C74" s="1">
        <v>23.03</v>
      </c>
      <c r="D74" s="1">
        <v>26.61</v>
      </c>
      <c r="E74" s="1">
        <v>24.82</v>
      </c>
      <c r="F74" s="1">
        <v>15.3</v>
      </c>
      <c r="G74" s="1">
        <v>2.5</v>
      </c>
      <c r="H74" s="1">
        <v>10.2</v>
      </c>
      <c r="I74" s="1">
        <v>0.0</v>
      </c>
      <c r="J74" s="1">
        <v>1.2</v>
      </c>
      <c r="K74" s="1">
        <v>0.7</v>
      </c>
      <c r="L74" s="1">
        <v>1.6</v>
      </c>
      <c r="W74" s="1"/>
    </row>
    <row r="75">
      <c r="A75" s="1" t="s">
        <v>159</v>
      </c>
      <c r="B75" s="2" t="s">
        <v>160</v>
      </c>
      <c r="C75" s="1">
        <v>19.82</v>
      </c>
      <c r="D75" s="1">
        <v>27.17</v>
      </c>
      <c r="E75" s="1">
        <v>23.27</v>
      </c>
      <c r="F75" s="1">
        <v>20.5</v>
      </c>
      <c r="G75" s="1">
        <v>4.5</v>
      </c>
      <c r="H75" s="1">
        <v>3.0</v>
      </c>
      <c r="I75" s="1">
        <v>3.5</v>
      </c>
      <c r="J75" s="1">
        <v>0.4</v>
      </c>
      <c r="K75" s="1">
        <v>1.3</v>
      </c>
      <c r="L75" s="1">
        <v>3.0</v>
      </c>
      <c r="W75" s="1"/>
    </row>
    <row r="76">
      <c r="A76" s="1" t="s">
        <v>161</v>
      </c>
      <c r="B76" s="2" t="s">
        <v>162</v>
      </c>
      <c r="C76" s="1">
        <v>21.05</v>
      </c>
      <c r="D76" s="1">
        <v>27.08</v>
      </c>
      <c r="E76" s="1">
        <v>24.03</v>
      </c>
      <c r="F76" s="1">
        <v>13.4</v>
      </c>
      <c r="G76" s="1">
        <v>2.3</v>
      </c>
      <c r="H76" s="1">
        <v>8.9</v>
      </c>
      <c r="I76" s="1">
        <v>0.6</v>
      </c>
      <c r="J76" s="1">
        <v>0.9</v>
      </c>
      <c r="K76" s="1">
        <v>0.9</v>
      </c>
      <c r="L76" s="1">
        <v>1.2</v>
      </c>
      <c r="W76" s="1"/>
    </row>
    <row r="77">
      <c r="A77" s="1" t="s">
        <v>163</v>
      </c>
      <c r="B77" s="2" t="s">
        <v>164</v>
      </c>
      <c r="C77" s="1">
        <v>18.98</v>
      </c>
      <c r="D77" s="1">
        <v>23.23</v>
      </c>
      <c r="E77" s="1">
        <v>21.08</v>
      </c>
      <c r="F77" s="1">
        <v>15.1</v>
      </c>
      <c r="G77" s="1">
        <v>1.8</v>
      </c>
      <c r="H77" s="1">
        <v>6.1</v>
      </c>
      <c r="I77" s="1">
        <v>1.2</v>
      </c>
      <c r="J77" s="1">
        <v>0.5</v>
      </c>
      <c r="K77" s="1">
        <v>1.5</v>
      </c>
      <c r="L77" s="1">
        <v>1.3</v>
      </c>
      <c r="W77" s="1"/>
    </row>
    <row r="78">
      <c r="A78" s="1" t="s">
        <v>165</v>
      </c>
      <c r="B78" s="2" t="s">
        <v>166</v>
      </c>
      <c r="C78" s="1">
        <v>17.89</v>
      </c>
      <c r="D78" s="1">
        <v>21.69</v>
      </c>
      <c r="E78" s="1">
        <v>19.59</v>
      </c>
      <c r="F78" s="1">
        <v>17.0</v>
      </c>
      <c r="G78" s="1">
        <v>3.7</v>
      </c>
      <c r="H78" s="1">
        <v>3.3</v>
      </c>
      <c r="I78" s="1">
        <v>1.9</v>
      </c>
      <c r="J78" s="1">
        <v>0.5</v>
      </c>
      <c r="K78" s="1">
        <v>1.1</v>
      </c>
      <c r="L78" s="1">
        <v>1.9</v>
      </c>
      <c r="W78" s="1"/>
    </row>
    <row r="79">
      <c r="A79" s="1" t="s">
        <v>167</v>
      </c>
      <c r="B79" s="2" t="s">
        <v>168</v>
      </c>
      <c r="C79" s="1">
        <v>16.42</v>
      </c>
      <c r="D79" s="1">
        <v>22.31</v>
      </c>
      <c r="E79" s="1">
        <v>19.79</v>
      </c>
      <c r="F79" s="1">
        <v>12.2</v>
      </c>
      <c r="G79" s="1">
        <v>1.1</v>
      </c>
      <c r="H79" s="1">
        <v>7.0</v>
      </c>
      <c r="I79" s="1">
        <v>1.7</v>
      </c>
      <c r="J79" s="1">
        <v>0.7</v>
      </c>
      <c r="K79" s="1">
        <v>0.4</v>
      </c>
      <c r="L79" s="1">
        <v>1.1</v>
      </c>
      <c r="W79" s="1"/>
    </row>
    <row r="80">
      <c r="A80" s="1" t="s">
        <v>169</v>
      </c>
      <c r="B80" s="2" t="s">
        <v>170</v>
      </c>
      <c r="C80" s="1">
        <v>22.09</v>
      </c>
      <c r="D80" s="1">
        <v>25.67</v>
      </c>
      <c r="E80" s="1">
        <v>23.83</v>
      </c>
      <c r="F80" s="1">
        <v>18.9</v>
      </c>
      <c r="G80" s="1">
        <v>2.0</v>
      </c>
      <c r="H80" s="1">
        <v>8.2</v>
      </c>
      <c r="I80" s="1">
        <v>1.5</v>
      </c>
      <c r="J80" s="1">
        <v>1.0</v>
      </c>
      <c r="K80" s="1">
        <v>1.0</v>
      </c>
      <c r="L80" s="1">
        <v>2.6</v>
      </c>
      <c r="W80" s="1"/>
    </row>
    <row r="81">
      <c r="A81" s="1" t="s">
        <v>171</v>
      </c>
      <c r="B81" s="2" t="s">
        <v>172</v>
      </c>
      <c r="C81" s="1">
        <v>19.33</v>
      </c>
      <c r="D81" s="1">
        <v>22.66</v>
      </c>
      <c r="E81" s="1">
        <v>21.3</v>
      </c>
      <c r="F81" s="1">
        <v>9.0</v>
      </c>
      <c r="G81" s="1">
        <v>5.6</v>
      </c>
      <c r="H81" s="1">
        <v>6.1</v>
      </c>
      <c r="I81" s="1">
        <v>1.2</v>
      </c>
      <c r="J81" s="1">
        <v>1.0</v>
      </c>
      <c r="K81" s="1">
        <v>1.5</v>
      </c>
      <c r="L81" s="1">
        <v>2.6</v>
      </c>
      <c r="W81" s="1"/>
    </row>
    <row r="82">
      <c r="A82" s="1" t="s">
        <v>173</v>
      </c>
      <c r="B82" s="2" t="s">
        <v>174</v>
      </c>
      <c r="C82" s="1">
        <v>17.67</v>
      </c>
      <c r="D82" s="1">
        <v>22.79</v>
      </c>
      <c r="E82" s="1">
        <v>20.18</v>
      </c>
      <c r="F82" s="1">
        <v>18.5</v>
      </c>
      <c r="G82" s="1">
        <v>2.8</v>
      </c>
      <c r="H82" s="1">
        <v>4.5</v>
      </c>
      <c r="I82" s="1">
        <v>2.0</v>
      </c>
      <c r="J82" s="1">
        <v>0.2</v>
      </c>
      <c r="K82" s="1">
        <v>0.9</v>
      </c>
      <c r="L82" s="1">
        <v>2.1</v>
      </c>
      <c r="W82" s="1"/>
    </row>
    <row r="83">
      <c r="A83" s="1" t="s">
        <v>175</v>
      </c>
      <c r="B83" s="2" t="s">
        <v>176</v>
      </c>
      <c r="C83" s="1">
        <v>17.03</v>
      </c>
      <c r="D83" s="1">
        <v>22.69</v>
      </c>
      <c r="E83" s="1">
        <v>19.96</v>
      </c>
      <c r="F83" s="1">
        <v>12.3</v>
      </c>
      <c r="G83" s="1">
        <v>3.4</v>
      </c>
      <c r="H83" s="1">
        <v>5.0</v>
      </c>
      <c r="I83" s="1">
        <v>1.1</v>
      </c>
      <c r="J83" s="1">
        <v>0.7</v>
      </c>
      <c r="K83" s="1">
        <v>1.3</v>
      </c>
      <c r="L83" s="1">
        <v>2.1</v>
      </c>
      <c r="W83" s="1"/>
    </row>
    <row r="84">
      <c r="A84" s="1" t="s">
        <v>177</v>
      </c>
      <c r="B84" s="2" t="s">
        <v>178</v>
      </c>
      <c r="C84" s="1">
        <v>16.03</v>
      </c>
      <c r="D84" s="1">
        <v>19.59</v>
      </c>
      <c r="E84" s="1">
        <v>18.25</v>
      </c>
      <c r="F84" s="1">
        <v>9.3</v>
      </c>
      <c r="G84" s="1">
        <v>0.9</v>
      </c>
      <c r="H84" s="1">
        <v>7.4</v>
      </c>
      <c r="I84" s="1">
        <v>0.5</v>
      </c>
      <c r="J84" s="1">
        <v>1.1</v>
      </c>
      <c r="K84" s="1">
        <v>0.6</v>
      </c>
      <c r="L84" s="1">
        <v>0.9</v>
      </c>
      <c r="W84" s="1"/>
    </row>
    <row r="85">
      <c r="A85" s="1" t="s">
        <v>179</v>
      </c>
      <c r="B85" s="2" t="s">
        <v>180</v>
      </c>
      <c r="C85" s="1">
        <v>21.04</v>
      </c>
      <c r="D85" s="1">
        <v>25.52</v>
      </c>
      <c r="E85" s="1">
        <v>22.93</v>
      </c>
      <c r="F85" s="1">
        <v>18.7</v>
      </c>
      <c r="G85" s="1">
        <v>4.7</v>
      </c>
      <c r="H85" s="1">
        <v>7.1</v>
      </c>
      <c r="I85" s="1">
        <v>1.6</v>
      </c>
      <c r="J85" s="1">
        <v>0.2</v>
      </c>
      <c r="K85" s="1">
        <v>0.7</v>
      </c>
      <c r="L85" s="1">
        <v>2.8</v>
      </c>
      <c r="W85" s="1"/>
    </row>
    <row r="86">
      <c r="A86" s="1" t="s">
        <v>181</v>
      </c>
      <c r="B86" s="2" t="s">
        <v>182</v>
      </c>
      <c r="C86" s="1">
        <v>21.09</v>
      </c>
      <c r="D86" s="1">
        <v>25.09</v>
      </c>
      <c r="E86" s="1">
        <v>23.1</v>
      </c>
      <c r="F86" s="1">
        <v>16.2</v>
      </c>
      <c r="G86" s="1">
        <v>4.3</v>
      </c>
      <c r="H86" s="1">
        <v>5.3</v>
      </c>
      <c r="I86" s="1">
        <v>2.3</v>
      </c>
      <c r="J86" s="1">
        <v>0.5</v>
      </c>
      <c r="K86" s="1">
        <v>1.8</v>
      </c>
      <c r="L86" s="1">
        <v>2.6</v>
      </c>
      <c r="W86" s="1"/>
    </row>
    <row r="87">
      <c r="A87" s="1" t="s">
        <v>183</v>
      </c>
      <c r="B87" s="2" t="s">
        <v>184</v>
      </c>
      <c r="C87" s="1">
        <v>19.19</v>
      </c>
      <c r="D87" s="1">
        <v>22.87</v>
      </c>
      <c r="E87" s="1">
        <v>20.15</v>
      </c>
      <c r="F87" s="1">
        <v>19.0</v>
      </c>
      <c r="G87" s="1">
        <v>1.5</v>
      </c>
      <c r="H87" s="1">
        <v>5.9</v>
      </c>
      <c r="I87" s="1">
        <v>2.9</v>
      </c>
      <c r="J87" s="1">
        <v>0.4</v>
      </c>
      <c r="K87" s="1">
        <v>0.7</v>
      </c>
      <c r="L87" s="1">
        <v>1.4</v>
      </c>
      <c r="W87" s="1"/>
    </row>
    <row r="88">
      <c r="A88" s="1" t="s">
        <v>185</v>
      </c>
      <c r="B88" s="2" t="s">
        <v>186</v>
      </c>
      <c r="C88" s="1">
        <v>20.93</v>
      </c>
      <c r="D88" s="1">
        <v>25.63</v>
      </c>
      <c r="E88" s="1">
        <v>23.35</v>
      </c>
      <c r="F88" s="1">
        <v>23.3</v>
      </c>
      <c r="G88" s="1">
        <v>4.2</v>
      </c>
      <c r="H88" s="1">
        <v>4.3</v>
      </c>
      <c r="I88" s="1">
        <v>3.2</v>
      </c>
      <c r="J88" s="1">
        <v>0.2</v>
      </c>
      <c r="K88" s="1">
        <v>0.8</v>
      </c>
      <c r="L88" s="1">
        <v>2.8</v>
      </c>
      <c r="W88" s="1"/>
    </row>
    <row r="89">
      <c r="A89" s="1" t="s">
        <v>187</v>
      </c>
      <c r="B89" s="2" t="s">
        <v>188</v>
      </c>
      <c r="C89" s="1">
        <v>20.64</v>
      </c>
      <c r="D89" s="1">
        <v>28.02</v>
      </c>
      <c r="E89" s="1">
        <v>23.28</v>
      </c>
      <c r="F89" s="1">
        <v>21.1</v>
      </c>
      <c r="G89" s="1">
        <v>4.1</v>
      </c>
      <c r="H89" s="1">
        <v>3.8</v>
      </c>
      <c r="I89" s="1">
        <v>3.1</v>
      </c>
      <c r="J89" s="1">
        <v>0.4</v>
      </c>
      <c r="K89" s="1">
        <v>0.8</v>
      </c>
      <c r="L89" s="1">
        <v>1.9</v>
      </c>
      <c r="W89" s="1"/>
    </row>
    <row r="90">
      <c r="A90" s="1" t="s">
        <v>189</v>
      </c>
      <c r="B90" s="2" t="s">
        <v>190</v>
      </c>
      <c r="C90" s="1">
        <v>15.86</v>
      </c>
      <c r="D90" s="1">
        <v>19.88</v>
      </c>
      <c r="E90" s="1">
        <v>17.85</v>
      </c>
      <c r="F90" s="1">
        <v>11.7</v>
      </c>
      <c r="G90" s="1">
        <v>3.6</v>
      </c>
      <c r="H90" s="1">
        <v>3.7</v>
      </c>
      <c r="I90" s="1">
        <v>2.8</v>
      </c>
      <c r="J90" s="1">
        <v>0.3</v>
      </c>
      <c r="K90" s="1">
        <v>1.2</v>
      </c>
      <c r="L90" s="1">
        <v>1.6</v>
      </c>
      <c r="W90" s="1"/>
    </row>
    <row r="91">
      <c r="A91" s="1" t="s">
        <v>191</v>
      </c>
      <c r="B91" s="2" t="s">
        <v>192</v>
      </c>
      <c r="C91" s="1">
        <v>15.91</v>
      </c>
      <c r="D91" s="1">
        <v>19.55</v>
      </c>
      <c r="E91" s="1">
        <v>17.72</v>
      </c>
      <c r="F91" s="1">
        <v>10.1</v>
      </c>
      <c r="G91" s="1">
        <v>2.3</v>
      </c>
      <c r="H91" s="1">
        <v>5.1</v>
      </c>
      <c r="I91" s="1">
        <v>0.2</v>
      </c>
      <c r="J91" s="1">
        <v>0.7</v>
      </c>
      <c r="K91" s="1">
        <v>1.7</v>
      </c>
      <c r="L91" s="1">
        <v>1.4</v>
      </c>
      <c r="W91" s="1"/>
    </row>
    <row r="92">
      <c r="A92" s="1" t="s">
        <v>193</v>
      </c>
      <c r="B92" s="2" t="s">
        <v>194</v>
      </c>
      <c r="C92" s="1">
        <v>19.09</v>
      </c>
      <c r="D92" s="1">
        <v>24.38</v>
      </c>
      <c r="E92" s="1">
        <v>21.72</v>
      </c>
      <c r="F92" s="1">
        <v>13.3</v>
      </c>
      <c r="G92" s="1">
        <v>6.1</v>
      </c>
      <c r="H92" s="1">
        <v>4.9</v>
      </c>
      <c r="I92" s="1">
        <v>1.3</v>
      </c>
      <c r="J92" s="1">
        <v>0.5</v>
      </c>
      <c r="K92" s="1">
        <v>1.4</v>
      </c>
      <c r="L92" s="1">
        <v>3.2</v>
      </c>
      <c r="W92" s="1"/>
    </row>
    <row r="93">
      <c r="A93" s="1" t="s">
        <v>195</v>
      </c>
      <c r="B93" s="2" t="s">
        <v>196</v>
      </c>
      <c r="C93" s="1">
        <v>18.13</v>
      </c>
      <c r="D93" s="1">
        <v>24.73</v>
      </c>
      <c r="E93" s="1">
        <v>21.29</v>
      </c>
      <c r="F93" s="1">
        <v>13.0</v>
      </c>
      <c r="G93" s="1">
        <v>1.8</v>
      </c>
      <c r="H93" s="1">
        <v>5.0</v>
      </c>
      <c r="I93" s="1">
        <v>1.7</v>
      </c>
      <c r="J93" s="1">
        <v>1.9</v>
      </c>
      <c r="K93" s="1">
        <v>0.6</v>
      </c>
      <c r="L93" s="1">
        <v>1.1</v>
      </c>
      <c r="W93" s="1"/>
    </row>
    <row r="94">
      <c r="A94" s="1" t="s">
        <v>197</v>
      </c>
      <c r="B94" s="2" t="s">
        <v>198</v>
      </c>
      <c r="C94" s="1">
        <v>19.66</v>
      </c>
      <c r="D94" s="1">
        <v>24.54</v>
      </c>
      <c r="E94" s="1">
        <v>22.23</v>
      </c>
      <c r="F94" s="1">
        <v>17.2</v>
      </c>
      <c r="G94" s="1">
        <v>5.6</v>
      </c>
      <c r="H94" s="1">
        <v>3.8</v>
      </c>
      <c r="I94" s="1">
        <v>2.1</v>
      </c>
      <c r="J94" s="1">
        <v>0.6</v>
      </c>
      <c r="K94" s="1">
        <v>0.9</v>
      </c>
      <c r="L94" s="1">
        <v>2.4</v>
      </c>
      <c r="W94" s="1"/>
    </row>
    <row r="95">
      <c r="A95" s="1" t="s">
        <v>199</v>
      </c>
      <c r="B95" s="2" t="s">
        <v>200</v>
      </c>
      <c r="C95" s="1">
        <v>19.55</v>
      </c>
      <c r="D95" s="1">
        <v>23.45</v>
      </c>
      <c r="E95" s="1">
        <v>21.14</v>
      </c>
      <c r="F95" s="1">
        <v>18.8</v>
      </c>
      <c r="G95" s="1">
        <v>3.4</v>
      </c>
      <c r="H95" s="1">
        <v>4.3</v>
      </c>
      <c r="I95" s="1">
        <v>2.8</v>
      </c>
      <c r="J95" s="1">
        <v>0.4</v>
      </c>
      <c r="K95" s="1">
        <v>0.9</v>
      </c>
      <c r="L95" s="1">
        <v>1.7</v>
      </c>
      <c r="W95" s="1"/>
    </row>
    <row r="96">
      <c r="A96" s="1" t="s">
        <v>201</v>
      </c>
      <c r="B96" s="2" t="s">
        <v>202</v>
      </c>
      <c r="C96" s="1">
        <v>18.61</v>
      </c>
      <c r="D96" s="1">
        <v>21.56</v>
      </c>
      <c r="E96" s="1">
        <v>19.95</v>
      </c>
      <c r="F96" s="1">
        <v>21.8</v>
      </c>
      <c r="G96" s="1">
        <v>2.1</v>
      </c>
      <c r="H96" s="1">
        <v>3.2</v>
      </c>
      <c r="I96" s="1">
        <v>3.0</v>
      </c>
      <c r="J96" s="1">
        <v>0.1</v>
      </c>
      <c r="K96" s="1">
        <v>1.2</v>
      </c>
      <c r="L96" s="1">
        <v>1.8</v>
      </c>
      <c r="W96" s="1"/>
    </row>
    <row r="97">
      <c r="A97" s="1" t="s">
        <v>203</v>
      </c>
      <c r="B97" s="2" t="s">
        <v>204</v>
      </c>
      <c r="C97" s="1">
        <v>20.68</v>
      </c>
      <c r="D97" s="1">
        <v>24.19</v>
      </c>
      <c r="E97" s="1">
        <v>22.27</v>
      </c>
      <c r="F97" s="1">
        <v>14.7</v>
      </c>
      <c r="G97" s="1">
        <v>2.3</v>
      </c>
      <c r="H97" s="1">
        <v>7.8</v>
      </c>
      <c r="I97" s="1">
        <v>1.6</v>
      </c>
      <c r="J97" s="1">
        <v>1.1</v>
      </c>
      <c r="K97" s="1">
        <v>1.1</v>
      </c>
      <c r="L97" s="1">
        <v>2.1</v>
      </c>
      <c r="W97" s="1"/>
    </row>
    <row r="98">
      <c r="A98" s="1" t="s">
        <v>205</v>
      </c>
      <c r="B98" s="2" t="s">
        <v>206</v>
      </c>
      <c r="C98" s="1">
        <v>18.94</v>
      </c>
      <c r="D98" s="1">
        <v>24.04</v>
      </c>
      <c r="E98" s="1">
        <v>21.34</v>
      </c>
      <c r="F98" s="1">
        <v>13.0</v>
      </c>
      <c r="G98" s="1">
        <v>2.4</v>
      </c>
      <c r="H98" s="1">
        <v>6.5</v>
      </c>
      <c r="I98" s="1">
        <v>1.6</v>
      </c>
      <c r="J98" s="1">
        <v>1.5</v>
      </c>
      <c r="K98" s="1">
        <v>0.7</v>
      </c>
      <c r="L98" s="1">
        <v>1.7</v>
      </c>
      <c r="W98" s="1"/>
    </row>
    <row r="99">
      <c r="A99" s="1" t="s">
        <v>207</v>
      </c>
      <c r="B99" s="2" t="s">
        <v>208</v>
      </c>
      <c r="C99" s="1">
        <v>17.22</v>
      </c>
      <c r="D99" s="1">
        <v>23.71</v>
      </c>
      <c r="E99" s="1">
        <v>20.59</v>
      </c>
      <c r="F99" s="1">
        <v>14.3</v>
      </c>
      <c r="G99" s="1">
        <v>3.5</v>
      </c>
      <c r="H99" s="1">
        <v>3.8</v>
      </c>
      <c r="I99" s="1">
        <v>3.2</v>
      </c>
      <c r="J99" s="1">
        <v>0.2</v>
      </c>
      <c r="K99" s="1">
        <v>0.9</v>
      </c>
      <c r="L99" s="1">
        <v>1.0</v>
      </c>
      <c r="W99" s="1"/>
    </row>
    <row r="100">
      <c r="A100" s="1" t="s">
        <v>209</v>
      </c>
      <c r="B100" s="2" t="s">
        <v>210</v>
      </c>
      <c r="C100" s="1">
        <v>16.91</v>
      </c>
      <c r="D100" s="1">
        <v>21.14</v>
      </c>
      <c r="E100" s="1">
        <v>19.21</v>
      </c>
      <c r="F100" s="1">
        <v>9.1</v>
      </c>
      <c r="G100" s="1">
        <v>1.4</v>
      </c>
      <c r="H100" s="1">
        <v>8.2</v>
      </c>
      <c r="I100" s="1">
        <v>0.0</v>
      </c>
      <c r="J100" s="1">
        <v>1.3</v>
      </c>
      <c r="K100" s="1">
        <v>0.5</v>
      </c>
      <c r="L100" s="1">
        <v>1.1</v>
      </c>
      <c r="W100" s="1"/>
    </row>
    <row r="101">
      <c r="A101" s="1" t="s">
        <v>211</v>
      </c>
      <c r="B101" s="2" t="s">
        <v>212</v>
      </c>
      <c r="C101" s="1">
        <v>18.38</v>
      </c>
      <c r="D101" s="1">
        <v>23.28</v>
      </c>
      <c r="E101" s="1">
        <v>20.33</v>
      </c>
      <c r="F101" s="1">
        <v>10.3</v>
      </c>
      <c r="G101" s="1">
        <v>2.2</v>
      </c>
      <c r="H101" s="1">
        <v>7.4</v>
      </c>
      <c r="I101" s="1">
        <v>0.1</v>
      </c>
      <c r="J101" s="1">
        <v>1.4</v>
      </c>
      <c r="K101" s="1">
        <v>0.9</v>
      </c>
      <c r="L101" s="1">
        <v>1.2</v>
      </c>
      <c r="W101" s="1"/>
    </row>
    <row r="102">
      <c r="A102" s="1" t="s">
        <v>213</v>
      </c>
      <c r="B102" s="2" t="s">
        <v>214</v>
      </c>
      <c r="C102" s="1">
        <v>22.19</v>
      </c>
      <c r="D102" s="1">
        <v>27.42</v>
      </c>
      <c r="E102" s="1">
        <v>24.33</v>
      </c>
      <c r="F102" s="1">
        <v>22.2</v>
      </c>
      <c r="G102" s="1">
        <v>5.2</v>
      </c>
      <c r="H102" s="1">
        <v>5.6</v>
      </c>
      <c r="I102" s="1">
        <v>2.4</v>
      </c>
      <c r="J102" s="1">
        <v>0.6</v>
      </c>
      <c r="K102" s="1">
        <v>0.9</v>
      </c>
      <c r="L102" s="1">
        <v>3.8</v>
      </c>
      <c r="W102" s="1"/>
    </row>
    <row r="103">
      <c r="A103" s="1" t="s">
        <v>215</v>
      </c>
      <c r="B103" s="2" t="s">
        <v>216</v>
      </c>
      <c r="C103" s="1">
        <v>16.31</v>
      </c>
      <c r="D103" s="1">
        <v>19.85</v>
      </c>
      <c r="E103" s="1">
        <v>17.67</v>
      </c>
      <c r="F103" s="1">
        <v>11.1</v>
      </c>
      <c r="G103" s="1">
        <v>3.9</v>
      </c>
      <c r="H103" s="1">
        <v>4.3</v>
      </c>
      <c r="I103" s="1">
        <v>1.7</v>
      </c>
      <c r="J103" s="1">
        <v>0.4</v>
      </c>
      <c r="K103" s="1">
        <v>1.1</v>
      </c>
      <c r="L103" s="1">
        <v>1.2</v>
      </c>
      <c r="W103" s="1"/>
    </row>
    <row r="104">
      <c r="A104" s="1" t="s">
        <v>217</v>
      </c>
      <c r="B104" s="2" t="s">
        <v>218</v>
      </c>
      <c r="C104" s="1">
        <v>18.0</v>
      </c>
      <c r="D104" s="1">
        <v>23.12</v>
      </c>
      <c r="E104" s="1">
        <v>20.65</v>
      </c>
      <c r="F104" s="1">
        <v>17.6</v>
      </c>
      <c r="G104" s="1">
        <v>3.7</v>
      </c>
      <c r="H104" s="1">
        <v>3.2</v>
      </c>
      <c r="I104" s="1">
        <v>2.0</v>
      </c>
      <c r="J104" s="1">
        <v>0.5</v>
      </c>
      <c r="K104" s="1">
        <v>0.9</v>
      </c>
      <c r="L104" s="1">
        <v>1.6</v>
      </c>
      <c r="W104" s="1"/>
    </row>
    <row r="105">
      <c r="A105" s="1" t="s">
        <v>219</v>
      </c>
      <c r="B105" s="2" t="s">
        <v>220</v>
      </c>
      <c r="C105" s="1">
        <v>18.12</v>
      </c>
      <c r="D105" s="1">
        <v>22.15</v>
      </c>
      <c r="E105" s="1">
        <v>19.96</v>
      </c>
      <c r="F105" s="1">
        <v>13.7</v>
      </c>
      <c r="G105" s="1">
        <v>2.2</v>
      </c>
      <c r="H105" s="1">
        <v>5.9</v>
      </c>
      <c r="I105" s="1">
        <v>1.2</v>
      </c>
      <c r="J105" s="1">
        <v>0.8</v>
      </c>
      <c r="K105" s="1">
        <v>1.0</v>
      </c>
      <c r="L105" s="1">
        <v>1.2</v>
      </c>
      <c r="W105" s="1"/>
    </row>
    <row r="106">
      <c r="A106" s="1" t="s">
        <v>221</v>
      </c>
      <c r="B106" s="2" t="s">
        <v>222</v>
      </c>
      <c r="C106" s="1">
        <v>18.09</v>
      </c>
      <c r="D106" s="1">
        <v>23.38</v>
      </c>
      <c r="E106" s="1">
        <v>20.45</v>
      </c>
      <c r="F106" s="1">
        <v>12.4</v>
      </c>
      <c r="G106" s="1">
        <v>1.4</v>
      </c>
      <c r="H106" s="1">
        <v>6.7</v>
      </c>
      <c r="I106" s="1">
        <v>2.0</v>
      </c>
      <c r="J106" s="1">
        <v>0.9</v>
      </c>
      <c r="K106" s="1">
        <v>0.8</v>
      </c>
      <c r="L106" s="1">
        <v>0.8</v>
      </c>
      <c r="W106" s="1"/>
    </row>
    <row r="107">
      <c r="A107" s="1" t="s">
        <v>223</v>
      </c>
      <c r="B107" s="2" t="s">
        <v>224</v>
      </c>
      <c r="C107" s="1">
        <v>19.66</v>
      </c>
      <c r="D107" s="1">
        <v>24.87</v>
      </c>
      <c r="E107" s="1">
        <v>22.09</v>
      </c>
      <c r="F107" s="1">
        <v>13.9</v>
      </c>
      <c r="G107" s="1">
        <v>2.1</v>
      </c>
      <c r="H107" s="1">
        <v>8.4</v>
      </c>
      <c r="I107" s="1">
        <v>1.3</v>
      </c>
      <c r="J107" s="1">
        <v>0.5</v>
      </c>
      <c r="K107" s="1">
        <v>0.7</v>
      </c>
      <c r="L107" s="1">
        <v>1.2</v>
      </c>
      <c r="W107" s="1"/>
    </row>
    <row r="108">
      <c r="A108" s="1" t="s">
        <v>225</v>
      </c>
      <c r="B108" s="2" t="s">
        <v>226</v>
      </c>
      <c r="C108" s="1">
        <v>15.72</v>
      </c>
      <c r="D108" s="1">
        <v>20.96</v>
      </c>
      <c r="E108" s="1">
        <v>18.06</v>
      </c>
      <c r="F108" s="1">
        <v>6.5</v>
      </c>
      <c r="G108" s="1">
        <v>1.1</v>
      </c>
      <c r="H108" s="1">
        <v>7.9</v>
      </c>
      <c r="I108" s="1">
        <v>0.2</v>
      </c>
      <c r="J108" s="1">
        <v>1.6</v>
      </c>
      <c r="K108" s="1">
        <v>0.5</v>
      </c>
      <c r="L108" s="1">
        <v>1.1</v>
      </c>
      <c r="W108" s="1"/>
    </row>
    <row r="109">
      <c r="A109" s="1" t="s">
        <v>227</v>
      </c>
      <c r="B109" s="2" t="s">
        <v>228</v>
      </c>
      <c r="C109" s="1">
        <v>18.79</v>
      </c>
      <c r="D109" s="1">
        <v>24.42</v>
      </c>
      <c r="E109" s="1">
        <v>21.77</v>
      </c>
      <c r="F109" s="1">
        <v>16.2</v>
      </c>
      <c r="G109" s="1">
        <v>3.7</v>
      </c>
      <c r="H109" s="1">
        <v>4.0</v>
      </c>
      <c r="I109" s="1">
        <v>2.2</v>
      </c>
      <c r="J109" s="1">
        <v>0.9</v>
      </c>
      <c r="K109" s="1">
        <v>1.5</v>
      </c>
      <c r="L109" s="1">
        <v>2.9</v>
      </c>
      <c r="W109" s="1"/>
    </row>
    <row r="110">
      <c r="A110" s="1" t="s">
        <v>229</v>
      </c>
      <c r="B110" s="2" t="s">
        <v>230</v>
      </c>
      <c r="C110" s="1">
        <v>18.5</v>
      </c>
      <c r="D110" s="1">
        <v>24.76</v>
      </c>
      <c r="E110" s="1">
        <v>20.85</v>
      </c>
      <c r="F110" s="1">
        <v>12.0</v>
      </c>
      <c r="G110" s="1">
        <v>1.5</v>
      </c>
      <c r="H110" s="1">
        <v>6.4</v>
      </c>
      <c r="I110" s="1">
        <v>1.1</v>
      </c>
      <c r="J110" s="1">
        <v>0.9</v>
      </c>
      <c r="K110" s="1">
        <v>1.7</v>
      </c>
      <c r="L110" s="1">
        <v>1.1</v>
      </c>
      <c r="W110" s="1"/>
    </row>
    <row r="111">
      <c r="A111" s="1" t="s">
        <v>231</v>
      </c>
      <c r="B111" s="2" t="s">
        <v>232</v>
      </c>
      <c r="C111" s="1">
        <v>14.25</v>
      </c>
      <c r="D111" s="1">
        <v>18.64</v>
      </c>
      <c r="E111" s="1">
        <v>16.51</v>
      </c>
      <c r="F111" s="1">
        <v>14.4</v>
      </c>
      <c r="G111" s="1">
        <v>1.8</v>
      </c>
      <c r="H111" s="1">
        <v>3.6</v>
      </c>
      <c r="I111" s="1">
        <v>2.1</v>
      </c>
      <c r="J111" s="1">
        <v>0.2</v>
      </c>
      <c r="K111" s="1">
        <v>0.9</v>
      </c>
      <c r="L111" s="1">
        <v>1.5</v>
      </c>
      <c r="W111" s="1"/>
    </row>
    <row r="112">
      <c r="A112" s="1" t="s">
        <v>233</v>
      </c>
      <c r="B112" s="2" t="s">
        <v>234</v>
      </c>
      <c r="C112" s="1">
        <v>15.3</v>
      </c>
      <c r="D112" s="1">
        <v>20.1</v>
      </c>
      <c r="E112" s="1">
        <v>18.5</v>
      </c>
      <c r="F112" s="1">
        <v>16.3</v>
      </c>
      <c r="G112" s="1">
        <v>1.7</v>
      </c>
      <c r="H112" s="1">
        <v>2.6</v>
      </c>
      <c r="I112" s="1">
        <v>3.9</v>
      </c>
      <c r="J112" s="1">
        <v>0.1</v>
      </c>
      <c r="K112" s="1">
        <v>0.9</v>
      </c>
      <c r="L112" s="1">
        <v>1.0</v>
      </c>
      <c r="W112" s="1"/>
    </row>
    <row r="113">
      <c r="A113" s="1" t="s">
        <v>235</v>
      </c>
      <c r="B113" s="2" t="s">
        <v>236</v>
      </c>
      <c r="C113" s="1">
        <v>17.58</v>
      </c>
      <c r="D113" s="1">
        <v>21.05</v>
      </c>
      <c r="E113" s="1">
        <v>20.08</v>
      </c>
      <c r="F113" s="1">
        <v>17.6</v>
      </c>
      <c r="G113" s="1">
        <v>4.0</v>
      </c>
      <c r="H113" s="1">
        <v>4.1</v>
      </c>
      <c r="I113" s="1">
        <v>2.1</v>
      </c>
      <c r="J113" s="1">
        <v>0.4</v>
      </c>
      <c r="K113" s="1">
        <v>0.9</v>
      </c>
      <c r="L113" s="1">
        <v>3.0</v>
      </c>
      <c r="W113" s="1"/>
    </row>
    <row r="114">
      <c r="A114" s="1" t="s">
        <v>237</v>
      </c>
      <c r="B114" s="2" t="s">
        <v>238</v>
      </c>
      <c r="C114" s="1">
        <v>16.56</v>
      </c>
      <c r="D114" s="1">
        <v>22.14</v>
      </c>
      <c r="E114" s="1">
        <v>19.85</v>
      </c>
      <c r="F114" s="1">
        <v>9.2</v>
      </c>
      <c r="G114" s="1">
        <v>1.0</v>
      </c>
      <c r="H114" s="1">
        <v>8.3</v>
      </c>
      <c r="I114" s="1">
        <v>0.3</v>
      </c>
      <c r="J114" s="1">
        <v>1.3</v>
      </c>
      <c r="K114" s="1">
        <v>0.5</v>
      </c>
      <c r="L114" s="1">
        <v>1.3</v>
      </c>
      <c r="W114" s="1"/>
    </row>
    <row r="115">
      <c r="A115" s="1" t="s">
        <v>239</v>
      </c>
      <c r="B115" s="2" t="s">
        <v>240</v>
      </c>
      <c r="C115" s="1">
        <v>19.28</v>
      </c>
      <c r="D115" s="1">
        <v>23.0</v>
      </c>
      <c r="E115" s="1">
        <v>21.56</v>
      </c>
      <c r="F115" s="1">
        <v>18.0</v>
      </c>
      <c r="G115" s="1">
        <v>2.6</v>
      </c>
      <c r="H115" s="1">
        <v>4.5</v>
      </c>
      <c r="I115" s="1">
        <v>2.2</v>
      </c>
      <c r="J115" s="1">
        <v>0.8</v>
      </c>
      <c r="K115" s="1">
        <v>1.0</v>
      </c>
      <c r="L115" s="1">
        <v>1.6</v>
      </c>
      <c r="W115" s="1"/>
    </row>
    <row r="116">
      <c r="A116" s="1" t="s">
        <v>241</v>
      </c>
      <c r="B116" s="2" t="s">
        <v>242</v>
      </c>
      <c r="C116" s="1">
        <v>16.67</v>
      </c>
      <c r="D116" s="1">
        <v>21.61</v>
      </c>
      <c r="E116" s="1">
        <v>19.02</v>
      </c>
      <c r="F116" s="1">
        <v>11.7</v>
      </c>
      <c r="G116" s="1">
        <v>3.4</v>
      </c>
      <c r="H116" s="1">
        <v>5.1</v>
      </c>
      <c r="I116" s="1">
        <v>1.8</v>
      </c>
      <c r="J116" s="1">
        <v>0.2</v>
      </c>
      <c r="K116" s="1">
        <v>1.1</v>
      </c>
      <c r="L116" s="1">
        <v>1.2</v>
      </c>
      <c r="W116" s="1"/>
    </row>
    <row r="117">
      <c r="A117" s="1" t="s">
        <v>243</v>
      </c>
      <c r="B117" s="2" t="s">
        <v>244</v>
      </c>
      <c r="C117" s="1">
        <v>17.73</v>
      </c>
      <c r="D117" s="1">
        <v>22.4</v>
      </c>
      <c r="E117" s="1">
        <v>20.25</v>
      </c>
      <c r="F117" s="1">
        <v>12.3</v>
      </c>
      <c r="G117" s="1">
        <v>1.4</v>
      </c>
      <c r="H117" s="1">
        <v>6.8</v>
      </c>
      <c r="I117" s="1">
        <v>0.0</v>
      </c>
      <c r="J117" s="1">
        <v>1.8</v>
      </c>
      <c r="K117" s="1">
        <v>0.4</v>
      </c>
      <c r="L117" s="1">
        <v>1.2</v>
      </c>
      <c r="W117" s="1"/>
    </row>
    <row r="118">
      <c r="A118" s="1" t="s">
        <v>245</v>
      </c>
      <c r="B118" s="2" t="s">
        <v>246</v>
      </c>
      <c r="C118" s="1">
        <v>19.42</v>
      </c>
      <c r="D118" s="1">
        <v>24.73</v>
      </c>
      <c r="E118" s="1">
        <v>21.42</v>
      </c>
      <c r="F118" s="1">
        <v>24.0</v>
      </c>
      <c r="G118" s="1">
        <v>3.8</v>
      </c>
      <c r="H118" s="1">
        <v>3.3</v>
      </c>
      <c r="I118" s="1">
        <v>2.7</v>
      </c>
      <c r="J118" s="1">
        <v>0.1</v>
      </c>
      <c r="K118" s="1">
        <v>0.6</v>
      </c>
      <c r="L118" s="1">
        <v>2.5</v>
      </c>
      <c r="W118" s="1"/>
    </row>
    <row r="119">
      <c r="A119" s="1" t="s">
        <v>247</v>
      </c>
      <c r="B119" s="2" t="s">
        <v>248</v>
      </c>
      <c r="C119" s="1">
        <v>16.6</v>
      </c>
      <c r="D119" s="1">
        <v>21.88</v>
      </c>
      <c r="E119" s="1">
        <v>19.68</v>
      </c>
      <c r="F119" s="1">
        <v>8.9</v>
      </c>
      <c r="G119" s="1">
        <v>1.1</v>
      </c>
      <c r="H119" s="1">
        <v>8.5</v>
      </c>
      <c r="I119" s="1">
        <v>0.0</v>
      </c>
      <c r="J119" s="1">
        <v>1.0</v>
      </c>
      <c r="K119" s="1">
        <v>0.6</v>
      </c>
      <c r="L119" s="1">
        <v>0.9</v>
      </c>
      <c r="W119" s="1"/>
    </row>
    <row r="120">
      <c r="A120" s="1" t="s">
        <v>249</v>
      </c>
      <c r="B120" s="2" t="s">
        <v>250</v>
      </c>
      <c r="C120" s="1">
        <v>17.53</v>
      </c>
      <c r="D120" s="1">
        <v>22.65</v>
      </c>
      <c r="E120" s="1">
        <v>19.35</v>
      </c>
      <c r="F120" s="1">
        <v>8.7</v>
      </c>
      <c r="G120" s="1">
        <v>2.4</v>
      </c>
      <c r="H120" s="1">
        <v>7.5</v>
      </c>
      <c r="I120" s="1">
        <v>0.0</v>
      </c>
      <c r="J120" s="1">
        <v>1.6</v>
      </c>
      <c r="K120" s="1">
        <v>0.6</v>
      </c>
      <c r="L120" s="1">
        <v>1.1</v>
      </c>
      <c r="W120" s="1"/>
    </row>
    <row r="121">
      <c r="A121" s="1" t="s">
        <v>251</v>
      </c>
      <c r="B121" s="2" t="s">
        <v>252</v>
      </c>
      <c r="C121" s="1">
        <v>13.36</v>
      </c>
      <c r="D121" s="1">
        <v>19.1</v>
      </c>
      <c r="E121" s="1">
        <v>16.88</v>
      </c>
      <c r="F121" s="1">
        <v>10.3</v>
      </c>
      <c r="G121" s="1">
        <v>3.4</v>
      </c>
      <c r="H121" s="1">
        <v>3.7</v>
      </c>
      <c r="I121" s="1">
        <v>0.7</v>
      </c>
      <c r="J121" s="1">
        <v>0.2</v>
      </c>
      <c r="K121" s="1">
        <v>1.1</v>
      </c>
      <c r="L121" s="1">
        <v>1.8</v>
      </c>
      <c r="W121" s="1"/>
    </row>
    <row r="122">
      <c r="A122" s="1" t="s">
        <v>253</v>
      </c>
      <c r="B122" s="2" t="s">
        <v>254</v>
      </c>
      <c r="C122" s="1">
        <v>17.87</v>
      </c>
      <c r="D122" s="1">
        <v>23.35</v>
      </c>
      <c r="E122" s="1">
        <v>21.06</v>
      </c>
      <c r="F122" s="1">
        <v>8.8</v>
      </c>
      <c r="G122" s="1">
        <v>7.4</v>
      </c>
      <c r="H122" s="1">
        <v>3.6</v>
      </c>
      <c r="I122" s="1">
        <v>1.7</v>
      </c>
      <c r="J122" s="1">
        <v>0.3</v>
      </c>
      <c r="K122" s="1">
        <v>1.3</v>
      </c>
      <c r="L122" s="1">
        <v>1.6</v>
      </c>
      <c r="W122" s="1"/>
    </row>
    <row r="123">
      <c r="A123" s="1" t="s">
        <v>255</v>
      </c>
      <c r="B123" s="2" t="s">
        <v>256</v>
      </c>
      <c r="C123" s="1">
        <v>17.88</v>
      </c>
      <c r="D123" s="1">
        <v>22.58</v>
      </c>
      <c r="E123" s="1">
        <v>20.23</v>
      </c>
      <c r="F123" s="1">
        <v>12.2</v>
      </c>
      <c r="G123" s="1">
        <v>2.0</v>
      </c>
      <c r="H123" s="1">
        <v>5.7</v>
      </c>
      <c r="I123" s="1">
        <v>1.2</v>
      </c>
      <c r="J123" s="1">
        <v>0.9</v>
      </c>
      <c r="K123" s="1">
        <v>1.3</v>
      </c>
      <c r="L123" s="1">
        <v>1.2</v>
      </c>
      <c r="W123" s="1"/>
    </row>
    <row r="124">
      <c r="A124" s="1" t="s">
        <v>257</v>
      </c>
      <c r="B124" s="2" t="s">
        <v>258</v>
      </c>
      <c r="C124" s="1">
        <v>18.01</v>
      </c>
      <c r="D124" s="1">
        <v>23.3</v>
      </c>
      <c r="E124" s="1">
        <v>20.25</v>
      </c>
      <c r="F124" s="1">
        <v>12.5</v>
      </c>
      <c r="G124" s="1">
        <v>2.9</v>
      </c>
      <c r="H124" s="1">
        <v>6.4</v>
      </c>
      <c r="I124" s="1">
        <v>1.8</v>
      </c>
      <c r="J124" s="1">
        <v>0.4</v>
      </c>
      <c r="K124" s="1">
        <v>0.8</v>
      </c>
      <c r="L124" s="1">
        <v>1.1</v>
      </c>
      <c r="W124" s="1"/>
    </row>
    <row r="125">
      <c r="A125" s="1" t="s">
        <v>259</v>
      </c>
      <c r="B125" s="2" t="s">
        <v>260</v>
      </c>
      <c r="C125" s="1">
        <v>15.56</v>
      </c>
      <c r="D125" s="1">
        <v>20.65</v>
      </c>
      <c r="E125" s="1">
        <v>18.28</v>
      </c>
      <c r="F125" s="1">
        <v>7.2</v>
      </c>
      <c r="G125" s="1">
        <v>2.0</v>
      </c>
      <c r="H125" s="1">
        <v>6.6</v>
      </c>
      <c r="I125" s="1">
        <v>0.0</v>
      </c>
      <c r="J125" s="1">
        <v>1.4</v>
      </c>
      <c r="K125" s="1">
        <v>0.7</v>
      </c>
      <c r="L125" s="1">
        <v>1.0</v>
      </c>
      <c r="W125" s="1"/>
    </row>
    <row r="126">
      <c r="A126" s="1" t="s">
        <v>261</v>
      </c>
      <c r="B126" s="2" t="s">
        <v>262</v>
      </c>
      <c r="C126" s="1">
        <v>15.13</v>
      </c>
      <c r="D126" s="1">
        <v>19.34</v>
      </c>
      <c r="E126" s="1">
        <v>17.55</v>
      </c>
      <c r="F126" s="1">
        <v>11.0</v>
      </c>
      <c r="G126" s="1">
        <v>2.1</v>
      </c>
      <c r="H126" s="1">
        <v>5.6</v>
      </c>
      <c r="I126" s="1">
        <v>1.5</v>
      </c>
      <c r="J126" s="1">
        <v>0.3</v>
      </c>
      <c r="K126" s="1">
        <v>0.8</v>
      </c>
      <c r="L126" s="1">
        <v>1.2</v>
      </c>
      <c r="W126" s="1"/>
    </row>
    <row r="127">
      <c r="A127" s="1" t="s">
        <v>263</v>
      </c>
      <c r="B127" s="2" t="s">
        <v>264</v>
      </c>
      <c r="C127" s="1">
        <v>16.04</v>
      </c>
      <c r="D127" s="1">
        <v>20.29</v>
      </c>
      <c r="E127" s="1">
        <v>18.33</v>
      </c>
      <c r="F127" s="1">
        <v>12.3</v>
      </c>
      <c r="G127" s="1">
        <v>4.5</v>
      </c>
      <c r="H127" s="1">
        <v>3.5</v>
      </c>
      <c r="I127" s="1">
        <v>1.3</v>
      </c>
      <c r="J127" s="1">
        <v>0.4</v>
      </c>
      <c r="K127" s="1">
        <v>0.9</v>
      </c>
      <c r="L127" s="1">
        <v>1.5</v>
      </c>
      <c r="W127" s="1"/>
    </row>
    <row r="128">
      <c r="A128" s="1" t="s">
        <v>265</v>
      </c>
      <c r="B128" s="2" t="s">
        <v>266</v>
      </c>
      <c r="C128" s="1">
        <v>16.51</v>
      </c>
      <c r="D128" s="1">
        <v>22.77</v>
      </c>
      <c r="E128" s="1">
        <v>19.3</v>
      </c>
      <c r="F128" s="1">
        <v>14.6</v>
      </c>
      <c r="G128" s="1">
        <v>3.0</v>
      </c>
      <c r="H128" s="1">
        <v>4.3</v>
      </c>
      <c r="I128" s="1">
        <v>2.2</v>
      </c>
      <c r="J128" s="1">
        <v>0.3</v>
      </c>
      <c r="K128" s="1">
        <v>1.0</v>
      </c>
      <c r="L128" s="1">
        <v>1.9</v>
      </c>
      <c r="W128" s="1"/>
    </row>
    <row r="129">
      <c r="A129" s="1" t="s">
        <v>267</v>
      </c>
      <c r="B129" s="2" t="s">
        <v>268</v>
      </c>
      <c r="C129" s="1">
        <v>15.59</v>
      </c>
      <c r="D129" s="1">
        <v>20.3</v>
      </c>
      <c r="E129" s="1">
        <v>18.15</v>
      </c>
      <c r="F129" s="1">
        <v>10.4</v>
      </c>
      <c r="G129" s="1">
        <v>2.3</v>
      </c>
      <c r="H129" s="1">
        <v>5.1</v>
      </c>
      <c r="I129" s="1">
        <v>1.7</v>
      </c>
      <c r="J129" s="1">
        <v>0.8</v>
      </c>
      <c r="K129" s="1">
        <v>1.1</v>
      </c>
      <c r="L129" s="1">
        <v>1.8</v>
      </c>
      <c r="W129" s="1"/>
    </row>
    <row r="130">
      <c r="A130" s="1" t="s">
        <v>269</v>
      </c>
      <c r="B130" s="2" t="s">
        <v>270</v>
      </c>
      <c r="C130" s="1">
        <v>17.44</v>
      </c>
      <c r="D130" s="1">
        <v>22.06</v>
      </c>
      <c r="E130" s="1">
        <v>19.62</v>
      </c>
      <c r="F130" s="1">
        <v>11.3</v>
      </c>
      <c r="G130" s="1">
        <v>2.2</v>
      </c>
      <c r="H130" s="1">
        <v>5.8</v>
      </c>
      <c r="I130" s="1">
        <v>1.7</v>
      </c>
      <c r="J130" s="1">
        <v>0.6</v>
      </c>
      <c r="K130" s="1">
        <v>1.5</v>
      </c>
      <c r="L130" s="1">
        <v>1.4</v>
      </c>
      <c r="W130" s="1"/>
    </row>
    <row r="131">
      <c r="A131" s="1" t="s">
        <v>271</v>
      </c>
      <c r="B131" s="2" t="s">
        <v>272</v>
      </c>
      <c r="C131" s="1">
        <v>18.2</v>
      </c>
      <c r="D131" s="1">
        <v>23.67</v>
      </c>
      <c r="E131" s="1">
        <v>20.86</v>
      </c>
      <c r="F131" s="1">
        <v>15.4</v>
      </c>
      <c r="G131" s="1">
        <v>2.6</v>
      </c>
      <c r="H131" s="1">
        <v>5.2</v>
      </c>
      <c r="I131" s="1">
        <v>1.1</v>
      </c>
      <c r="J131" s="1">
        <v>0.5</v>
      </c>
      <c r="K131" s="1">
        <v>1.1</v>
      </c>
      <c r="L131" s="1">
        <v>1.0</v>
      </c>
      <c r="W131" s="1"/>
    </row>
    <row r="132">
      <c r="A132" s="1" t="s">
        <v>273</v>
      </c>
      <c r="B132" s="2" t="s">
        <v>274</v>
      </c>
      <c r="C132" s="1">
        <v>16.29</v>
      </c>
      <c r="D132" s="1">
        <v>21.0</v>
      </c>
      <c r="E132" s="1">
        <v>18.59</v>
      </c>
      <c r="F132" s="1">
        <v>14.4</v>
      </c>
      <c r="G132" s="1">
        <v>2.1</v>
      </c>
      <c r="H132" s="1">
        <v>3.5</v>
      </c>
      <c r="I132" s="1">
        <v>2.3</v>
      </c>
      <c r="J132" s="1">
        <v>1.0</v>
      </c>
      <c r="K132" s="1">
        <v>0.9</v>
      </c>
      <c r="L132" s="1">
        <v>1.4</v>
      </c>
      <c r="W132" s="1"/>
    </row>
    <row r="133">
      <c r="A133" s="1" t="s">
        <v>275</v>
      </c>
      <c r="B133" s="2" t="s">
        <v>276</v>
      </c>
      <c r="C133" s="1">
        <v>16.21</v>
      </c>
      <c r="D133" s="1">
        <v>18.79</v>
      </c>
      <c r="E133" s="1">
        <v>17.39</v>
      </c>
      <c r="F133" s="1">
        <v>14.7</v>
      </c>
      <c r="G133" s="1">
        <v>3.2</v>
      </c>
      <c r="H133" s="1">
        <v>4.8</v>
      </c>
      <c r="I133" s="1">
        <v>1.5</v>
      </c>
      <c r="J133" s="1">
        <v>0.3</v>
      </c>
      <c r="K133" s="1">
        <v>0.5</v>
      </c>
      <c r="L133" s="1">
        <v>1.4</v>
      </c>
      <c r="W133" s="1"/>
    </row>
    <row r="134">
      <c r="A134" s="1" t="s">
        <v>277</v>
      </c>
      <c r="B134" s="2" t="s">
        <v>278</v>
      </c>
      <c r="C134" s="1">
        <v>18.07</v>
      </c>
      <c r="D134" s="1">
        <v>22.31</v>
      </c>
      <c r="E134" s="1">
        <v>20.11</v>
      </c>
      <c r="F134" s="1">
        <v>16.8</v>
      </c>
      <c r="G134" s="1">
        <v>5.6</v>
      </c>
      <c r="H134" s="1">
        <v>3.8</v>
      </c>
      <c r="I134" s="1">
        <v>2.6</v>
      </c>
      <c r="J134" s="1">
        <v>0.1</v>
      </c>
      <c r="K134" s="1">
        <v>0.7</v>
      </c>
      <c r="L134" s="1">
        <v>2.7</v>
      </c>
      <c r="W134" s="1"/>
    </row>
    <row r="135">
      <c r="A135" s="1" t="s">
        <v>279</v>
      </c>
      <c r="B135" s="2" t="s">
        <v>280</v>
      </c>
      <c r="C135" s="1">
        <v>15.06</v>
      </c>
      <c r="D135" s="1">
        <v>19.81</v>
      </c>
      <c r="E135" s="1">
        <v>16.64</v>
      </c>
      <c r="F135" s="1">
        <v>12.1</v>
      </c>
      <c r="G135" s="1">
        <v>3.4</v>
      </c>
      <c r="H135" s="1">
        <v>3.2</v>
      </c>
      <c r="I135" s="1">
        <v>1.7</v>
      </c>
      <c r="J135" s="1">
        <v>0.5</v>
      </c>
      <c r="K135" s="1">
        <v>0.9</v>
      </c>
      <c r="L135" s="1">
        <v>1.2</v>
      </c>
      <c r="W135" s="1"/>
    </row>
    <row r="136">
      <c r="A136" s="1" t="s">
        <v>281</v>
      </c>
      <c r="B136" s="2" t="s">
        <v>282</v>
      </c>
      <c r="C136" s="1">
        <v>12.39</v>
      </c>
      <c r="D136" s="1">
        <v>17.12</v>
      </c>
      <c r="E136" s="1">
        <v>14.59</v>
      </c>
      <c r="F136" s="1">
        <v>8.6</v>
      </c>
      <c r="G136" s="1">
        <v>2.5</v>
      </c>
      <c r="H136" s="1">
        <v>4.4</v>
      </c>
      <c r="I136" s="1">
        <v>0.6</v>
      </c>
      <c r="J136" s="1">
        <v>0.2</v>
      </c>
      <c r="K136" s="1">
        <v>0.9</v>
      </c>
      <c r="L136" s="1">
        <v>1.5</v>
      </c>
      <c r="W136" s="1"/>
    </row>
    <row r="137">
      <c r="A137" s="1" t="s">
        <v>283</v>
      </c>
      <c r="B137" s="2" t="s">
        <v>284</v>
      </c>
      <c r="C137" s="1">
        <v>15.77</v>
      </c>
      <c r="D137" s="1">
        <v>21.18</v>
      </c>
      <c r="E137" s="1">
        <v>18.33</v>
      </c>
      <c r="F137" s="1">
        <v>9.1</v>
      </c>
      <c r="G137" s="1">
        <v>2.0</v>
      </c>
      <c r="H137" s="1">
        <v>7.2</v>
      </c>
      <c r="I137" s="1">
        <v>0.5</v>
      </c>
      <c r="J137" s="1">
        <v>0.6</v>
      </c>
      <c r="K137" s="1">
        <v>0.8</v>
      </c>
      <c r="L137" s="1">
        <v>1.1</v>
      </c>
      <c r="W137" s="1"/>
    </row>
    <row r="138">
      <c r="A138" s="1" t="s">
        <v>285</v>
      </c>
      <c r="B138" s="2" t="s">
        <v>286</v>
      </c>
      <c r="C138" s="1">
        <v>16.13</v>
      </c>
      <c r="D138" s="1">
        <v>21.77</v>
      </c>
      <c r="E138" s="1">
        <v>18.78</v>
      </c>
      <c r="F138" s="1">
        <v>16.1</v>
      </c>
      <c r="G138" s="1">
        <v>1.9</v>
      </c>
      <c r="H138" s="1">
        <v>5.3</v>
      </c>
      <c r="I138" s="1">
        <v>1.4</v>
      </c>
      <c r="J138" s="1">
        <v>0.3</v>
      </c>
      <c r="K138" s="1">
        <v>0.7</v>
      </c>
      <c r="L138" s="1">
        <v>1.9</v>
      </c>
      <c r="W138" s="1"/>
    </row>
    <row r="139">
      <c r="A139" s="1" t="s">
        <v>287</v>
      </c>
      <c r="B139" s="2" t="s">
        <v>288</v>
      </c>
      <c r="C139" s="1">
        <v>15.68</v>
      </c>
      <c r="D139" s="1">
        <v>17.11</v>
      </c>
      <c r="E139" s="1">
        <v>16.4</v>
      </c>
      <c r="F139" s="1">
        <v>10.3</v>
      </c>
      <c r="G139" s="1">
        <v>3.3</v>
      </c>
      <c r="H139" s="1">
        <v>3.9</v>
      </c>
      <c r="I139" s="1">
        <v>1.1</v>
      </c>
      <c r="J139" s="1">
        <v>0.5</v>
      </c>
      <c r="K139" s="1">
        <v>1.9</v>
      </c>
      <c r="L139" s="1">
        <v>1.8</v>
      </c>
      <c r="W139" s="1"/>
    </row>
    <row r="140">
      <c r="A140" s="1" t="s">
        <v>289</v>
      </c>
      <c r="B140" s="2" t="s">
        <v>290</v>
      </c>
      <c r="C140" s="1">
        <v>14.25</v>
      </c>
      <c r="D140" s="1">
        <v>19.12</v>
      </c>
      <c r="E140" s="1">
        <v>16.84</v>
      </c>
      <c r="F140" s="1">
        <v>11.0</v>
      </c>
      <c r="G140" s="1">
        <v>4.4</v>
      </c>
      <c r="H140" s="1">
        <v>2.6</v>
      </c>
      <c r="I140" s="1">
        <v>1.4</v>
      </c>
      <c r="J140" s="1">
        <v>0.2</v>
      </c>
      <c r="K140" s="1">
        <v>0.9</v>
      </c>
      <c r="L140" s="1">
        <v>1.3</v>
      </c>
      <c r="W140" s="1"/>
    </row>
    <row r="141">
      <c r="A141" s="1" t="s">
        <v>291</v>
      </c>
      <c r="B141" s="2" t="s">
        <v>292</v>
      </c>
      <c r="C141" s="1">
        <v>14.83</v>
      </c>
      <c r="D141" s="1">
        <v>18.23</v>
      </c>
      <c r="E141" s="1">
        <v>16.32</v>
      </c>
      <c r="F141" s="1">
        <v>10.0</v>
      </c>
      <c r="G141" s="1">
        <v>5.0</v>
      </c>
      <c r="H141" s="1">
        <v>3.3</v>
      </c>
      <c r="I141" s="1">
        <v>0.8</v>
      </c>
      <c r="J141" s="1">
        <v>0.2</v>
      </c>
      <c r="K141" s="1">
        <v>1.2</v>
      </c>
      <c r="L141" s="1">
        <v>1.7</v>
      </c>
      <c r="W141" s="1"/>
    </row>
    <row r="142">
      <c r="A142" s="1" t="s">
        <v>293</v>
      </c>
      <c r="B142" s="2" t="s">
        <v>294</v>
      </c>
      <c r="C142" s="1">
        <v>15.43</v>
      </c>
      <c r="D142" s="1">
        <v>17.81</v>
      </c>
      <c r="E142" s="1">
        <v>16.62</v>
      </c>
      <c r="F142" s="1">
        <v>13.1</v>
      </c>
      <c r="G142" s="1">
        <v>1.4</v>
      </c>
      <c r="H142" s="1">
        <v>5.0</v>
      </c>
      <c r="I142" s="1">
        <v>1.7</v>
      </c>
      <c r="J142" s="1">
        <v>0.4</v>
      </c>
      <c r="K142" s="1">
        <v>0.8</v>
      </c>
      <c r="L142" s="1">
        <v>0.8</v>
      </c>
      <c r="W142" s="1"/>
    </row>
    <row r="143">
      <c r="A143" s="1" t="s">
        <v>295</v>
      </c>
      <c r="B143" s="2" t="s">
        <v>296</v>
      </c>
      <c r="C143" s="1">
        <v>15.97</v>
      </c>
      <c r="D143" s="1">
        <v>19.79</v>
      </c>
      <c r="E143" s="1">
        <v>17.22</v>
      </c>
      <c r="F143" s="1">
        <v>9.0</v>
      </c>
      <c r="G143" s="1">
        <v>2.1</v>
      </c>
      <c r="H143" s="1">
        <v>6.2</v>
      </c>
      <c r="I143" s="1">
        <v>1.9</v>
      </c>
      <c r="J143" s="1">
        <v>0.8</v>
      </c>
      <c r="K143" s="1">
        <v>0.6</v>
      </c>
      <c r="L143" s="1">
        <v>0.8</v>
      </c>
      <c r="W143" s="1"/>
    </row>
    <row r="144">
      <c r="A144" s="1" t="s">
        <v>297</v>
      </c>
      <c r="B144" s="2" t="s">
        <v>298</v>
      </c>
      <c r="C144" s="1">
        <v>14.61</v>
      </c>
      <c r="D144" s="1">
        <v>19.28</v>
      </c>
      <c r="E144" s="1">
        <v>17.03</v>
      </c>
      <c r="F144" s="1">
        <v>10.1</v>
      </c>
      <c r="G144" s="1">
        <v>1.6</v>
      </c>
      <c r="H144" s="1">
        <v>4.1</v>
      </c>
      <c r="I144" s="1">
        <v>2.4</v>
      </c>
      <c r="J144" s="1">
        <v>0.5</v>
      </c>
      <c r="K144" s="1">
        <v>1.1</v>
      </c>
      <c r="L144" s="1">
        <v>0.7</v>
      </c>
      <c r="W144" s="1"/>
    </row>
    <row r="145">
      <c r="A145" s="1" t="s">
        <v>299</v>
      </c>
      <c r="B145" s="2" t="s">
        <v>300</v>
      </c>
      <c r="C145" s="1">
        <v>14.53</v>
      </c>
      <c r="D145" s="1">
        <v>19.87</v>
      </c>
      <c r="E145" s="1">
        <v>17.38</v>
      </c>
      <c r="F145" s="1">
        <v>9.8</v>
      </c>
      <c r="G145" s="1">
        <v>4.4</v>
      </c>
      <c r="H145" s="1">
        <v>4.2</v>
      </c>
      <c r="I145" s="1">
        <v>1.7</v>
      </c>
      <c r="J145" s="1">
        <v>0.3</v>
      </c>
      <c r="K145" s="1">
        <v>0.7</v>
      </c>
      <c r="L145" s="1">
        <v>1.7</v>
      </c>
      <c r="W145" s="1"/>
    </row>
    <row r="146">
      <c r="A146" s="1" t="s">
        <v>301</v>
      </c>
      <c r="B146" s="2" t="s">
        <v>302</v>
      </c>
      <c r="C146" s="1">
        <v>14.56</v>
      </c>
      <c r="D146" s="1">
        <v>17.91</v>
      </c>
      <c r="E146" s="1">
        <v>15.63</v>
      </c>
      <c r="F146" s="1">
        <v>12.7</v>
      </c>
      <c r="G146" s="1">
        <v>4.1</v>
      </c>
      <c r="H146" s="1">
        <v>3.8</v>
      </c>
      <c r="I146" s="1">
        <v>0.7</v>
      </c>
      <c r="J146" s="1">
        <v>0.2</v>
      </c>
      <c r="K146" s="1">
        <v>0.5</v>
      </c>
      <c r="L146" s="1">
        <v>1.6</v>
      </c>
      <c r="W146" s="1"/>
    </row>
    <row r="147">
      <c r="A147" s="1" t="s">
        <v>303</v>
      </c>
      <c r="B147" s="2" t="s">
        <v>304</v>
      </c>
      <c r="C147" s="1">
        <v>15.64</v>
      </c>
      <c r="D147" s="1">
        <v>20.02</v>
      </c>
      <c r="E147" s="1">
        <v>17.82</v>
      </c>
      <c r="F147" s="1">
        <v>13.2</v>
      </c>
      <c r="G147" s="1">
        <v>3.0</v>
      </c>
      <c r="H147" s="1">
        <v>4.8</v>
      </c>
      <c r="I147" s="1">
        <v>0.9</v>
      </c>
      <c r="J147" s="1">
        <v>0.2</v>
      </c>
      <c r="K147" s="1">
        <v>1.0</v>
      </c>
      <c r="L147" s="1">
        <v>1.6</v>
      </c>
      <c r="W147" s="1"/>
    </row>
    <row r="148">
      <c r="A148" s="1" t="s">
        <v>305</v>
      </c>
      <c r="B148" s="2" t="s">
        <v>306</v>
      </c>
      <c r="C148" s="1">
        <v>14.39</v>
      </c>
      <c r="D148" s="1">
        <v>19.4</v>
      </c>
      <c r="E148" s="1">
        <v>16.83</v>
      </c>
      <c r="F148" s="1">
        <v>9.1</v>
      </c>
      <c r="G148" s="1">
        <v>2.2</v>
      </c>
      <c r="H148" s="1">
        <v>4.7</v>
      </c>
      <c r="I148" s="1">
        <v>2.4</v>
      </c>
      <c r="J148" s="1">
        <v>0.5</v>
      </c>
      <c r="K148" s="1">
        <v>0.9</v>
      </c>
      <c r="L148" s="1">
        <v>0.9</v>
      </c>
      <c r="W148" s="1"/>
    </row>
    <row r="149">
      <c r="A149" s="1" t="s">
        <v>307</v>
      </c>
      <c r="B149" s="2" t="s">
        <v>308</v>
      </c>
      <c r="C149" s="1">
        <v>15.96</v>
      </c>
      <c r="D149" s="1">
        <v>20.42</v>
      </c>
      <c r="E149" s="1">
        <v>18.36</v>
      </c>
      <c r="F149" s="1">
        <v>14.7</v>
      </c>
      <c r="G149" s="1">
        <v>4.1</v>
      </c>
      <c r="H149" s="1">
        <v>3.7</v>
      </c>
      <c r="I149" s="1">
        <v>1.2</v>
      </c>
      <c r="J149" s="1">
        <v>0.3</v>
      </c>
      <c r="K149" s="1">
        <v>0.9</v>
      </c>
      <c r="L149" s="1">
        <v>2.2</v>
      </c>
      <c r="W149" s="1"/>
    </row>
    <row r="150">
      <c r="A150" s="1" t="s">
        <v>309</v>
      </c>
      <c r="B150" s="2" t="s">
        <v>310</v>
      </c>
      <c r="C150" s="1">
        <v>13.91</v>
      </c>
      <c r="D150" s="1">
        <v>16.8</v>
      </c>
      <c r="E150" s="1">
        <v>15.1</v>
      </c>
      <c r="F150" s="1">
        <v>7.6</v>
      </c>
      <c r="G150" s="1">
        <v>3.3</v>
      </c>
      <c r="H150" s="1">
        <v>3.4</v>
      </c>
      <c r="I150" s="1">
        <v>1.9</v>
      </c>
      <c r="J150" s="1">
        <v>0.5</v>
      </c>
      <c r="K150" s="1">
        <v>1.3</v>
      </c>
      <c r="L150" s="1">
        <v>1.2</v>
      </c>
      <c r="W150" s="1"/>
    </row>
    <row r="151">
      <c r="A151" s="1" t="s">
        <v>311</v>
      </c>
      <c r="B151" s="2" t="s">
        <v>312</v>
      </c>
      <c r="C151" s="1">
        <v>15.72</v>
      </c>
      <c r="D151" s="1">
        <v>21.52</v>
      </c>
      <c r="E151" s="1">
        <v>18.5</v>
      </c>
      <c r="F151" s="1">
        <v>14.8</v>
      </c>
      <c r="G151" s="1">
        <v>2.3</v>
      </c>
      <c r="H151" s="1">
        <v>5.7</v>
      </c>
      <c r="I151" s="1">
        <v>1.5</v>
      </c>
      <c r="J151" s="1">
        <v>0.3</v>
      </c>
      <c r="K151" s="1">
        <v>0.6</v>
      </c>
      <c r="L151" s="1">
        <v>2.2</v>
      </c>
      <c r="W151" s="1"/>
    </row>
    <row r="152">
      <c r="A152" s="1" t="s">
        <v>53</v>
      </c>
      <c r="B152" s="2" t="s">
        <v>313</v>
      </c>
      <c r="C152" s="1">
        <v>26.12</v>
      </c>
      <c r="D152" s="1">
        <v>30.06</v>
      </c>
      <c r="E152" s="1">
        <v>28.26</v>
      </c>
      <c r="F152" s="1">
        <v>19.3</v>
      </c>
      <c r="G152" s="1">
        <v>5.8</v>
      </c>
      <c r="H152" s="1">
        <v>7.7</v>
      </c>
      <c r="I152" s="1">
        <v>1.2</v>
      </c>
      <c r="J152" s="1">
        <v>1.0</v>
      </c>
      <c r="K152" s="1">
        <v>1.4</v>
      </c>
      <c r="L152" s="1">
        <v>2.8</v>
      </c>
      <c r="W152" s="1"/>
    </row>
    <row r="153">
      <c r="W153" s="1"/>
    </row>
    <row r="154">
      <c r="W154" s="1"/>
    </row>
    <row r="155">
      <c r="W155" s="1"/>
    </row>
    <row r="156">
      <c r="W156" s="1" t="s">
        <v>314</v>
      </c>
    </row>
    <row r="157">
      <c r="W157" s="1" t="s">
        <v>314</v>
      </c>
    </row>
    <row r="158">
      <c r="W158" s="1" t="s">
        <v>314</v>
      </c>
    </row>
    <row r="159">
      <c r="W159" s="1" t="s">
        <v>314</v>
      </c>
    </row>
    <row r="160">
      <c r="W160" s="1" t="s">
        <v>314</v>
      </c>
    </row>
    <row r="161">
      <c r="W161" s="1" t="s">
        <v>314</v>
      </c>
    </row>
    <row r="162">
      <c r="W162" s="1" t="s">
        <v>314</v>
      </c>
    </row>
    <row r="163">
      <c r="W163" s="1" t="s">
        <v>314</v>
      </c>
    </row>
    <row r="164">
      <c r="W164" s="1" t="s">
        <v>314</v>
      </c>
    </row>
    <row r="165">
      <c r="W165" s="1" t="s">
        <v>314</v>
      </c>
    </row>
    <row r="166">
      <c r="W166" s="1" t="s">
        <v>314</v>
      </c>
    </row>
    <row r="167">
      <c r="W167" s="1" t="s">
        <v>314</v>
      </c>
    </row>
    <row r="168">
      <c r="W168" s="1" t="s">
        <v>314</v>
      </c>
    </row>
    <row r="169">
      <c r="W169" s="1" t="s">
        <v>314</v>
      </c>
    </row>
    <row r="170">
      <c r="W170" s="1" t="s">
        <v>314</v>
      </c>
    </row>
    <row r="171">
      <c r="W171" s="1" t="s">
        <v>314</v>
      </c>
    </row>
    <row r="172">
      <c r="W172" s="1" t="s">
        <v>314</v>
      </c>
    </row>
    <row r="173">
      <c r="W173" s="1" t="s">
        <v>314</v>
      </c>
    </row>
    <row r="174">
      <c r="W174" s="1" t="s">
        <v>314</v>
      </c>
    </row>
    <row r="175">
      <c r="W175" s="1" t="s">
        <v>314</v>
      </c>
    </row>
    <row r="176">
      <c r="W176" s="1" t="s">
        <v>314</v>
      </c>
    </row>
    <row r="177">
      <c r="W177" s="1" t="s">
        <v>314</v>
      </c>
    </row>
    <row r="178">
      <c r="W178" s="1" t="s">
        <v>314</v>
      </c>
    </row>
    <row r="179">
      <c r="W179" s="1" t="s">
        <v>314</v>
      </c>
    </row>
    <row r="180">
      <c r="W180" s="1" t="s">
        <v>314</v>
      </c>
    </row>
    <row r="181">
      <c r="W181" s="1" t="s">
        <v>314</v>
      </c>
    </row>
    <row r="182">
      <c r="W182" s="1" t="s">
        <v>314</v>
      </c>
    </row>
    <row r="183">
      <c r="W183" s="1" t="s">
        <v>314</v>
      </c>
    </row>
    <row r="184">
      <c r="W184" s="1" t="s">
        <v>314</v>
      </c>
    </row>
    <row r="185">
      <c r="W185" s="1" t="s">
        <v>314</v>
      </c>
    </row>
    <row r="186">
      <c r="W186" s="1" t="s">
        <v>314</v>
      </c>
    </row>
    <row r="187">
      <c r="W187" s="1" t="s">
        <v>314</v>
      </c>
    </row>
    <row r="188">
      <c r="W188" s="1" t="s">
        <v>314</v>
      </c>
    </row>
    <row r="189">
      <c r="W189" s="1" t="s">
        <v>314</v>
      </c>
    </row>
    <row r="190">
      <c r="W190" s="1" t="s">
        <v>314</v>
      </c>
    </row>
    <row r="191">
      <c r="W191" s="1" t="s">
        <v>314</v>
      </c>
    </row>
    <row r="192">
      <c r="W192" s="1" t="s">
        <v>314</v>
      </c>
    </row>
    <row r="193">
      <c r="W193" s="1" t="s">
        <v>314</v>
      </c>
    </row>
    <row r="194">
      <c r="W194" s="1" t="s">
        <v>314</v>
      </c>
    </row>
    <row r="195">
      <c r="W195" s="1" t="s">
        <v>314</v>
      </c>
    </row>
    <row r="196">
      <c r="W196" s="1" t="s">
        <v>314</v>
      </c>
    </row>
    <row r="197">
      <c r="W197" s="1" t="s">
        <v>314</v>
      </c>
    </row>
    <row r="198">
      <c r="W198" s="1" t="s">
        <v>314</v>
      </c>
    </row>
    <row r="199">
      <c r="W199" s="1" t="s">
        <v>314</v>
      </c>
    </row>
    <row r="200">
      <c r="W200" s="1" t="s">
        <v>314</v>
      </c>
    </row>
    <row r="201">
      <c r="W201" s="1" t="s">
        <v>314</v>
      </c>
    </row>
    <row r="202">
      <c r="W202" s="1" t="s">
        <v>314</v>
      </c>
    </row>
    <row r="203">
      <c r="W203" s="1" t="s">
        <v>314</v>
      </c>
    </row>
    <row r="204">
      <c r="W204" s="1" t="s">
        <v>314</v>
      </c>
    </row>
    <row r="205">
      <c r="W205" s="1" t="s">
        <v>314</v>
      </c>
    </row>
    <row r="206">
      <c r="W206" s="1" t="s">
        <v>314</v>
      </c>
    </row>
    <row r="207">
      <c r="W207" s="1" t="s">
        <v>314</v>
      </c>
    </row>
    <row r="208">
      <c r="W208" s="1" t="s">
        <v>314</v>
      </c>
    </row>
    <row r="209">
      <c r="W209" s="1" t="s">
        <v>314</v>
      </c>
    </row>
    <row r="210">
      <c r="W210" s="1" t="s">
        <v>314</v>
      </c>
    </row>
    <row r="211">
      <c r="W211" s="1" t="s">
        <v>314</v>
      </c>
    </row>
    <row r="212">
      <c r="W212" s="1" t="s">
        <v>314</v>
      </c>
    </row>
    <row r="213">
      <c r="W213" s="1" t="s">
        <v>314</v>
      </c>
    </row>
    <row r="214">
      <c r="W214" s="1" t="s">
        <v>314</v>
      </c>
    </row>
    <row r="215">
      <c r="W215" s="1" t="s">
        <v>314</v>
      </c>
    </row>
    <row r="216">
      <c r="W216" s="1" t="s">
        <v>314</v>
      </c>
    </row>
    <row r="217">
      <c r="W217" s="1" t="s">
        <v>314</v>
      </c>
    </row>
    <row r="218">
      <c r="W218" s="1" t="s">
        <v>314</v>
      </c>
    </row>
    <row r="219">
      <c r="W219" s="1" t="s">
        <v>314</v>
      </c>
    </row>
    <row r="220">
      <c r="W220" s="1" t="s">
        <v>314</v>
      </c>
    </row>
    <row r="221">
      <c r="W221" s="1" t="s">
        <v>314</v>
      </c>
    </row>
    <row r="222">
      <c r="W222" s="1" t="s">
        <v>314</v>
      </c>
    </row>
    <row r="223">
      <c r="W223" s="1" t="s">
        <v>314</v>
      </c>
    </row>
    <row r="224">
      <c r="W224" s="1" t="s">
        <v>314</v>
      </c>
    </row>
    <row r="225">
      <c r="W225" s="1" t="s">
        <v>314</v>
      </c>
    </row>
    <row r="226">
      <c r="W226" s="1" t="s">
        <v>314</v>
      </c>
    </row>
    <row r="227">
      <c r="W227" s="1" t="s">
        <v>314</v>
      </c>
    </row>
    <row r="228">
      <c r="W228" s="1" t="s">
        <v>314</v>
      </c>
    </row>
    <row r="229">
      <c r="W229" s="1" t="s">
        <v>314</v>
      </c>
    </row>
    <row r="230">
      <c r="W230" s="1" t="s">
        <v>314</v>
      </c>
    </row>
    <row r="231">
      <c r="W231" s="1" t="s">
        <v>314</v>
      </c>
    </row>
    <row r="232">
      <c r="W232" s="1" t="s">
        <v>314</v>
      </c>
    </row>
    <row r="233">
      <c r="W233" s="1" t="s">
        <v>314</v>
      </c>
    </row>
    <row r="234">
      <c r="W234" s="1" t="s">
        <v>314</v>
      </c>
    </row>
    <row r="235">
      <c r="W235" s="1" t="s">
        <v>314</v>
      </c>
    </row>
    <row r="236">
      <c r="W236" s="1" t="s">
        <v>314</v>
      </c>
    </row>
    <row r="237">
      <c r="W237" s="1" t="s">
        <v>314</v>
      </c>
    </row>
    <row r="238">
      <c r="W238" s="1" t="s">
        <v>314</v>
      </c>
    </row>
    <row r="239">
      <c r="W239" s="1" t="s">
        <v>314</v>
      </c>
    </row>
    <row r="240">
      <c r="W240" s="1" t="s">
        <v>314</v>
      </c>
    </row>
    <row r="241">
      <c r="W241" s="1" t="s">
        <v>314</v>
      </c>
    </row>
    <row r="242">
      <c r="W242" s="1" t="s">
        <v>314</v>
      </c>
    </row>
    <row r="243">
      <c r="W243" s="1" t="s">
        <v>314</v>
      </c>
    </row>
    <row r="244">
      <c r="W244" s="1" t="s">
        <v>314</v>
      </c>
    </row>
    <row r="245">
      <c r="W245" s="1" t="s">
        <v>314</v>
      </c>
    </row>
    <row r="246">
      <c r="W246" s="1" t="s">
        <v>314</v>
      </c>
    </row>
    <row r="247">
      <c r="W247" s="1" t="s">
        <v>314</v>
      </c>
    </row>
    <row r="248">
      <c r="W248" s="1" t="s">
        <v>314</v>
      </c>
    </row>
    <row r="249">
      <c r="W249" s="1" t="s">
        <v>314</v>
      </c>
    </row>
    <row r="250">
      <c r="W250" s="1" t="s">
        <v>314</v>
      </c>
    </row>
    <row r="251">
      <c r="W251" s="1" t="s">
        <v>314</v>
      </c>
    </row>
    <row r="252">
      <c r="W252" s="1" t="s">
        <v>314</v>
      </c>
    </row>
    <row r="253">
      <c r="W253" s="1" t="s">
        <v>314</v>
      </c>
    </row>
    <row r="254">
      <c r="W254" s="1" t="s">
        <v>314</v>
      </c>
    </row>
    <row r="255">
      <c r="W255" s="1" t="s">
        <v>314</v>
      </c>
    </row>
    <row r="256">
      <c r="W256" s="1" t="s">
        <v>314</v>
      </c>
    </row>
    <row r="257">
      <c r="W257" s="1" t="s">
        <v>314</v>
      </c>
    </row>
    <row r="258">
      <c r="W258" s="1" t="s">
        <v>314</v>
      </c>
    </row>
    <row r="259">
      <c r="W259" s="1" t="s">
        <v>314</v>
      </c>
    </row>
    <row r="260">
      <c r="W260" s="1" t="s">
        <v>314</v>
      </c>
    </row>
    <row r="261">
      <c r="W261" s="1" t="s">
        <v>314</v>
      </c>
    </row>
    <row r="262">
      <c r="W262" s="1" t="s">
        <v>314</v>
      </c>
    </row>
    <row r="263">
      <c r="W263" s="1" t="s">
        <v>314</v>
      </c>
    </row>
    <row r="264">
      <c r="W264" s="1" t="s">
        <v>314</v>
      </c>
    </row>
    <row r="265">
      <c r="W265" s="1" t="s">
        <v>314</v>
      </c>
    </row>
    <row r="266">
      <c r="W266" s="1" t="s">
        <v>314</v>
      </c>
    </row>
    <row r="267">
      <c r="W267" s="1" t="s">
        <v>314</v>
      </c>
    </row>
    <row r="268">
      <c r="W268" s="1" t="s">
        <v>314</v>
      </c>
    </row>
    <row r="269">
      <c r="W269" s="1" t="s">
        <v>314</v>
      </c>
    </row>
    <row r="270">
      <c r="W270" s="1" t="s">
        <v>314</v>
      </c>
    </row>
    <row r="271">
      <c r="W271" s="1" t="s">
        <v>314</v>
      </c>
    </row>
    <row r="272">
      <c r="W272" s="1" t="s">
        <v>314</v>
      </c>
    </row>
    <row r="273">
      <c r="W273" s="1" t="s">
        <v>314</v>
      </c>
    </row>
    <row r="274">
      <c r="W274" s="1" t="s">
        <v>314</v>
      </c>
    </row>
    <row r="275">
      <c r="W275" s="1" t="s">
        <v>314</v>
      </c>
    </row>
    <row r="276">
      <c r="W276" s="1" t="s">
        <v>314</v>
      </c>
    </row>
    <row r="277">
      <c r="W277" s="1" t="s">
        <v>314</v>
      </c>
    </row>
    <row r="278">
      <c r="W278" s="1" t="s">
        <v>314</v>
      </c>
    </row>
    <row r="279">
      <c r="W279" s="1" t="s">
        <v>314</v>
      </c>
    </row>
    <row r="280">
      <c r="W280" s="1" t="s">
        <v>314</v>
      </c>
    </row>
    <row r="281">
      <c r="W281" s="1" t="s">
        <v>314</v>
      </c>
    </row>
    <row r="282">
      <c r="W282" s="1" t="s">
        <v>314</v>
      </c>
    </row>
    <row r="283">
      <c r="W283" s="1" t="s">
        <v>314</v>
      </c>
    </row>
    <row r="284">
      <c r="W284" s="1" t="s">
        <v>314</v>
      </c>
    </row>
    <row r="285">
      <c r="W285" s="1" t="s">
        <v>314</v>
      </c>
    </row>
    <row r="286">
      <c r="W286" s="1" t="s">
        <v>314</v>
      </c>
    </row>
    <row r="287">
      <c r="W287" s="1" t="s">
        <v>314</v>
      </c>
    </row>
    <row r="288">
      <c r="W288" s="1" t="s">
        <v>314</v>
      </c>
    </row>
    <row r="289">
      <c r="W289" s="1" t="s">
        <v>314</v>
      </c>
    </row>
    <row r="290">
      <c r="W290" s="1"/>
    </row>
    <row r="291">
      <c r="W291" s="1"/>
    </row>
    <row r="292">
      <c r="W292" s="1" t="s">
        <v>314</v>
      </c>
    </row>
    <row r="293">
      <c r="W293" s="1" t="s">
        <v>314</v>
      </c>
    </row>
    <row r="294">
      <c r="A294" s="4"/>
      <c r="W294" s="1" t="s">
        <v>314</v>
      </c>
    </row>
    <row r="295">
      <c r="W295" s="1" t="s">
        <v>314</v>
      </c>
    </row>
    <row r="296">
      <c r="W296" s="1" t="s">
        <v>314</v>
      </c>
    </row>
    <row r="297">
      <c r="W297" s="1" t="s">
        <v>314</v>
      </c>
    </row>
    <row r="298">
      <c r="W298" s="1" t="s">
        <v>314</v>
      </c>
    </row>
    <row r="299">
      <c r="W299" s="1" t="s">
        <v>314</v>
      </c>
    </row>
    <row r="300">
      <c r="W300" s="1" t="s">
        <v>314</v>
      </c>
    </row>
    <row r="301">
      <c r="W301" s="1" t="s">
        <v>314</v>
      </c>
    </row>
    <row r="302">
      <c r="W302" s="1" t="s">
        <v>314</v>
      </c>
    </row>
    <row r="303">
      <c r="W303" s="1" t="s">
        <v>314</v>
      </c>
    </row>
    <row r="304">
      <c r="W304" s="1" t="s">
        <v>314</v>
      </c>
    </row>
    <row r="305">
      <c r="W305" s="1" t="s">
        <v>314</v>
      </c>
    </row>
    <row r="306">
      <c r="W306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</hyperlinks>
  <drawing r:id="rId1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3" width="14.75"/>
    <col customWidth="1" min="4" max="4" width="10.5"/>
    <col customWidth="1" min="5" max="5" width="14.75"/>
    <col customWidth="1" min="19" max="1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315</v>
      </c>
      <c r="P1" s="1" t="s">
        <v>316</v>
      </c>
      <c r="Q1" s="1" t="s">
        <v>317</v>
      </c>
      <c r="R1" s="1" t="s">
        <v>318</v>
      </c>
      <c r="T1" s="1" t="s">
        <v>319</v>
      </c>
      <c r="U1" s="1" t="s">
        <v>320</v>
      </c>
      <c r="V1" s="1" t="s">
        <v>321</v>
      </c>
      <c r="W1" s="1" t="s">
        <v>12</v>
      </c>
    </row>
    <row r="2">
      <c r="A2" s="1" t="s">
        <v>322</v>
      </c>
      <c r="B2" s="2" t="s">
        <v>16</v>
      </c>
      <c r="C2" s="1">
        <v>41.91</v>
      </c>
      <c r="D2" s="1">
        <v>48.63</v>
      </c>
      <c r="E2" s="1">
        <v>45.68</v>
      </c>
      <c r="F2" s="1">
        <v>32.7</v>
      </c>
      <c r="G2" s="1">
        <v>6.4</v>
      </c>
      <c r="H2" s="1">
        <v>5.0</v>
      </c>
      <c r="I2" s="1">
        <v>2.1</v>
      </c>
      <c r="J2" s="1">
        <v>1.0</v>
      </c>
      <c r="K2" s="1">
        <v>1.7</v>
      </c>
      <c r="L2" s="1">
        <v>2.4</v>
      </c>
      <c r="O2" s="1">
        <v>1.0</v>
      </c>
      <c r="P2" s="1">
        <v>1.0</v>
      </c>
      <c r="Q2" s="5">
        <f t="array" ref="Q2">XLOOKUP(A2, Sheet2!A:A, Sheet2!G:G, "Not Found")</f>
        <v>1</v>
      </c>
      <c r="R2" s="5">
        <f t="shared" ref="R2:R166" si="1">Q2-P2</f>
        <v>0</v>
      </c>
      <c r="T2" s="1" t="s">
        <v>314</v>
      </c>
      <c r="U2" s="1" t="s">
        <v>314</v>
      </c>
      <c r="V2" s="1" t="s">
        <v>314</v>
      </c>
      <c r="W2" s="1" t="s">
        <v>314</v>
      </c>
    </row>
    <row r="3">
      <c r="A3" s="1" t="s">
        <v>19</v>
      </c>
      <c r="B3" s="2" t="s">
        <v>20</v>
      </c>
      <c r="C3" s="1">
        <v>35.79</v>
      </c>
      <c r="D3" s="1">
        <v>42.74</v>
      </c>
      <c r="E3" s="1">
        <v>39.47</v>
      </c>
      <c r="F3" s="1">
        <v>29.6</v>
      </c>
      <c r="G3" s="1">
        <v>10.2</v>
      </c>
      <c r="H3" s="1">
        <v>12.7</v>
      </c>
      <c r="I3" s="1">
        <v>2.0</v>
      </c>
      <c r="J3" s="1">
        <v>0.6</v>
      </c>
      <c r="K3" s="1">
        <v>1.8</v>
      </c>
      <c r="L3" s="1">
        <v>3.3</v>
      </c>
      <c r="O3" s="1">
        <v>2.0</v>
      </c>
      <c r="P3" s="1">
        <v>2.0</v>
      </c>
      <c r="Q3" s="5">
        <f t="array" ref="Q3">XLOOKUP(A3, Sheet2!A:A, Sheet2!G:G, "Not Found")</f>
        <v>5</v>
      </c>
      <c r="R3" s="5">
        <f t="shared" si="1"/>
        <v>3</v>
      </c>
      <c r="T3" s="1" t="s">
        <v>314</v>
      </c>
      <c r="U3" s="1" t="s">
        <v>314</v>
      </c>
      <c r="V3" s="1" t="s">
        <v>314</v>
      </c>
      <c r="W3" s="1" t="s">
        <v>314</v>
      </c>
    </row>
    <row r="4">
      <c r="A4" s="1" t="s">
        <v>17</v>
      </c>
      <c r="B4" s="2" t="s">
        <v>18</v>
      </c>
      <c r="C4" s="3">
        <v>35.76</v>
      </c>
      <c r="D4" s="1">
        <v>41.31</v>
      </c>
      <c r="E4" s="1">
        <v>38.47</v>
      </c>
      <c r="F4" s="1">
        <v>24.3</v>
      </c>
      <c r="G4" s="1">
        <v>3.7</v>
      </c>
      <c r="H4" s="1">
        <v>11.0</v>
      </c>
      <c r="I4" s="1">
        <v>3.1</v>
      </c>
      <c r="J4" s="1">
        <v>3.8</v>
      </c>
      <c r="K4" s="1">
        <v>1.1</v>
      </c>
      <c r="L4" s="1">
        <v>3.2</v>
      </c>
      <c r="O4" s="1">
        <v>3.0</v>
      </c>
      <c r="P4" s="1">
        <v>3.0</v>
      </c>
      <c r="Q4" s="5">
        <f t="array" ref="Q4">XLOOKUP(A4, Sheet2!A:A, Sheet2!G:G, "Not Found")</f>
        <v>2</v>
      </c>
      <c r="R4" s="5">
        <f t="shared" si="1"/>
        <v>-1</v>
      </c>
      <c r="T4" s="1" t="s">
        <v>314</v>
      </c>
      <c r="U4" s="1" t="s">
        <v>314</v>
      </c>
      <c r="V4" s="1" t="s">
        <v>314</v>
      </c>
      <c r="W4" s="1" t="s">
        <v>314</v>
      </c>
    </row>
    <row r="5">
      <c r="A5" s="1" t="s">
        <v>23</v>
      </c>
      <c r="B5" s="2" t="s">
        <v>24</v>
      </c>
      <c r="C5" s="1">
        <v>33.0</v>
      </c>
      <c r="D5" s="1">
        <v>40.27</v>
      </c>
      <c r="E5" s="1">
        <v>36.46</v>
      </c>
      <c r="F5" s="1">
        <v>30.4</v>
      </c>
      <c r="G5" s="1">
        <v>6.5</v>
      </c>
      <c r="H5" s="1">
        <v>11.9</v>
      </c>
      <c r="I5" s="1">
        <v>0.2</v>
      </c>
      <c r="J5" s="1">
        <v>1.2</v>
      </c>
      <c r="K5" s="1">
        <v>0.9</v>
      </c>
      <c r="L5" s="1">
        <v>3.1</v>
      </c>
      <c r="O5" s="1">
        <v>4.0</v>
      </c>
      <c r="P5" s="1">
        <v>4.0</v>
      </c>
      <c r="Q5" s="1">
        <v>8.0</v>
      </c>
      <c r="R5" s="5">
        <f t="shared" si="1"/>
        <v>4</v>
      </c>
      <c r="T5" s="1" t="s">
        <v>314</v>
      </c>
      <c r="U5" s="1" t="s">
        <v>314</v>
      </c>
      <c r="V5" s="1" t="s">
        <v>314</v>
      </c>
      <c r="W5" s="1" t="s">
        <v>314</v>
      </c>
    </row>
    <row r="6">
      <c r="A6" s="1" t="s">
        <v>13</v>
      </c>
      <c r="B6" s="2" t="s">
        <v>14</v>
      </c>
      <c r="C6" s="1">
        <v>32.2</v>
      </c>
      <c r="D6" s="1">
        <v>38.6</v>
      </c>
      <c r="E6" s="1">
        <v>35.46</v>
      </c>
      <c r="F6" s="1">
        <v>24.7</v>
      </c>
      <c r="G6" s="1">
        <v>3.5</v>
      </c>
      <c r="H6" s="1">
        <v>11.6</v>
      </c>
      <c r="I6" s="1">
        <v>0.7</v>
      </c>
      <c r="J6" s="1">
        <v>2.2</v>
      </c>
      <c r="K6" s="1">
        <v>1.2</v>
      </c>
      <c r="L6" s="1">
        <v>2.2</v>
      </c>
      <c r="O6" s="1">
        <v>5.0</v>
      </c>
      <c r="P6" s="1">
        <v>5.0</v>
      </c>
      <c r="Q6" s="5">
        <f t="array" ref="Q6">XLOOKUP(A6, Sheet2!A:A, Sheet2!G:G, "Not Found")</f>
        <v>4</v>
      </c>
      <c r="R6" s="5">
        <f t="shared" si="1"/>
        <v>-1</v>
      </c>
      <c r="T6" s="1" t="s">
        <v>314</v>
      </c>
      <c r="U6" s="1" t="s">
        <v>314</v>
      </c>
      <c r="V6" s="1" t="s">
        <v>314</v>
      </c>
      <c r="W6" s="1" t="s">
        <v>314</v>
      </c>
    </row>
    <row r="7">
      <c r="A7" s="1" t="s">
        <v>323</v>
      </c>
      <c r="B7" s="2" t="s">
        <v>22</v>
      </c>
      <c r="C7" s="1">
        <v>33.15</v>
      </c>
      <c r="D7" s="1">
        <v>37.42</v>
      </c>
      <c r="E7" s="1">
        <v>35.72</v>
      </c>
      <c r="F7" s="1">
        <v>28.2</v>
      </c>
      <c r="G7" s="1">
        <v>7.7</v>
      </c>
      <c r="H7" s="1">
        <v>8.2</v>
      </c>
      <c r="I7" s="1">
        <v>3.5</v>
      </c>
      <c r="J7" s="1">
        <v>0.4</v>
      </c>
      <c r="K7" s="1">
        <v>1.8</v>
      </c>
      <c r="L7" s="1">
        <v>3.6</v>
      </c>
      <c r="O7" s="1">
        <v>6.0</v>
      </c>
      <c r="P7" s="1">
        <v>6.0</v>
      </c>
      <c r="Q7" s="5">
        <f t="array" ref="Q7">XLOOKUP(A7, Sheet2!A:A, Sheet2!G:G, "Not Found")</f>
        <v>3</v>
      </c>
      <c r="R7" s="5">
        <f t="shared" si="1"/>
        <v>-3</v>
      </c>
      <c r="T7" s="1" t="s">
        <v>314</v>
      </c>
      <c r="U7" s="1" t="s">
        <v>314</v>
      </c>
      <c r="V7" s="1" t="s">
        <v>314</v>
      </c>
      <c r="W7" s="1" t="s">
        <v>314</v>
      </c>
    </row>
    <row r="8">
      <c r="A8" s="1" t="s">
        <v>27</v>
      </c>
      <c r="B8" s="2" t="s">
        <v>28</v>
      </c>
      <c r="C8" s="1">
        <v>30.69</v>
      </c>
      <c r="D8" s="1">
        <v>36.75</v>
      </c>
      <c r="E8" s="1">
        <v>33.19</v>
      </c>
      <c r="F8" s="1">
        <v>19.1</v>
      </c>
      <c r="G8" s="1">
        <v>6.0</v>
      </c>
      <c r="H8" s="1">
        <v>13.9</v>
      </c>
      <c r="I8" s="1">
        <v>0.9</v>
      </c>
      <c r="J8" s="1">
        <v>0.4</v>
      </c>
      <c r="K8" s="1">
        <v>0.7</v>
      </c>
      <c r="L8" s="1">
        <v>2.9</v>
      </c>
      <c r="O8" s="1">
        <v>7.0</v>
      </c>
      <c r="P8" s="1">
        <v>7.0</v>
      </c>
      <c r="Q8" s="1">
        <v>12.0</v>
      </c>
      <c r="R8" s="5">
        <f t="shared" si="1"/>
        <v>5</v>
      </c>
      <c r="T8" s="1" t="s">
        <v>314</v>
      </c>
      <c r="U8" s="1" t="s">
        <v>314</v>
      </c>
      <c r="V8" s="1" t="s">
        <v>314</v>
      </c>
      <c r="W8" s="1" t="s">
        <v>314</v>
      </c>
    </row>
    <row r="9">
      <c r="A9" s="1" t="s">
        <v>25</v>
      </c>
      <c r="B9" s="2" t="s">
        <v>26</v>
      </c>
      <c r="C9" s="1">
        <v>30.19</v>
      </c>
      <c r="D9" s="1">
        <v>35.0</v>
      </c>
      <c r="E9" s="1">
        <v>31.36</v>
      </c>
      <c r="F9" s="1">
        <v>26.3</v>
      </c>
      <c r="G9" s="1">
        <v>6.1</v>
      </c>
      <c r="H9" s="1">
        <v>3.3</v>
      </c>
      <c r="I9" s="1">
        <v>3.1</v>
      </c>
      <c r="J9" s="1">
        <v>0.4</v>
      </c>
      <c r="K9" s="1">
        <v>1.8</v>
      </c>
      <c r="L9" s="1">
        <v>2.4</v>
      </c>
      <c r="O9" s="1">
        <v>8.0</v>
      </c>
      <c r="P9" s="1">
        <v>8.0</v>
      </c>
      <c r="Q9" s="1">
        <v>9.0</v>
      </c>
      <c r="R9" s="5">
        <f t="shared" si="1"/>
        <v>1</v>
      </c>
      <c r="T9" s="1" t="s">
        <v>314</v>
      </c>
      <c r="U9" s="1" t="s">
        <v>314</v>
      </c>
      <c r="V9" s="1" t="s">
        <v>314</v>
      </c>
      <c r="W9" s="1" t="s">
        <v>314</v>
      </c>
    </row>
    <row r="10">
      <c r="A10" s="1" t="s">
        <v>33</v>
      </c>
      <c r="B10" s="2" t="s">
        <v>34</v>
      </c>
      <c r="C10" s="1">
        <v>29.32</v>
      </c>
      <c r="D10" s="1">
        <v>34.86</v>
      </c>
      <c r="E10" s="1">
        <v>31.92</v>
      </c>
      <c r="F10" s="1">
        <v>25.9</v>
      </c>
      <c r="G10" s="1">
        <v>4.8</v>
      </c>
      <c r="H10" s="1">
        <v>7.5</v>
      </c>
      <c r="I10" s="1">
        <v>1.9</v>
      </c>
      <c r="J10" s="1">
        <v>0.6</v>
      </c>
      <c r="K10" s="1">
        <v>0.8</v>
      </c>
      <c r="L10" s="1">
        <v>3.0</v>
      </c>
      <c r="O10" s="1">
        <v>9.0</v>
      </c>
      <c r="P10" s="1">
        <v>9.0</v>
      </c>
      <c r="Q10" s="1">
        <v>11.0</v>
      </c>
      <c r="R10" s="5">
        <f t="shared" si="1"/>
        <v>2</v>
      </c>
      <c r="T10" s="1" t="s">
        <v>314</v>
      </c>
      <c r="U10" s="1" t="s">
        <v>314</v>
      </c>
      <c r="V10" s="1" t="s">
        <v>314</v>
      </c>
      <c r="W10" s="1" t="s">
        <v>314</v>
      </c>
    </row>
    <row r="11">
      <c r="A11" s="1" t="s">
        <v>41</v>
      </c>
      <c r="B11" s="2" t="s">
        <v>42</v>
      </c>
      <c r="C11" s="1">
        <v>29.02</v>
      </c>
      <c r="D11" s="1">
        <v>34.44</v>
      </c>
      <c r="E11" s="1">
        <v>32.49</v>
      </c>
      <c r="F11" s="1">
        <v>24.4</v>
      </c>
      <c r="G11" s="1">
        <v>3.1</v>
      </c>
      <c r="H11" s="1">
        <v>12.8</v>
      </c>
      <c r="I11" s="1">
        <v>2.0</v>
      </c>
      <c r="J11" s="1">
        <v>0.7</v>
      </c>
      <c r="K11" s="1">
        <v>1.0</v>
      </c>
      <c r="L11" s="1">
        <v>2.7</v>
      </c>
      <c r="O11" s="1">
        <v>10.0</v>
      </c>
      <c r="P11" s="1">
        <v>10.0</v>
      </c>
      <c r="Q11" s="1">
        <v>6.0</v>
      </c>
      <c r="R11" s="5">
        <f t="shared" si="1"/>
        <v>-4</v>
      </c>
      <c r="T11" s="1" t="s">
        <v>314</v>
      </c>
      <c r="U11" s="1" t="s">
        <v>314</v>
      </c>
      <c r="V11" s="1" t="s">
        <v>314</v>
      </c>
      <c r="W11" s="1" t="s">
        <v>314</v>
      </c>
    </row>
    <row r="12">
      <c r="A12" s="1" t="s">
        <v>35</v>
      </c>
      <c r="B12" s="2" t="s">
        <v>36</v>
      </c>
      <c r="C12" s="1">
        <v>26.97</v>
      </c>
      <c r="D12" s="1">
        <v>33.98</v>
      </c>
      <c r="E12" s="1">
        <v>30.8</v>
      </c>
      <c r="F12" s="1">
        <v>24.4</v>
      </c>
      <c r="G12" s="1">
        <v>8.2</v>
      </c>
      <c r="H12" s="1">
        <v>7.8</v>
      </c>
      <c r="I12" s="1">
        <v>2.1</v>
      </c>
      <c r="J12" s="1">
        <v>0.6</v>
      </c>
      <c r="K12" s="1">
        <v>1.0</v>
      </c>
      <c r="L12" s="1">
        <v>3.7</v>
      </c>
      <c r="O12" s="1">
        <v>11.0</v>
      </c>
      <c r="P12" s="1">
        <v>11.0</v>
      </c>
      <c r="Q12" s="1">
        <v>10.0</v>
      </c>
      <c r="R12" s="5">
        <f t="shared" si="1"/>
        <v>-1</v>
      </c>
      <c r="T12" s="1" t="s">
        <v>314</v>
      </c>
      <c r="U12" s="1" t="s">
        <v>314</v>
      </c>
      <c r="V12" s="1" t="s">
        <v>314</v>
      </c>
      <c r="W12" s="1" t="s">
        <v>314</v>
      </c>
    </row>
    <row r="13">
      <c r="A13" s="1" t="s">
        <v>47</v>
      </c>
      <c r="B13" s="2" t="s">
        <v>48</v>
      </c>
      <c r="C13" s="1">
        <v>26.46</v>
      </c>
      <c r="D13" s="1">
        <v>33.53</v>
      </c>
      <c r="E13" s="1">
        <v>29.39</v>
      </c>
      <c r="F13" s="1">
        <v>22.8</v>
      </c>
      <c r="G13" s="1">
        <v>8.7</v>
      </c>
      <c r="H13" s="1">
        <v>5.8</v>
      </c>
      <c r="I13" s="1">
        <v>3.0</v>
      </c>
      <c r="J13" s="1">
        <v>0.7</v>
      </c>
      <c r="K13" s="1">
        <v>1.5</v>
      </c>
      <c r="L13" s="1">
        <v>4.3</v>
      </c>
      <c r="O13" s="1">
        <v>12.0</v>
      </c>
      <c r="P13" s="1">
        <v>12.0</v>
      </c>
      <c r="Q13" s="1">
        <v>36.0</v>
      </c>
      <c r="R13" s="5">
        <f t="shared" si="1"/>
        <v>24</v>
      </c>
      <c r="T13" s="1" t="s">
        <v>314</v>
      </c>
      <c r="U13" s="1" t="s">
        <v>314</v>
      </c>
      <c r="V13" s="1" t="s">
        <v>314</v>
      </c>
      <c r="W13" s="1" t="s">
        <v>314</v>
      </c>
    </row>
    <row r="14">
      <c r="A14" s="1" t="s">
        <v>51</v>
      </c>
      <c r="B14" s="2" t="s">
        <v>52</v>
      </c>
      <c r="C14" s="1">
        <v>26.46</v>
      </c>
      <c r="D14" s="1">
        <v>33.44</v>
      </c>
      <c r="E14" s="1">
        <v>29.78</v>
      </c>
      <c r="F14" s="1">
        <v>24.5</v>
      </c>
      <c r="G14" s="1">
        <v>6.0</v>
      </c>
      <c r="H14" s="1">
        <v>4.4</v>
      </c>
      <c r="I14" s="1">
        <v>4.4</v>
      </c>
      <c r="J14" s="1">
        <v>0.4</v>
      </c>
      <c r="K14" s="1">
        <v>1.1</v>
      </c>
      <c r="L14" s="1">
        <v>2.9</v>
      </c>
      <c r="O14" s="1">
        <v>13.0</v>
      </c>
      <c r="P14" s="1">
        <v>13.0</v>
      </c>
      <c r="Q14" s="1">
        <v>32.0</v>
      </c>
      <c r="R14" s="5">
        <f t="shared" si="1"/>
        <v>19</v>
      </c>
      <c r="T14" s="1" t="s">
        <v>314</v>
      </c>
      <c r="U14" s="1" t="s">
        <v>314</v>
      </c>
      <c r="V14" s="1" t="s">
        <v>314</v>
      </c>
      <c r="W14" s="1" t="s">
        <v>314</v>
      </c>
    </row>
    <row r="15">
      <c r="A15" s="1" t="s">
        <v>49</v>
      </c>
      <c r="B15" s="2" t="s">
        <v>50</v>
      </c>
      <c r="C15" s="1">
        <v>28.02</v>
      </c>
      <c r="D15" s="1">
        <v>33.33</v>
      </c>
      <c r="E15" s="1">
        <v>30.11</v>
      </c>
      <c r="F15" s="1">
        <v>24.2</v>
      </c>
      <c r="G15" s="1">
        <v>11.6</v>
      </c>
      <c r="H15" s="1">
        <v>3.1</v>
      </c>
      <c r="I15" s="1">
        <v>2.9</v>
      </c>
      <c r="J15" s="1">
        <v>0.2</v>
      </c>
      <c r="K15" s="1">
        <v>1.2</v>
      </c>
      <c r="L15" s="1">
        <v>4.7</v>
      </c>
      <c r="O15" s="1">
        <v>14.0</v>
      </c>
      <c r="P15" s="1">
        <v>14.0</v>
      </c>
      <c r="Q15" s="1">
        <v>14.0</v>
      </c>
      <c r="R15" s="5">
        <f t="shared" si="1"/>
        <v>0</v>
      </c>
      <c r="T15" s="1" t="s">
        <v>314</v>
      </c>
      <c r="U15" s="1" t="s">
        <v>314</v>
      </c>
      <c r="V15" s="1" t="s">
        <v>314</v>
      </c>
      <c r="W15" s="1" t="s">
        <v>314</v>
      </c>
    </row>
    <row r="16">
      <c r="A16" s="1" t="s">
        <v>29</v>
      </c>
      <c r="B16" s="2" t="s">
        <v>30</v>
      </c>
      <c r="C16" s="1">
        <v>26.39</v>
      </c>
      <c r="D16" s="1">
        <v>32.91</v>
      </c>
      <c r="E16" s="1">
        <v>29.58</v>
      </c>
      <c r="F16" s="1">
        <v>26.6</v>
      </c>
      <c r="G16" s="1">
        <v>4.2</v>
      </c>
      <c r="H16" s="1">
        <v>6.0</v>
      </c>
      <c r="I16" s="1">
        <v>2.6</v>
      </c>
      <c r="J16" s="1">
        <v>1.2</v>
      </c>
      <c r="K16" s="1">
        <v>0.8</v>
      </c>
      <c r="L16" s="1">
        <v>3.1</v>
      </c>
      <c r="O16" s="1">
        <v>15.0</v>
      </c>
      <c r="P16" s="1">
        <v>15.0</v>
      </c>
      <c r="Q16" s="1">
        <v>22.0</v>
      </c>
      <c r="R16" s="5">
        <f t="shared" si="1"/>
        <v>7</v>
      </c>
      <c r="T16" s="1" t="s">
        <v>314</v>
      </c>
      <c r="U16" s="1" t="s">
        <v>314</v>
      </c>
      <c r="V16" s="1" t="s">
        <v>314</v>
      </c>
      <c r="W16" s="1" t="s">
        <v>314</v>
      </c>
    </row>
    <row r="17">
      <c r="A17" s="1" t="s">
        <v>324</v>
      </c>
      <c r="B17" s="2" t="s">
        <v>38</v>
      </c>
      <c r="C17" s="1">
        <v>26.83</v>
      </c>
      <c r="D17" s="1">
        <v>32.52</v>
      </c>
      <c r="E17" s="1">
        <v>30.01</v>
      </c>
      <c r="F17" s="1">
        <v>19.1</v>
      </c>
      <c r="G17" s="1">
        <v>4.9</v>
      </c>
      <c r="H17" s="1">
        <v>10.3</v>
      </c>
      <c r="I17" s="1">
        <v>0.3</v>
      </c>
      <c r="J17" s="1">
        <v>0.8</v>
      </c>
      <c r="K17" s="1">
        <v>1.1</v>
      </c>
      <c r="L17" s="1">
        <v>2.6</v>
      </c>
      <c r="O17" s="1">
        <v>16.0</v>
      </c>
      <c r="P17" s="1">
        <v>16.0</v>
      </c>
      <c r="Q17" s="1">
        <v>17.0</v>
      </c>
      <c r="R17" s="5">
        <f t="shared" si="1"/>
        <v>1</v>
      </c>
      <c r="T17" s="1" t="s">
        <v>314</v>
      </c>
      <c r="U17" s="1" t="s">
        <v>314</v>
      </c>
      <c r="V17" s="1" t="s">
        <v>314</v>
      </c>
      <c r="W17" s="1" t="s">
        <v>314</v>
      </c>
    </row>
    <row r="18">
      <c r="A18" s="1" t="s">
        <v>61</v>
      </c>
      <c r="B18" s="2" t="s">
        <v>62</v>
      </c>
      <c r="C18" s="1">
        <v>27.81</v>
      </c>
      <c r="D18" s="1">
        <v>32.35</v>
      </c>
      <c r="E18" s="1">
        <v>29.42</v>
      </c>
      <c r="F18" s="1">
        <v>25.2</v>
      </c>
      <c r="G18" s="1">
        <v>7.4</v>
      </c>
      <c r="H18" s="1">
        <v>4.9</v>
      </c>
      <c r="I18" s="1">
        <v>3.8</v>
      </c>
      <c r="J18" s="1">
        <v>0.3</v>
      </c>
      <c r="K18" s="1">
        <v>1.1</v>
      </c>
      <c r="L18" s="1">
        <v>3.6</v>
      </c>
      <c r="O18" s="1">
        <v>17.0</v>
      </c>
      <c r="P18" s="1">
        <v>17.0</v>
      </c>
      <c r="Q18" s="1">
        <v>45.0</v>
      </c>
      <c r="R18" s="5">
        <f t="shared" si="1"/>
        <v>28</v>
      </c>
      <c r="T18" s="1" t="s">
        <v>314</v>
      </c>
      <c r="U18" s="1" t="s">
        <v>314</v>
      </c>
      <c r="V18" s="1" t="s">
        <v>314</v>
      </c>
      <c r="W18" s="1" t="s">
        <v>314</v>
      </c>
    </row>
    <row r="19">
      <c r="A19" s="1" t="s">
        <v>67</v>
      </c>
      <c r="B19" s="2" t="s">
        <v>68</v>
      </c>
      <c r="C19" s="1">
        <v>26.8</v>
      </c>
      <c r="D19" s="1">
        <v>32.25</v>
      </c>
      <c r="E19" s="1">
        <v>29.78</v>
      </c>
      <c r="F19" s="1">
        <v>26.1</v>
      </c>
      <c r="G19" s="1">
        <v>9.1</v>
      </c>
      <c r="H19" s="1">
        <v>6.1</v>
      </c>
      <c r="I19" s="1">
        <v>2.1</v>
      </c>
      <c r="J19" s="1">
        <v>0.8</v>
      </c>
      <c r="K19" s="1">
        <v>1.0</v>
      </c>
      <c r="L19" s="1">
        <v>4.4</v>
      </c>
      <c r="O19" s="1">
        <v>18.0</v>
      </c>
      <c r="P19" s="1">
        <v>18.0</v>
      </c>
      <c r="Q19" s="1">
        <v>7.0</v>
      </c>
      <c r="R19" s="5">
        <f t="shared" si="1"/>
        <v>-11</v>
      </c>
      <c r="T19" s="1" t="s">
        <v>314</v>
      </c>
      <c r="U19" s="1" t="s">
        <v>314</v>
      </c>
      <c r="V19" s="1" t="s">
        <v>314</v>
      </c>
      <c r="W19" s="1" t="s">
        <v>314</v>
      </c>
    </row>
    <row r="20">
      <c r="A20" s="1" t="s">
        <v>69</v>
      </c>
      <c r="B20" s="2" t="s">
        <v>70</v>
      </c>
      <c r="C20" s="1">
        <v>25.78</v>
      </c>
      <c r="D20" s="1">
        <v>32.16</v>
      </c>
      <c r="E20" s="1">
        <v>28.98</v>
      </c>
      <c r="F20" s="1">
        <v>19.3</v>
      </c>
      <c r="G20" s="1">
        <v>5.8</v>
      </c>
      <c r="H20" s="1">
        <v>7.7</v>
      </c>
      <c r="I20" s="1">
        <v>1.2</v>
      </c>
      <c r="J20" s="1">
        <v>1.0</v>
      </c>
      <c r="K20" s="1">
        <v>1.4</v>
      </c>
      <c r="L20" s="1">
        <v>2.8</v>
      </c>
      <c r="O20" s="1">
        <v>19.0</v>
      </c>
      <c r="P20" s="1">
        <v>19.0</v>
      </c>
      <c r="Q20" s="1">
        <v>24.0</v>
      </c>
      <c r="R20" s="5">
        <f t="shared" si="1"/>
        <v>5</v>
      </c>
      <c r="T20" s="1" t="s">
        <v>314</v>
      </c>
      <c r="U20" s="1" t="s">
        <v>314</v>
      </c>
      <c r="V20" s="1" t="s">
        <v>314</v>
      </c>
      <c r="W20" s="1" t="s">
        <v>314</v>
      </c>
    </row>
    <row r="21">
      <c r="A21" s="1" t="s">
        <v>65</v>
      </c>
      <c r="B21" s="2" t="s">
        <v>66</v>
      </c>
      <c r="C21" s="1">
        <v>25.12</v>
      </c>
      <c r="D21" s="1">
        <v>32.02</v>
      </c>
      <c r="E21" s="1">
        <v>28.86</v>
      </c>
      <c r="F21" s="1">
        <v>24.7</v>
      </c>
      <c r="G21" s="1">
        <v>4.6</v>
      </c>
      <c r="H21" s="1">
        <v>4.8</v>
      </c>
      <c r="I21" s="1">
        <v>2.9</v>
      </c>
      <c r="J21" s="1">
        <v>0.5</v>
      </c>
      <c r="K21" s="1">
        <v>1.3</v>
      </c>
      <c r="L21" s="1">
        <v>2.2</v>
      </c>
      <c r="O21" s="1">
        <v>20.0</v>
      </c>
      <c r="P21" s="1">
        <v>20.0</v>
      </c>
      <c r="Q21" s="1">
        <v>41.0</v>
      </c>
      <c r="R21" s="5">
        <f t="shared" si="1"/>
        <v>21</v>
      </c>
      <c r="T21" s="1" t="s">
        <v>314</v>
      </c>
      <c r="U21" s="1" t="s">
        <v>314</v>
      </c>
      <c r="V21" s="1" t="s">
        <v>314</v>
      </c>
      <c r="W21" s="1" t="s">
        <v>314</v>
      </c>
    </row>
    <row r="22">
      <c r="A22" s="1" t="s">
        <v>31</v>
      </c>
      <c r="B22" s="2" t="s">
        <v>32</v>
      </c>
      <c r="C22" s="1">
        <v>26.37</v>
      </c>
      <c r="D22" s="1">
        <v>31.97</v>
      </c>
      <c r="E22" s="1">
        <v>29.51</v>
      </c>
      <c r="F22" s="1">
        <v>26.0</v>
      </c>
      <c r="G22" s="1">
        <v>7.3</v>
      </c>
      <c r="H22" s="1">
        <v>2.9</v>
      </c>
      <c r="I22" s="1">
        <v>2.3</v>
      </c>
      <c r="J22" s="1">
        <v>0.1</v>
      </c>
      <c r="K22" s="1">
        <v>0.9</v>
      </c>
      <c r="L22" s="1">
        <v>2.5</v>
      </c>
      <c r="O22" s="1">
        <v>21.0</v>
      </c>
      <c r="P22" s="1">
        <v>21.0</v>
      </c>
      <c r="Q22" s="1">
        <v>25.0</v>
      </c>
      <c r="R22" s="5">
        <f t="shared" si="1"/>
        <v>4</v>
      </c>
      <c r="T22" s="1" t="s">
        <v>314</v>
      </c>
      <c r="U22" s="1" t="s">
        <v>314</v>
      </c>
      <c r="V22" s="1" t="s">
        <v>314</v>
      </c>
      <c r="W22" s="1" t="s">
        <v>314</v>
      </c>
    </row>
    <row r="23">
      <c r="A23" s="1" t="s">
        <v>81</v>
      </c>
      <c r="B23" s="2" t="s">
        <v>82</v>
      </c>
      <c r="C23" s="1">
        <v>24.65</v>
      </c>
      <c r="D23" s="1">
        <v>31.9</v>
      </c>
      <c r="E23" s="1">
        <v>29.07</v>
      </c>
      <c r="F23" s="1">
        <v>16.8</v>
      </c>
      <c r="G23" s="1">
        <v>2.7</v>
      </c>
      <c r="H23" s="1">
        <v>12.6</v>
      </c>
      <c r="I23" s="1">
        <v>0.0</v>
      </c>
      <c r="J23" s="1">
        <v>1.1</v>
      </c>
      <c r="K23" s="1">
        <v>0.7</v>
      </c>
      <c r="L23" s="1">
        <v>1.6</v>
      </c>
      <c r="O23" s="1">
        <v>22.0</v>
      </c>
      <c r="P23" s="1">
        <v>22.0</v>
      </c>
      <c r="Q23" s="1">
        <v>34.0</v>
      </c>
      <c r="R23" s="5">
        <f t="shared" si="1"/>
        <v>12</v>
      </c>
      <c r="T23" s="1" t="s">
        <v>314</v>
      </c>
      <c r="U23" s="1" t="s">
        <v>314</v>
      </c>
      <c r="V23" s="1" t="s">
        <v>314</v>
      </c>
      <c r="W23" s="1" t="s">
        <v>314</v>
      </c>
    </row>
    <row r="24">
      <c r="A24" s="1" t="s">
        <v>63</v>
      </c>
      <c r="B24" s="2" t="s">
        <v>64</v>
      </c>
      <c r="C24" s="1">
        <v>25.74</v>
      </c>
      <c r="D24" s="1">
        <v>31.26</v>
      </c>
      <c r="E24" s="1">
        <v>28.0</v>
      </c>
      <c r="F24" s="1">
        <v>13.6</v>
      </c>
      <c r="G24" s="1">
        <v>5.9</v>
      </c>
      <c r="H24" s="1">
        <v>9.6</v>
      </c>
      <c r="I24" s="1">
        <v>1.1</v>
      </c>
      <c r="J24" s="1">
        <v>0.4</v>
      </c>
      <c r="K24" s="1">
        <v>1.5</v>
      </c>
      <c r="L24" s="1">
        <v>2.1</v>
      </c>
      <c r="O24" s="1">
        <v>23.0</v>
      </c>
      <c r="P24" s="1">
        <v>23.0</v>
      </c>
      <c r="Q24" s="1">
        <v>27.0</v>
      </c>
      <c r="R24" s="5">
        <f t="shared" si="1"/>
        <v>4</v>
      </c>
      <c r="T24" s="1" t="s">
        <v>314</v>
      </c>
      <c r="U24" s="1" t="s">
        <v>314</v>
      </c>
      <c r="V24" s="1" t="s">
        <v>314</v>
      </c>
      <c r="W24" s="1" t="s">
        <v>314</v>
      </c>
    </row>
    <row r="25">
      <c r="A25" s="1" t="s">
        <v>325</v>
      </c>
      <c r="B25" s="2" t="s">
        <v>72</v>
      </c>
      <c r="C25" s="1">
        <v>25.79</v>
      </c>
      <c r="D25" s="1">
        <v>31.17</v>
      </c>
      <c r="E25" s="1">
        <v>28.97</v>
      </c>
      <c r="F25" s="1">
        <v>24.0</v>
      </c>
      <c r="G25" s="1">
        <v>5.0</v>
      </c>
      <c r="H25" s="1">
        <v>4.5</v>
      </c>
      <c r="I25" s="1">
        <v>3.3</v>
      </c>
      <c r="J25" s="1">
        <v>0.2</v>
      </c>
      <c r="K25" s="1">
        <v>1.3</v>
      </c>
      <c r="L25" s="1">
        <v>2.1</v>
      </c>
      <c r="O25" s="1">
        <v>24.0</v>
      </c>
      <c r="P25" s="1">
        <v>24.0</v>
      </c>
      <c r="Q25" s="1">
        <v>35.0</v>
      </c>
      <c r="R25" s="5">
        <f t="shared" si="1"/>
        <v>11</v>
      </c>
      <c r="T25" s="1" t="s">
        <v>314</v>
      </c>
      <c r="U25" s="1" t="s">
        <v>314</v>
      </c>
      <c r="V25" s="1" t="s">
        <v>314</v>
      </c>
      <c r="W25" s="1" t="s">
        <v>314</v>
      </c>
    </row>
    <row r="26">
      <c r="A26" s="1" t="s">
        <v>87</v>
      </c>
      <c r="B26" s="2" t="s">
        <v>88</v>
      </c>
      <c r="C26" s="1">
        <v>25.1</v>
      </c>
      <c r="D26" s="1">
        <v>31.17</v>
      </c>
      <c r="E26" s="1">
        <v>27.32</v>
      </c>
      <c r="F26" s="1">
        <v>18.5</v>
      </c>
      <c r="G26" s="1">
        <v>3.5</v>
      </c>
      <c r="H26" s="1">
        <v>10.1</v>
      </c>
      <c r="I26" s="1">
        <v>1.8</v>
      </c>
      <c r="J26" s="1">
        <v>0.7</v>
      </c>
      <c r="K26" s="1">
        <v>0.8</v>
      </c>
      <c r="L26" s="1">
        <v>1.6</v>
      </c>
      <c r="O26" s="1">
        <v>25.0</v>
      </c>
      <c r="P26" s="1">
        <v>25.0</v>
      </c>
      <c r="Q26" s="1">
        <v>105.0</v>
      </c>
      <c r="R26" s="5">
        <f t="shared" si="1"/>
        <v>80</v>
      </c>
      <c r="T26" s="1" t="s">
        <v>314</v>
      </c>
      <c r="U26" s="1" t="s">
        <v>314</v>
      </c>
      <c r="V26" s="1" t="s">
        <v>314</v>
      </c>
      <c r="W26" s="1" t="s">
        <v>314</v>
      </c>
    </row>
    <row r="27">
      <c r="A27" s="1" t="s">
        <v>73</v>
      </c>
      <c r="B27" s="2" t="s">
        <v>74</v>
      </c>
      <c r="C27" s="1">
        <v>24.73</v>
      </c>
      <c r="D27" s="1">
        <v>31.1</v>
      </c>
      <c r="E27" s="1">
        <v>28.39</v>
      </c>
      <c r="F27" s="1">
        <v>18.9</v>
      </c>
      <c r="G27" s="1">
        <v>5.0</v>
      </c>
      <c r="H27" s="1">
        <v>10.0</v>
      </c>
      <c r="I27" s="1">
        <v>1.2</v>
      </c>
      <c r="J27" s="1">
        <v>1.0</v>
      </c>
      <c r="K27" s="1">
        <v>1.6</v>
      </c>
      <c r="L27" s="1">
        <v>2.9</v>
      </c>
      <c r="O27" s="1">
        <v>26.0</v>
      </c>
      <c r="P27" s="1">
        <v>26.0</v>
      </c>
      <c r="Q27" s="1">
        <v>13.0</v>
      </c>
      <c r="R27" s="5">
        <f t="shared" si="1"/>
        <v>-13</v>
      </c>
      <c r="T27" s="1" t="s">
        <v>314</v>
      </c>
      <c r="U27" s="1" t="s">
        <v>314</v>
      </c>
      <c r="V27" s="1" t="s">
        <v>314</v>
      </c>
      <c r="W27" s="1" t="s">
        <v>314</v>
      </c>
    </row>
    <row r="28">
      <c r="A28" s="1" t="s">
        <v>326</v>
      </c>
      <c r="B28" s="2" t="s">
        <v>327</v>
      </c>
      <c r="C28" s="1">
        <v>26.43</v>
      </c>
      <c r="D28" s="1">
        <v>30.83</v>
      </c>
      <c r="E28" s="1">
        <v>28.02</v>
      </c>
      <c r="F28" s="1">
        <v>24.6</v>
      </c>
      <c r="G28" s="1">
        <v>5.3</v>
      </c>
      <c r="H28" s="1">
        <v>7.2</v>
      </c>
      <c r="I28" s="1">
        <v>0.1</v>
      </c>
      <c r="J28" s="1">
        <v>0.9</v>
      </c>
      <c r="K28" s="1">
        <v>1.2</v>
      </c>
      <c r="L28" s="1">
        <v>3.0</v>
      </c>
      <c r="O28" s="1">
        <v>27.0</v>
      </c>
      <c r="P28" s="1">
        <v>27.0</v>
      </c>
      <c r="Q28" s="1">
        <v>47.0</v>
      </c>
      <c r="R28" s="5">
        <f t="shared" si="1"/>
        <v>20</v>
      </c>
      <c r="T28" s="1" t="s">
        <v>314</v>
      </c>
      <c r="U28" s="1" t="s">
        <v>314</v>
      </c>
      <c r="V28" s="1" t="s">
        <v>314</v>
      </c>
      <c r="W28" s="1" t="s">
        <v>314</v>
      </c>
    </row>
    <row r="29">
      <c r="A29" s="1" t="s">
        <v>43</v>
      </c>
      <c r="B29" s="2" t="s">
        <v>44</v>
      </c>
      <c r="C29" s="1">
        <v>26.02</v>
      </c>
      <c r="D29" s="1">
        <v>30.8</v>
      </c>
      <c r="E29" s="1">
        <v>28.69</v>
      </c>
      <c r="F29" s="1">
        <v>22.2</v>
      </c>
      <c r="G29" s="1">
        <v>4.5</v>
      </c>
      <c r="H29" s="1">
        <v>5.8</v>
      </c>
      <c r="I29" s="1">
        <v>1.8</v>
      </c>
      <c r="J29" s="1">
        <v>0.3</v>
      </c>
      <c r="K29" s="1">
        <v>1.2</v>
      </c>
      <c r="L29" s="1">
        <v>2.6</v>
      </c>
      <c r="O29" s="1">
        <v>28.0</v>
      </c>
      <c r="P29" s="1">
        <v>28.0</v>
      </c>
      <c r="Q29" s="1">
        <v>19.0</v>
      </c>
      <c r="R29" s="5">
        <f t="shared" si="1"/>
        <v>-9</v>
      </c>
      <c r="T29" s="1" t="s">
        <v>314</v>
      </c>
      <c r="U29" s="1" t="s">
        <v>314</v>
      </c>
      <c r="V29" s="1" t="s">
        <v>314</v>
      </c>
      <c r="W29" s="1" t="s">
        <v>314</v>
      </c>
    </row>
    <row r="30">
      <c r="A30" s="1" t="s">
        <v>99</v>
      </c>
      <c r="B30" s="2" t="s">
        <v>100</v>
      </c>
      <c r="C30" s="1">
        <v>24.05</v>
      </c>
      <c r="D30" s="1">
        <v>30.8</v>
      </c>
      <c r="E30" s="1">
        <v>27.32</v>
      </c>
      <c r="F30" s="1">
        <v>25.6</v>
      </c>
      <c r="G30" s="1">
        <v>7.1</v>
      </c>
      <c r="H30" s="1">
        <v>4.1</v>
      </c>
      <c r="I30" s="1">
        <v>2.4</v>
      </c>
      <c r="J30" s="1">
        <v>0.2</v>
      </c>
      <c r="K30" s="1">
        <v>0.9</v>
      </c>
      <c r="L30" s="1">
        <v>2.9</v>
      </c>
      <c r="O30" s="1">
        <v>29.0</v>
      </c>
      <c r="P30" s="1">
        <v>29.0</v>
      </c>
      <c r="Q30" s="1">
        <v>30.0</v>
      </c>
      <c r="R30" s="5">
        <f t="shared" si="1"/>
        <v>1</v>
      </c>
      <c r="T30" s="1" t="s">
        <v>314</v>
      </c>
      <c r="U30" s="1" t="s">
        <v>314</v>
      </c>
      <c r="V30" s="1" t="s">
        <v>314</v>
      </c>
      <c r="W30" s="1" t="s">
        <v>314</v>
      </c>
    </row>
    <row r="31">
      <c r="A31" s="1" t="s">
        <v>89</v>
      </c>
      <c r="B31" s="2" t="s">
        <v>90</v>
      </c>
      <c r="C31" s="1">
        <v>24.62</v>
      </c>
      <c r="D31" s="1">
        <v>30.21</v>
      </c>
      <c r="E31" s="1">
        <v>27.24</v>
      </c>
      <c r="F31" s="1">
        <v>12.0</v>
      </c>
      <c r="G31" s="1">
        <v>1.8</v>
      </c>
      <c r="H31" s="1">
        <v>10.9</v>
      </c>
      <c r="I31" s="1">
        <v>0.0</v>
      </c>
      <c r="J31" s="1">
        <v>1.4</v>
      </c>
      <c r="K31" s="1">
        <v>0.8</v>
      </c>
      <c r="L31" s="1">
        <v>1.2</v>
      </c>
      <c r="O31" s="1">
        <v>30.0</v>
      </c>
      <c r="P31" s="1">
        <v>30.0</v>
      </c>
      <c r="Q31" s="1">
        <v>21.0</v>
      </c>
      <c r="R31" s="5">
        <f t="shared" si="1"/>
        <v>-9</v>
      </c>
      <c r="T31" s="1" t="s">
        <v>314</v>
      </c>
      <c r="U31" s="1" t="s">
        <v>314</v>
      </c>
      <c r="V31" s="1" t="s">
        <v>314</v>
      </c>
      <c r="W31" s="1" t="s">
        <v>314</v>
      </c>
    </row>
    <row r="32">
      <c r="A32" s="1" t="s">
        <v>39</v>
      </c>
      <c r="B32" s="2" t="s">
        <v>40</v>
      </c>
      <c r="C32" s="1">
        <v>25.41</v>
      </c>
      <c r="D32" s="1">
        <v>30.18</v>
      </c>
      <c r="E32" s="1">
        <v>27.71</v>
      </c>
      <c r="F32" s="1">
        <v>27.6</v>
      </c>
      <c r="G32" s="1">
        <v>4.5</v>
      </c>
      <c r="H32" s="1">
        <v>5.7</v>
      </c>
      <c r="I32" s="1">
        <v>4.1</v>
      </c>
      <c r="J32" s="1">
        <v>0.6</v>
      </c>
      <c r="K32" s="1">
        <v>1.2</v>
      </c>
      <c r="L32" s="1">
        <v>3.2</v>
      </c>
      <c r="O32" s="1">
        <v>31.0</v>
      </c>
      <c r="P32" s="1">
        <v>31.0</v>
      </c>
      <c r="Q32" s="1">
        <v>18.0</v>
      </c>
      <c r="R32" s="5">
        <f t="shared" si="1"/>
        <v>-13</v>
      </c>
      <c r="T32" s="1" t="s">
        <v>314</v>
      </c>
      <c r="U32" s="1" t="s">
        <v>314</v>
      </c>
      <c r="V32" s="1" t="s">
        <v>314</v>
      </c>
      <c r="W32" s="1" t="s">
        <v>314</v>
      </c>
    </row>
    <row r="33">
      <c r="A33" s="1" t="s">
        <v>53</v>
      </c>
      <c r="B33" s="2" t="s">
        <v>54</v>
      </c>
      <c r="C33" s="1">
        <v>26.12</v>
      </c>
      <c r="D33" s="1">
        <v>30.06</v>
      </c>
      <c r="E33" s="1">
        <v>28.26</v>
      </c>
      <c r="F33" s="1">
        <v>18.5</v>
      </c>
      <c r="G33" s="1">
        <v>3.2</v>
      </c>
      <c r="H33" s="1">
        <v>9.3</v>
      </c>
      <c r="I33" s="1">
        <v>1.2</v>
      </c>
      <c r="J33" s="1">
        <v>1.6</v>
      </c>
      <c r="K33" s="1">
        <v>0.9</v>
      </c>
      <c r="L33" s="1">
        <v>2.0</v>
      </c>
      <c r="O33" s="1">
        <v>32.0</v>
      </c>
      <c r="P33" s="1">
        <v>32.0</v>
      </c>
      <c r="Q33" s="1">
        <v>26.0</v>
      </c>
      <c r="R33" s="5">
        <f t="shared" si="1"/>
        <v>-6</v>
      </c>
      <c r="T33" s="1" t="s">
        <v>314</v>
      </c>
      <c r="U33" s="1" t="s">
        <v>314</v>
      </c>
      <c r="V33" s="1" t="s">
        <v>314</v>
      </c>
      <c r="W33" s="1" t="s">
        <v>314</v>
      </c>
    </row>
    <row r="34">
      <c r="A34" s="1" t="s">
        <v>117</v>
      </c>
      <c r="B34" s="2" t="s">
        <v>118</v>
      </c>
      <c r="C34" s="1">
        <v>24.44</v>
      </c>
      <c r="D34" s="1">
        <v>30.02</v>
      </c>
      <c r="E34" s="1">
        <v>27.08</v>
      </c>
      <c r="F34" s="1">
        <v>14.6</v>
      </c>
      <c r="G34" s="1">
        <v>7.2</v>
      </c>
      <c r="H34" s="1">
        <v>8.1</v>
      </c>
      <c r="I34" s="1">
        <v>1.5</v>
      </c>
      <c r="J34" s="1">
        <v>0.6</v>
      </c>
      <c r="K34" s="1">
        <v>1.2</v>
      </c>
      <c r="L34" s="1">
        <v>2.9</v>
      </c>
      <c r="O34" s="1">
        <v>33.0</v>
      </c>
      <c r="P34" s="1">
        <v>33.0</v>
      </c>
      <c r="Q34" s="5">
        <f t="array" ref="Q34">XLOOKUP(A34, Sheet2!A:A, Sheet2!G:G, "Not Found")</f>
        <v>55</v>
      </c>
      <c r="R34" s="5">
        <f t="shared" si="1"/>
        <v>22</v>
      </c>
      <c r="T34" s="1" t="s">
        <v>314</v>
      </c>
      <c r="U34" s="1" t="s">
        <v>314</v>
      </c>
      <c r="V34" s="1" t="s">
        <v>314</v>
      </c>
      <c r="W34" s="1" t="s">
        <v>314</v>
      </c>
    </row>
    <row r="35">
      <c r="A35" s="1" t="s">
        <v>85</v>
      </c>
      <c r="B35" s="2" t="s">
        <v>86</v>
      </c>
      <c r="C35" s="1">
        <v>24.99</v>
      </c>
      <c r="D35" s="1">
        <v>29.41</v>
      </c>
      <c r="E35" s="1">
        <v>27.59</v>
      </c>
      <c r="F35" s="1">
        <v>18.1</v>
      </c>
      <c r="G35" s="1">
        <v>4.3</v>
      </c>
      <c r="H35" s="1">
        <v>9.6</v>
      </c>
      <c r="I35" s="1">
        <v>1.0</v>
      </c>
      <c r="J35" s="1">
        <v>0.7</v>
      </c>
      <c r="K35" s="1">
        <v>1.3</v>
      </c>
      <c r="L35" s="1">
        <v>2.1</v>
      </c>
      <c r="O35" s="1">
        <v>34.0</v>
      </c>
      <c r="P35" s="1">
        <v>34.0</v>
      </c>
      <c r="Q35" s="1">
        <v>28.0</v>
      </c>
      <c r="R35" s="5">
        <f t="shared" si="1"/>
        <v>-6</v>
      </c>
      <c r="T35" s="1" t="s">
        <v>314</v>
      </c>
      <c r="U35" s="1" t="s">
        <v>314</v>
      </c>
      <c r="V35" s="1" t="s">
        <v>314</v>
      </c>
      <c r="W35" s="1" t="s">
        <v>314</v>
      </c>
    </row>
    <row r="36">
      <c r="A36" s="1" t="s">
        <v>139</v>
      </c>
      <c r="B36" s="2" t="s">
        <v>140</v>
      </c>
      <c r="C36" s="1">
        <v>23.57</v>
      </c>
      <c r="D36" s="1">
        <v>29.4</v>
      </c>
      <c r="E36" s="1">
        <v>26.63</v>
      </c>
      <c r="F36" s="1">
        <v>23.5</v>
      </c>
      <c r="G36" s="1">
        <v>6.3</v>
      </c>
      <c r="H36" s="1">
        <v>4.8</v>
      </c>
      <c r="I36" s="1">
        <v>1.9</v>
      </c>
      <c r="J36" s="1">
        <v>0.4</v>
      </c>
      <c r="K36" s="1">
        <v>1.5</v>
      </c>
      <c r="L36" s="1">
        <v>2.8</v>
      </c>
      <c r="O36" s="1">
        <v>35.0</v>
      </c>
      <c r="P36" s="1">
        <v>35.0</v>
      </c>
      <c r="Q36" s="1">
        <v>38.0</v>
      </c>
      <c r="R36" s="5">
        <f t="shared" si="1"/>
        <v>3</v>
      </c>
      <c r="T36" s="1" t="s">
        <v>314</v>
      </c>
      <c r="U36" s="1" t="s">
        <v>314</v>
      </c>
      <c r="V36" s="1" t="s">
        <v>314</v>
      </c>
      <c r="W36" s="1" t="s">
        <v>314</v>
      </c>
    </row>
    <row r="37">
      <c r="A37" s="1" t="s">
        <v>57</v>
      </c>
      <c r="B37" s="2" t="s">
        <v>58</v>
      </c>
      <c r="C37" s="1">
        <v>24.66</v>
      </c>
      <c r="D37" s="1">
        <v>29.26</v>
      </c>
      <c r="E37" s="1">
        <v>27.28</v>
      </c>
      <c r="F37" s="1">
        <v>21.5</v>
      </c>
      <c r="G37" s="1">
        <v>3.1</v>
      </c>
      <c r="H37" s="1">
        <v>5.9</v>
      </c>
      <c r="I37" s="1">
        <v>2.1</v>
      </c>
      <c r="J37" s="1">
        <v>0.5</v>
      </c>
      <c r="K37" s="1">
        <v>1.6</v>
      </c>
      <c r="L37" s="1">
        <v>1.9</v>
      </c>
      <c r="O37" s="1">
        <v>36.0</v>
      </c>
      <c r="P37" s="1">
        <v>36.0</v>
      </c>
      <c r="Q37" s="1">
        <v>122.0</v>
      </c>
      <c r="R37" s="5">
        <f t="shared" si="1"/>
        <v>86</v>
      </c>
      <c r="T37" s="1" t="s">
        <v>314</v>
      </c>
      <c r="U37" s="1" t="s">
        <v>314</v>
      </c>
      <c r="V37" s="1" t="s">
        <v>314</v>
      </c>
      <c r="W37" s="1" t="s">
        <v>314</v>
      </c>
    </row>
    <row r="38">
      <c r="A38" s="1" t="s">
        <v>45</v>
      </c>
      <c r="B38" s="2" t="s">
        <v>46</v>
      </c>
      <c r="C38" s="1">
        <v>24.23</v>
      </c>
      <c r="D38" s="1">
        <v>29.02</v>
      </c>
      <c r="E38" s="1">
        <v>26.42</v>
      </c>
      <c r="F38" s="1">
        <v>21.6</v>
      </c>
      <c r="G38" s="1">
        <v>5.1</v>
      </c>
      <c r="H38" s="1">
        <v>5.3</v>
      </c>
      <c r="I38" s="1">
        <v>1.8</v>
      </c>
      <c r="J38" s="1">
        <v>0.7</v>
      </c>
      <c r="K38" s="1">
        <v>1.6</v>
      </c>
      <c r="L38" s="1">
        <v>2.2</v>
      </c>
      <c r="O38" s="1">
        <v>37.0</v>
      </c>
      <c r="P38" s="1">
        <v>37.0</v>
      </c>
      <c r="Q38" s="1">
        <v>15.0</v>
      </c>
      <c r="R38" s="5">
        <f t="shared" si="1"/>
        <v>-22</v>
      </c>
      <c r="T38" s="1" t="s">
        <v>314</v>
      </c>
      <c r="U38" s="1" t="s">
        <v>314</v>
      </c>
      <c r="V38" s="1" t="s">
        <v>314</v>
      </c>
      <c r="W38" s="1" t="s">
        <v>314</v>
      </c>
    </row>
    <row r="39">
      <c r="A39" s="1" t="s">
        <v>135</v>
      </c>
      <c r="B39" s="2" t="s">
        <v>136</v>
      </c>
      <c r="C39" s="1">
        <v>23.08</v>
      </c>
      <c r="D39" s="1">
        <v>28.98</v>
      </c>
      <c r="E39" s="1">
        <v>25.83</v>
      </c>
      <c r="F39" s="1">
        <v>22.2</v>
      </c>
      <c r="G39" s="1">
        <v>2.0</v>
      </c>
      <c r="H39" s="1">
        <v>5.6</v>
      </c>
      <c r="I39" s="1">
        <v>2.0</v>
      </c>
      <c r="J39" s="1">
        <v>1.5</v>
      </c>
      <c r="K39" s="1">
        <v>1.2</v>
      </c>
      <c r="L39" s="1">
        <v>2.1</v>
      </c>
      <c r="O39" s="1">
        <v>38.0</v>
      </c>
      <c r="P39" s="1">
        <v>38.0</v>
      </c>
      <c r="Q39" s="1">
        <v>42.0</v>
      </c>
      <c r="R39" s="5">
        <f t="shared" si="1"/>
        <v>4</v>
      </c>
      <c r="T39" s="1" t="s">
        <v>314</v>
      </c>
      <c r="U39" s="1" t="s">
        <v>314</v>
      </c>
      <c r="V39" s="1" t="s">
        <v>314</v>
      </c>
      <c r="W39" s="1" t="s">
        <v>314</v>
      </c>
    </row>
    <row r="40">
      <c r="A40" s="1" t="s">
        <v>55</v>
      </c>
      <c r="B40" s="2" t="s">
        <v>56</v>
      </c>
      <c r="C40" s="1">
        <v>24.31</v>
      </c>
      <c r="D40" s="1">
        <v>28.88</v>
      </c>
      <c r="E40" s="1">
        <v>27.17</v>
      </c>
      <c r="F40" s="1">
        <v>24.1</v>
      </c>
      <c r="G40" s="1">
        <v>4.7</v>
      </c>
      <c r="H40" s="1">
        <v>5.7</v>
      </c>
      <c r="I40" s="1">
        <v>1.7</v>
      </c>
      <c r="J40" s="1">
        <v>0.3</v>
      </c>
      <c r="K40" s="1">
        <v>1.3</v>
      </c>
      <c r="L40" s="1">
        <v>2.3</v>
      </c>
      <c r="O40" s="1">
        <v>39.0</v>
      </c>
      <c r="P40" s="1">
        <v>39.0</v>
      </c>
      <c r="Q40" s="1">
        <v>20.0</v>
      </c>
      <c r="R40" s="5">
        <f t="shared" si="1"/>
        <v>-19</v>
      </c>
      <c r="T40" s="1" t="s">
        <v>314</v>
      </c>
      <c r="U40" s="1" t="s">
        <v>314</v>
      </c>
      <c r="V40" s="1" t="s">
        <v>314</v>
      </c>
      <c r="W40" s="1" t="s">
        <v>314</v>
      </c>
    </row>
    <row r="41">
      <c r="A41" s="1" t="s">
        <v>109</v>
      </c>
      <c r="B41" s="2" t="s">
        <v>110</v>
      </c>
      <c r="C41" s="1">
        <v>21.35</v>
      </c>
      <c r="D41" s="1">
        <v>28.88</v>
      </c>
      <c r="E41" s="1">
        <v>25.61</v>
      </c>
      <c r="F41" s="1">
        <v>20.2</v>
      </c>
      <c r="G41" s="1">
        <v>5.8</v>
      </c>
      <c r="H41" s="1">
        <v>4.5</v>
      </c>
      <c r="I41" s="1">
        <v>2.7</v>
      </c>
      <c r="J41" s="1">
        <v>0.3</v>
      </c>
      <c r="K41" s="1">
        <v>1.1</v>
      </c>
      <c r="L41" s="1">
        <v>2.4</v>
      </c>
      <c r="O41" s="1">
        <v>40.0</v>
      </c>
      <c r="P41" s="1">
        <v>40.0</v>
      </c>
      <c r="Q41" s="1">
        <v>50.0</v>
      </c>
      <c r="R41" s="5">
        <f t="shared" si="1"/>
        <v>10</v>
      </c>
      <c r="T41" s="1" t="s">
        <v>314</v>
      </c>
      <c r="U41" s="1" t="s">
        <v>314</v>
      </c>
      <c r="V41" s="1" t="s">
        <v>314</v>
      </c>
      <c r="W41" s="1" t="s">
        <v>314</v>
      </c>
    </row>
    <row r="42">
      <c r="A42" s="1" t="s">
        <v>93</v>
      </c>
      <c r="B42" s="2" t="s">
        <v>94</v>
      </c>
      <c r="C42" s="1">
        <v>22.96</v>
      </c>
      <c r="D42" s="1">
        <v>28.83</v>
      </c>
      <c r="E42" s="1">
        <v>25.6</v>
      </c>
      <c r="F42" s="1">
        <v>14.5</v>
      </c>
      <c r="G42" s="1">
        <v>2.8</v>
      </c>
      <c r="H42" s="1">
        <v>9.6</v>
      </c>
      <c r="I42" s="1">
        <v>0.0</v>
      </c>
      <c r="J42" s="1">
        <v>1.2</v>
      </c>
      <c r="K42" s="1">
        <v>1.2</v>
      </c>
      <c r="L42" s="1">
        <v>1.9</v>
      </c>
      <c r="O42" s="1">
        <v>41.0</v>
      </c>
      <c r="P42" s="1">
        <v>41.0</v>
      </c>
      <c r="Q42" s="1">
        <v>33.0</v>
      </c>
      <c r="R42" s="5">
        <f t="shared" si="1"/>
        <v>-8</v>
      </c>
      <c r="T42" s="1" t="s">
        <v>314</v>
      </c>
      <c r="U42" s="1" t="s">
        <v>314</v>
      </c>
      <c r="V42" s="1" t="s">
        <v>314</v>
      </c>
      <c r="W42" s="1" t="s">
        <v>314</v>
      </c>
    </row>
    <row r="43">
      <c r="A43" s="1" t="s">
        <v>97</v>
      </c>
      <c r="B43" s="2" t="s">
        <v>98</v>
      </c>
      <c r="C43" s="1">
        <v>23.29</v>
      </c>
      <c r="D43" s="1">
        <v>28.8</v>
      </c>
      <c r="E43" s="1">
        <v>26.1</v>
      </c>
      <c r="F43" s="1">
        <v>17.5</v>
      </c>
      <c r="G43" s="1">
        <v>5.4</v>
      </c>
      <c r="H43" s="1">
        <v>5.4</v>
      </c>
      <c r="I43" s="1">
        <v>0.6</v>
      </c>
      <c r="J43" s="1">
        <v>0.3</v>
      </c>
      <c r="K43" s="1">
        <v>1.4</v>
      </c>
      <c r="L43" s="1">
        <v>1.3</v>
      </c>
      <c r="O43" s="1">
        <v>42.0</v>
      </c>
      <c r="P43" s="1">
        <v>42.0</v>
      </c>
      <c r="Q43" s="1">
        <v>37.0</v>
      </c>
      <c r="R43" s="5">
        <f t="shared" si="1"/>
        <v>-5</v>
      </c>
      <c r="T43" s="1" t="s">
        <v>314</v>
      </c>
      <c r="U43" s="1" t="s">
        <v>314</v>
      </c>
      <c r="V43" s="1" t="s">
        <v>314</v>
      </c>
      <c r="W43" s="1" t="s">
        <v>314</v>
      </c>
    </row>
    <row r="44">
      <c r="A44" s="1" t="s">
        <v>95</v>
      </c>
      <c r="B44" s="2" t="s">
        <v>96</v>
      </c>
      <c r="C44" s="1">
        <v>23.57</v>
      </c>
      <c r="D44" s="1">
        <v>28.74</v>
      </c>
      <c r="E44" s="1">
        <v>26.51</v>
      </c>
      <c r="F44" s="1">
        <v>17.5</v>
      </c>
      <c r="G44" s="1">
        <v>7.4</v>
      </c>
      <c r="H44" s="1">
        <v>6.5</v>
      </c>
      <c r="I44" s="1">
        <v>1.7</v>
      </c>
      <c r="J44" s="1">
        <v>0.4</v>
      </c>
      <c r="K44" s="1">
        <v>2.0</v>
      </c>
      <c r="L44" s="1">
        <v>3.4</v>
      </c>
      <c r="O44" s="1">
        <v>43.0</v>
      </c>
      <c r="P44" s="1">
        <v>43.0</v>
      </c>
      <c r="Q44" s="1">
        <v>44.0</v>
      </c>
      <c r="R44" s="5">
        <f t="shared" si="1"/>
        <v>1</v>
      </c>
      <c r="T44" s="1" t="s">
        <v>314</v>
      </c>
      <c r="U44" s="1" t="s">
        <v>314</v>
      </c>
      <c r="V44" s="1" t="s">
        <v>314</v>
      </c>
      <c r="W44" s="1" t="s">
        <v>314</v>
      </c>
    </row>
    <row r="45">
      <c r="A45" s="1" t="s">
        <v>77</v>
      </c>
      <c r="B45" s="2" t="s">
        <v>78</v>
      </c>
      <c r="C45" s="1">
        <v>22.39</v>
      </c>
      <c r="D45" s="1">
        <v>28.67</v>
      </c>
      <c r="E45" s="1">
        <v>26.01</v>
      </c>
      <c r="F45" s="1">
        <v>14.1</v>
      </c>
      <c r="G45" s="1">
        <v>3.8</v>
      </c>
      <c r="H45" s="1">
        <v>8.2</v>
      </c>
      <c r="I45" s="1">
        <v>0.4</v>
      </c>
      <c r="J45" s="1">
        <v>1.3</v>
      </c>
      <c r="K45" s="1">
        <v>1.4</v>
      </c>
      <c r="L45" s="1">
        <v>2.0</v>
      </c>
      <c r="O45" s="1">
        <v>44.0</v>
      </c>
      <c r="P45" s="1">
        <v>44.0</v>
      </c>
      <c r="Q45" s="1">
        <v>66.0</v>
      </c>
      <c r="R45" s="5">
        <f t="shared" si="1"/>
        <v>22</v>
      </c>
      <c r="T45" s="1" t="s">
        <v>314</v>
      </c>
      <c r="U45" s="1" t="s">
        <v>314</v>
      </c>
      <c r="V45" s="1" t="s">
        <v>314</v>
      </c>
      <c r="W45" s="1" t="s">
        <v>314</v>
      </c>
    </row>
    <row r="46">
      <c r="A46" s="1" t="s">
        <v>147</v>
      </c>
      <c r="B46" s="2" t="s">
        <v>148</v>
      </c>
      <c r="C46" s="1">
        <v>21.36</v>
      </c>
      <c r="D46" s="1">
        <v>28.65</v>
      </c>
      <c r="E46" s="1">
        <v>25.51</v>
      </c>
      <c r="F46" s="1">
        <v>20.6</v>
      </c>
      <c r="G46" s="1">
        <v>6.7</v>
      </c>
      <c r="H46" s="1">
        <v>2.9</v>
      </c>
      <c r="I46" s="1">
        <v>2.8</v>
      </c>
      <c r="J46" s="1">
        <v>0.1</v>
      </c>
      <c r="K46" s="1">
        <v>1.2</v>
      </c>
      <c r="L46" s="1">
        <v>2.5</v>
      </c>
      <c r="O46" s="1">
        <v>45.0</v>
      </c>
      <c r="P46" s="1">
        <v>45.0</v>
      </c>
      <c r="Q46" s="1">
        <v>57.0</v>
      </c>
      <c r="R46" s="5">
        <f t="shared" si="1"/>
        <v>12</v>
      </c>
      <c r="T46" s="1" t="s">
        <v>314</v>
      </c>
      <c r="U46" s="1" t="s">
        <v>314</v>
      </c>
      <c r="V46" s="1" t="s">
        <v>314</v>
      </c>
      <c r="W46" s="1" t="s">
        <v>314</v>
      </c>
    </row>
    <row r="47">
      <c r="A47" s="1" t="s">
        <v>105</v>
      </c>
      <c r="B47" s="2" t="s">
        <v>106</v>
      </c>
      <c r="C47" s="1">
        <v>23.39</v>
      </c>
      <c r="D47" s="1">
        <v>28.5</v>
      </c>
      <c r="E47" s="1">
        <v>25.54</v>
      </c>
      <c r="F47" s="1">
        <v>23.2</v>
      </c>
      <c r="G47" s="1">
        <v>7.3</v>
      </c>
      <c r="H47" s="1">
        <v>4.1</v>
      </c>
      <c r="I47" s="1">
        <v>1.8</v>
      </c>
      <c r="J47" s="1">
        <v>0.2</v>
      </c>
      <c r="K47" s="1">
        <v>1.2</v>
      </c>
      <c r="L47" s="1">
        <v>3.7</v>
      </c>
      <c r="O47" s="1">
        <v>46.0</v>
      </c>
      <c r="P47" s="1">
        <v>46.0</v>
      </c>
      <c r="Q47" s="1">
        <v>29.0</v>
      </c>
      <c r="R47" s="5">
        <f t="shared" si="1"/>
        <v>-17</v>
      </c>
      <c r="T47" s="1" t="s">
        <v>314</v>
      </c>
      <c r="U47" s="1" t="s">
        <v>314</v>
      </c>
      <c r="V47" s="1" t="s">
        <v>314</v>
      </c>
      <c r="W47" s="1" t="s">
        <v>314</v>
      </c>
    </row>
    <row r="48">
      <c r="A48" s="1" t="s">
        <v>91</v>
      </c>
      <c r="B48" s="2" t="s">
        <v>92</v>
      </c>
      <c r="C48" s="1">
        <v>22.13</v>
      </c>
      <c r="D48" s="1">
        <v>28.48</v>
      </c>
      <c r="E48" s="1">
        <v>24.4</v>
      </c>
      <c r="F48" s="1">
        <v>18.0</v>
      </c>
      <c r="G48" s="1">
        <v>2.2</v>
      </c>
      <c r="H48" s="1">
        <v>4.8</v>
      </c>
      <c r="I48" s="1">
        <v>2.3</v>
      </c>
      <c r="J48" s="1">
        <v>0.9</v>
      </c>
      <c r="K48" s="1">
        <v>1.5</v>
      </c>
      <c r="L48" s="1">
        <v>1.4</v>
      </c>
      <c r="O48" s="1">
        <v>47.0</v>
      </c>
      <c r="P48" s="1">
        <v>47.0</v>
      </c>
      <c r="Q48" s="1">
        <v>51.0</v>
      </c>
      <c r="R48" s="5">
        <f t="shared" si="1"/>
        <v>4</v>
      </c>
      <c r="T48" s="1" t="s">
        <v>314</v>
      </c>
      <c r="U48" s="1" t="s">
        <v>314</v>
      </c>
      <c r="V48" s="1" t="s">
        <v>314</v>
      </c>
      <c r="W48" s="1" t="s">
        <v>314</v>
      </c>
    </row>
    <row r="49">
      <c r="A49" s="1" t="s">
        <v>101</v>
      </c>
      <c r="B49" s="2" t="s">
        <v>102</v>
      </c>
      <c r="C49" s="1">
        <v>22.31</v>
      </c>
      <c r="D49" s="1">
        <v>28.46</v>
      </c>
      <c r="E49" s="1">
        <v>25.17</v>
      </c>
      <c r="F49" s="1">
        <v>21.1</v>
      </c>
      <c r="G49" s="1">
        <v>5.4</v>
      </c>
      <c r="H49" s="1">
        <v>6.3</v>
      </c>
      <c r="I49" s="1">
        <v>1.8</v>
      </c>
      <c r="J49" s="1">
        <v>0.3</v>
      </c>
      <c r="K49" s="1">
        <v>0.8</v>
      </c>
      <c r="L49" s="1">
        <v>2.8</v>
      </c>
      <c r="O49" s="1">
        <v>48.0</v>
      </c>
      <c r="P49" s="1">
        <v>48.0</v>
      </c>
      <c r="Q49" s="5">
        <f t="array" ref="Q49">XLOOKUP(A49, Sheet2!A:A, Sheet2!G:G, "Not Found")</f>
        <v>43</v>
      </c>
      <c r="R49" s="5">
        <f t="shared" si="1"/>
        <v>-5</v>
      </c>
      <c r="T49" s="1" t="s">
        <v>314</v>
      </c>
      <c r="U49" s="1" t="s">
        <v>314</v>
      </c>
      <c r="V49" s="1" t="s">
        <v>314</v>
      </c>
      <c r="W49" s="1" t="s">
        <v>314</v>
      </c>
    </row>
    <row r="50">
      <c r="A50" s="1" t="s">
        <v>141</v>
      </c>
      <c r="B50" s="2" t="s">
        <v>142</v>
      </c>
      <c r="C50" s="1">
        <v>22.64</v>
      </c>
      <c r="D50" s="1">
        <v>28.38</v>
      </c>
      <c r="E50" s="1">
        <v>24.73</v>
      </c>
      <c r="F50" s="1">
        <v>14.1</v>
      </c>
      <c r="G50" s="1">
        <v>4.4</v>
      </c>
      <c r="H50" s="1">
        <v>5.9</v>
      </c>
      <c r="I50" s="1">
        <v>1.1</v>
      </c>
      <c r="J50" s="1">
        <v>0.7</v>
      </c>
      <c r="K50" s="1">
        <v>3.0</v>
      </c>
      <c r="L50" s="1">
        <v>2.0</v>
      </c>
      <c r="O50" s="1">
        <v>49.0</v>
      </c>
      <c r="P50" s="1">
        <v>49.0</v>
      </c>
      <c r="Q50" s="1">
        <v>65.0</v>
      </c>
      <c r="R50" s="5">
        <f t="shared" si="1"/>
        <v>16</v>
      </c>
      <c r="T50" s="1" t="s">
        <v>314</v>
      </c>
      <c r="U50" s="1" t="s">
        <v>314</v>
      </c>
      <c r="V50" s="1" t="s">
        <v>314</v>
      </c>
      <c r="W50" s="1" t="s">
        <v>314</v>
      </c>
    </row>
    <row r="51">
      <c r="A51" s="1" t="s">
        <v>79</v>
      </c>
      <c r="B51" s="2" t="s">
        <v>80</v>
      </c>
      <c r="C51" s="1">
        <v>24.32</v>
      </c>
      <c r="D51" s="1">
        <v>28.24</v>
      </c>
      <c r="E51" s="1">
        <v>26.85</v>
      </c>
      <c r="F51" s="1">
        <v>16.9</v>
      </c>
      <c r="G51" s="1">
        <v>3.9</v>
      </c>
      <c r="H51" s="1">
        <v>7.3</v>
      </c>
      <c r="I51" s="1">
        <v>1.7</v>
      </c>
      <c r="J51" s="1">
        <v>0.5</v>
      </c>
      <c r="K51" s="1">
        <v>1.0</v>
      </c>
      <c r="L51" s="1">
        <v>2.7</v>
      </c>
      <c r="O51" s="1">
        <v>50.0</v>
      </c>
      <c r="P51" s="1">
        <v>50.0</v>
      </c>
      <c r="Q51" s="1">
        <v>31.0</v>
      </c>
      <c r="R51" s="5">
        <f t="shared" si="1"/>
        <v>-19</v>
      </c>
      <c r="T51" s="1" t="s">
        <v>314</v>
      </c>
      <c r="U51" s="1" t="s">
        <v>314</v>
      </c>
      <c r="V51" s="1" t="s">
        <v>314</v>
      </c>
      <c r="W51" s="1" t="s">
        <v>314</v>
      </c>
    </row>
    <row r="52">
      <c r="A52" s="1" t="s">
        <v>121</v>
      </c>
      <c r="B52" s="2" t="s">
        <v>122</v>
      </c>
      <c r="C52" s="1">
        <v>23.43</v>
      </c>
      <c r="D52" s="1">
        <v>28.24</v>
      </c>
      <c r="E52" s="1">
        <v>25.79</v>
      </c>
      <c r="F52" s="1">
        <v>23.9</v>
      </c>
      <c r="G52" s="1">
        <v>5.5</v>
      </c>
      <c r="H52" s="1">
        <v>5.2</v>
      </c>
      <c r="I52" s="1">
        <v>3.3</v>
      </c>
      <c r="J52" s="1">
        <v>0.2</v>
      </c>
      <c r="K52" s="1">
        <v>0.9</v>
      </c>
      <c r="L52" s="1">
        <v>2.6</v>
      </c>
      <c r="O52" s="1">
        <v>51.0</v>
      </c>
      <c r="P52" s="1">
        <v>51.0</v>
      </c>
      <c r="Q52" s="5">
        <f t="array" ref="Q52">XLOOKUP(A52, Sheet2!A:A, Sheet2!G:G, "Not Found")</f>
        <v>48</v>
      </c>
      <c r="R52" s="5">
        <f t="shared" si="1"/>
        <v>-3</v>
      </c>
      <c r="T52" s="1" t="s">
        <v>314</v>
      </c>
      <c r="U52" s="1" t="s">
        <v>314</v>
      </c>
      <c r="V52" s="1" t="s">
        <v>314</v>
      </c>
      <c r="W52" s="1" t="s">
        <v>314</v>
      </c>
    </row>
    <row r="53">
      <c r="A53" s="1" t="s">
        <v>133</v>
      </c>
      <c r="B53" s="2" t="s">
        <v>134</v>
      </c>
      <c r="C53" s="1">
        <v>22.83</v>
      </c>
      <c r="D53" s="1">
        <v>28.15</v>
      </c>
      <c r="E53" s="1">
        <v>25.86</v>
      </c>
      <c r="F53" s="1">
        <v>20.3</v>
      </c>
      <c r="G53" s="1">
        <v>3.9</v>
      </c>
      <c r="H53" s="1">
        <v>7.5</v>
      </c>
      <c r="I53" s="1">
        <v>2.2</v>
      </c>
      <c r="J53" s="1">
        <v>0.7</v>
      </c>
      <c r="K53" s="1">
        <v>0.7</v>
      </c>
      <c r="L53" s="1">
        <v>2.1</v>
      </c>
      <c r="O53" s="1">
        <v>52.0</v>
      </c>
      <c r="P53" s="1">
        <v>52.0</v>
      </c>
      <c r="Q53" s="1">
        <v>16.0</v>
      </c>
      <c r="R53" s="5">
        <f t="shared" si="1"/>
        <v>-36</v>
      </c>
      <c r="T53" s="1" t="s">
        <v>314</v>
      </c>
      <c r="U53" s="1" t="s">
        <v>314</v>
      </c>
      <c r="V53" s="1" t="s">
        <v>314</v>
      </c>
      <c r="W53" s="1" t="s">
        <v>314</v>
      </c>
    </row>
    <row r="54">
      <c r="A54" s="1" t="s">
        <v>187</v>
      </c>
      <c r="B54" s="2" t="s">
        <v>188</v>
      </c>
      <c r="C54" s="1">
        <v>20.64</v>
      </c>
      <c r="D54" s="1">
        <v>28.02</v>
      </c>
      <c r="E54" s="1">
        <v>23.28</v>
      </c>
      <c r="F54" s="1">
        <v>21.0</v>
      </c>
      <c r="G54" s="1">
        <v>3.6</v>
      </c>
      <c r="H54" s="1">
        <v>4.9</v>
      </c>
      <c r="I54" s="1">
        <v>3.9</v>
      </c>
      <c r="J54" s="1">
        <v>0.7</v>
      </c>
      <c r="K54" s="1">
        <v>1.1</v>
      </c>
      <c r="L54" s="1">
        <v>2.8</v>
      </c>
      <c r="O54" s="1">
        <v>53.0</v>
      </c>
      <c r="P54" s="1">
        <v>53.0</v>
      </c>
      <c r="Q54" s="1">
        <v>75.0</v>
      </c>
      <c r="R54" s="5">
        <f t="shared" si="1"/>
        <v>22</v>
      </c>
      <c r="T54" s="1" t="s">
        <v>314</v>
      </c>
      <c r="U54" s="1" t="s">
        <v>314</v>
      </c>
      <c r="V54" s="1" t="s">
        <v>314</v>
      </c>
      <c r="W54" s="1" t="s">
        <v>314</v>
      </c>
    </row>
    <row r="55">
      <c r="A55" s="1" t="s">
        <v>145</v>
      </c>
      <c r="B55" s="2" t="s">
        <v>146</v>
      </c>
      <c r="C55" s="1">
        <v>21.3</v>
      </c>
      <c r="D55" s="1">
        <v>27.96</v>
      </c>
      <c r="E55" s="1">
        <v>25.1</v>
      </c>
      <c r="F55" s="1">
        <v>21.2</v>
      </c>
      <c r="G55" s="1">
        <v>3.5</v>
      </c>
      <c r="H55" s="1">
        <v>5.1</v>
      </c>
      <c r="I55" s="1">
        <v>3.0</v>
      </c>
      <c r="J55" s="1">
        <v>0.7</v>
      </c>
      <c r="K55" s="1">
        <v>1.1</v>
      </c>
      <c r="L55" s="1">
        <v>1.9</v>
      </c>
      <c r="O55" s="1">
        <v>54.0</v>
      </c>
      <c r="P55" s="1">
        <v>54.0</v>
      </c>
      <c r="Q55" s="1">
        <v>87.0</v>
      </c>
      <c r="R55" s="5">
        <f t="shared" si="1"/>
        <v>33</v>
      </c>
      <c r="T55" s="1" t="s">
        <v>314</v>
      </c>
      <c r="U55" s="1" t="s">
        <v>314</v>
      </c>
      <c r="V55" s="1" t="s">
        <v>314</v>
      </c>
      <c r="W55" s="1" t="s">
        <v>314</v>
      </c>
    </row>
    <row r="56">
      <c r="A56" s="1" t="s">
        <v>328</v>
      </c>
      <c r="B56" s="2" t="s">
        <v>329</v>
      </c>
      <c r="C56" s="1">
        <v>20.81</v>
      </c>
      <c r="D56" s="1">
        <v>27.76</v>
      </c>
      <c r="E56" s="1">
        <v>23.69</v>
      </c>
      <c r="F56" s="1">
        <v>18.0</v>
      </c>
      <c r="G56" s="1">
        <v>6.3</v>
      </c>
      <c r="H56" s="1">
        <v>3.1</v>
      </c>
      <c r="I56" s="1">
        <v>3.0</v>
      </c>
      <c r="J56" s="1">
        <v>0.5</v>
      </c>
      <c r="K56" s="1">
        <v>0.9</v>
      </c>
      <c r="L56" s="1">
        <v>2.1</v>
      </c>
      <c r="O56" s="1">
        <v>55.0</v>
      </c>
      <c r="P56" s="1">
        <v>55.0</v>
      </c>
      <c r="Q56" s="1">
        <v>103.0</v>
      </c>
      <c r="R56" s="5">
        <f t="shared" si="1"/>
        <v>48</v>
      </c>
      <c r="T56" s="1" t="s">
        <v>314</v>
      </c>
      <c r="U56" s="1" t="s">
        <v>314</v>
      </c>
      <c r="V56" s="1" t="s">
        <v>314</v>
      </c>
      <c r="W56" s="1" t="s">
        <v>314</v>
      </c>
    </row>
    <row r="57">
      <c r="A57" s="1" t="s">
        <v>119</v>
      </c>
      <c r="B57" s="2" t="s">
        <v>120</v>
      </c>
      <c r="C57" s="1">
        <v>22.78</v>
      </c>
      <c r="D57" s="1">
        <v>27.52</v>
      </c>
      <c r="E57" s="1">
        <v>25.36</v>
      </c>
      <c r="F57" s="1">
        <v>16.4</v>
      </c>
      <c r="G57" s="1">
        <v>4.8</v>
      </c>
      <c r="H57" s="1">
        <v>4.5</v>
      </c>
      <c r="I57" s="1">
        <v>3.5</v>
      </c>
      <c r="J57" s="1">
        <v>1.1</v>
      </c>
      <c r="K57" s="1">
        <v>0.9</v>
      </c>
      <c r="L57" s="1">
        <v>1.7</v>
      </c>
      <c r="O57" s="1">
        <v>56.0</v>
      </c>
      <c r="P57" s="1">
        <v>56.0</v>
      </c>
      <c r="Q57" s="1">
        <v>108.0</v>
      </c>
      <c r="R57" s="5">
        <f t="shared" si="1"/>
        <v>52</v>
      </c>
      <c r="T57" s="1" t="s">
        <v>314</v>
      </c>
      <c r="U57" s="1" t="s">
        <v>314</v>
      </c>
      <c r="V57" s="1" t="s">
        <v>314</v>
      </c>
      <c r="W57" s="1" t="s">
        <v>314</v>
      </c>
    </row>
    <row r="58">
      <c r="A58" s="1" t="s">
        <v>213</v>
      </c>
      <c r="B58" s="2" t="s">
        <v>214</v>
      </c>
      <c r="C58" s="1">
        <v>22.19</v>
      </c>
      <c r="D58" s="1">
        <v>27.42</v>
      </c>
      <c r="E58" s="1">
        <v>24.33</v>
      </c>
      <c r="F58" s="1">
        <v>20.4</v>
      </c>
      <c r="G58" s="1">
        <v>4.5</v>
      </c>
      <c r="H58" s="1">
        <v>3.7</v>
      </c>
      <c r="I58" s="1">
        <v>2.9</v>
      </c>
      <c r="J58" s="1">
        <v>0.2</v>
      </c>
      <c r="K58" s="1">
        <v>0.9</v>
      </c>
      <c r="L58" s="1">
        <v>2.4</v>
      </c>
      <c r="O58" s="1">
        <v>57.0</v>
      </c>
      <c r="P58" s="1">
        <v>57.0</v>
      </c>
      <c r="Q58" s="1">
        <v>78.0</v>
      </c>
      <c r="R58" s="5">
        <f t="shared" si="1"/>
        <v>21</v>
      </c>
      <c r="T58" s="1" t="s">
        <v>314</v>
      </c>
      <c r="U58" s="1" t="s">
        <v>314</v>
      </c>
      <c r="V58" s="1" t="s">
        <v>314</v>
      </c>
      <c r="W58" s="1" t="s">
        <v>314</v>
      </c>
    </row>
    <row r="59">
      <c r="A59" s="1" t="s">
        <v>103</v>
      </c>
      <c r="B59" s="2" t="s">
        <v>104</v>
      </c>
      <c r="C59" s="1">
        <v>22.87</v>
      </c>
      <c r="D59" s="1">
        <v>27.25</v>
      </c>
      <c r="E59" s="1">
        <v>25.46</v>
      </c>
      <c r="F59" s="1">
        <v>13.5</v>
      </c>
      <c r="G59" s="1">
        <v>1.9</v>
      </c>
      <c r="H59" s="1">
        <v>9.7</v>
      </c>
      <c r="I59" s="1">
        <v>0.0</v>
      </c>
      <c r="J59" s="1">
        <v>0.9</v>
      </c>
      <c r="K59" s="1">
        <v>0.9</v>
      </c>
      <c r="L59" s="1">
        <v>1.2</v>
      </c>
      <c r="O59" s="1">
        <v>58.0</v>
      </c>
      <c r="P59" s="1">
        <v>58.0</v>
      </c>
      <c r="Q59" s="1">
        <v>64.0</v>
      </c>
      <c r="R59" s="5">
        <f t="shared" si="1"/>
        <v>6</v>
      </c>
      <c r="T59" s="1" t="s">
        <v>314</v>
      </c>
      <c r="U59" s="1" t="s">
        <v>314</v>
      </c>
      <c r="V59" s="1" t="s">
        <v>314</v>
      </c>
      <c r="W59" s="1" t="s">
        <v>314</v>
      </c>
    </row>
    <row r="60">
      <c r="A60" s="1" t="s">
        <v>159</v>
      </c>
      <c r="B60" s="2" t="s">
        <v>160</v>
      </c>
      <c r="C60" s="1">
        <v>19.82</v>
      </c>
      <c r="D60" s="1">
        <v>27.17</v>
      </c>
      <c r="E60" s="1">
        <v>23.27</v>
      </c>
      <c r="F60" s="1">
        <v>16.3</v>
      </c>
      <c r="G60" s="1">
        <v>2.9</v>
      </c>
      <c r="H60" s="1">
        <v>4.0</v>
      </c>
      <c r="I60" s="1">
        <v>2.5</v>
      </c>
      <c r="J60" s="1">
        <v>0.5</v>
      </c>
      <c r="K60" s="1">
        <v>1.3</v>
      </c>
      <c r="L60" s="1">
        <v>1.4</v>
      </c>
      <c r="O60" s="1">
        <v>59.0</v>
      </c>
      <c r="P60" s="1">
        <v>59.0</v>
      </c>
      <c r="Q60" s="1">
        <v>56.0</v>
      </c>
      <c r="R60" s="5">
        <f t="shared" si="1"/>
        <v>-3</v>
      </c>
      <c r="T60" s="1" t="s">
        <v>314</v>
      </c>
      <c r="U60" s="1" t="s">
        <v>314</v>
      </c>
      <c r="V60" s="1" t="s">
        <v>314</v>
      </c>
      <c r="W60" s="1" t="s">
        <v>314</v>
      </c>
    </row>
    <row r="61">
      <c r="A61" s="1" t="s">
        <v>161</v>
      </c>
      <c r="B61" s="2" t="s">
        <v>162</v>
      </c>
      <c r="C61" s="1">
        <v>21.05</v>
      </c>
      <c r="D61" s="1">
        <v>27.08</v>
      </c>
      <c r="E61" s="1">
        <v>24.03</v>
      </c>
      <c r="F61" s="1">
        <v>22.2</v>
      </c>
      <c r="G61" s="1">
        <v>4.4</v>
      </c>
      <c r="H61" s="1">
        <v>3.9</v>
      </c>
      <c r="I61" s="1">
        <v>1.1</v>
      </c>
      <c r="J61" s="1">
        <v>0.4</v>
      </c>
      <c r="K61" s="1">
        <v>0.8</v>
      </c>
      <c r="L61" s="1">
        <v>1.4</v>
      </c>
      <c r="O61" s="1">
        <v>60.0</v>
      </c>
      <c r="P61" s="1">
        <v>60.0</v>
      </c>
      <c r="Q61" s="1">
        <v>104.0</v>
      </c>
      <c r="R61" s="5">
        <f t="shared" si="1"/>
        <v>44</v>
      </c>
      <c r="T61" s="1" t="s">
        <v>314</v>
      </c>
      <c r="U61" s="1" t="s">
        <v>314</v>
      </c>
      <c r="V61" s="1" t="s">
        <v>314</v>
      </c>
      <c r="W61" s="1" t="s">
        <v>314</v>
      </c>
    </row>
    <row r="62">
      <c r="A62" s="1" t="s">
        <v>115</v>
      </c>
      <c r="B62" s="2" t="s">
        <v>116</v>
      </c>
      <c r="C62" s="1">
        <v>22.42</v>
      </c>
      <c r="D62" s="1">
        <v>26.79</v>
      </c>
      <c r="E62" s="1">
        <v>24.46</v>
      </c>
      <c r="F62" s="1">
        <v>14.1</v>
      </c>
      <c r="G62" s="1">
        <v>5.5</v>
      </c>
      <c r="H62" s="1">
        <v>3.7</v>
      </c>
      <c r="I62" s="1">
        <v>2.6</v>
      </c>
      <c r="J62" s="1">
        <v>0.4</v>
      </c>
      <c r="K62" s="1">
        <v>1.6</v>
      </c>
      <c r="L62" s="1">
        <v>1.4</v>
      </c>
      <c r="O62" s="1">
        <v>61.0</v>
      </c>
      <c r="P62" s="1">
        <v>61.0</v>
      </c>
      <c r="Q62" s="1">
        <v>54.0</v>
      </c>
      <c r="R62" s="5">
        <f t="shared" si="1"/>
        <v>-7</v>
      </c>
      <c r="T62" s="1" t="s">
        <v>314</v>
      </c>
      <c r="U62" s="1" t="s">
        <v>314</v>
      </c>
      <c r="V62" s="1" t="s">
        <v>314</v>
      </c>
      <c r="W62" s="1" t="s">
        <v>314</v>
      </c>
    </row>
    <row r="63">
      <c r="A63" s="1" t="s">
        <v>83</v>
      </c>
      <c r="B63" s="2" t="s">
        <v>84</v>
      </c>
      <c r="C63" s="1">
        <v>20.97</v>
      </c>
      <c r="D63" s="1">
        <v>26.7</v>
      </c>
      <c r="E63" s="1">
        <v>24.2</v>
      </c>
      <c r="F63" s="1">
        <v>19.5</v>
      </c>
      <c r="G63" s="1">
        <v>2.1</v>
      </c>
      <c r="H63" s="1">
        <v>6.8</v>
      </c>
      <c r="I63" s="1">
        <v>2.5</v>
      </c>
      <c r="J63" s="1">
        <v>1.5</v>
      </c>
      <c r="K63" s="1">
        <v>0.7</v>
      </c>
      <c r="L63" s="1">
        <v>1.3</v>
      </c>
      <c r="O63" s="1">
        <v>62.0</v>
      </c>
      <c r="P63" s="1">
        <v>62.0</v>
      </c>
      <c r="Q63" s="1">
        <v>58.0</v>
      </c>
      <c r="R63" s="5">
        <f t="shared" si="1"/>
        <v>-4</v>
      </c>
      <c r="T63" s="1" t="s">
        <v>314</v>
      </c>
      <c r="U63" s="1" t="s">
        <v>314</v>
      </c>
      <c r="V63" s="1" t="s">
        <v>314</v>
      </c>
      <c r="W63" s="1" t="s">
        <v>314</v>
      </c>
    </row>
    <row r="64">
      <c r="A64" s="1" t="s">
        <v>157</v>
      </c>
      <c r="B64" s="2" t="s">
        <v>158</v>
      </c>
      <c r="C64" s="1">
        <v>23.03</v>
      </c>
      <c r="D64" s="1">
        <v>26.61</v>
      </c>
      <c r="E64" s="1">
        <v>24.82</v>
      </c>
      <c r="F64" s="1">
        <v>11.2</v>
      </c>
      <c r="G64" s="1">
        <v>3.8</v>
      </c>
      <c r="H64" s="1">
        <v>10.7</v>
      </c>
      <c r="I64" s="1">
        <v>0.0</v>
      </c>
      <c r="J64" s="1">
        <v>1.1</v>
      </c>
      <c r="K64" s="1">
        <v>0.8</v>
      </c>
      <c r="L64" s="1">
        <v>1.7</v>
      </c>
      <c r="O64" s="1">
        <v>63.0</v>
      </c>
      <c r="P64" s="1">
        <v>63.0</v>
      </c>
      <c r="Q64" s="1">
        <v>73.0</v>
      </c>
      <c r="R64" s="5">
        <f t="shared" si="1"/>
        <v>10</v>
      </c>
      <c r="T64" s="1" t="s">
        <v>314</v>
      </c>
      <c r="U64" s="1" t="s">
        <v>314</v>
      </c>
      <c r="V64" s="1" t="s">
        <v>314</v>
      </c>
      <c r="W64" s="1" t="s">
        <v>314</v>
      </c>
    </row>
    <row r="65">
      <c r="A65" s="1" t="s">
        <v>137</v>
      </c>
      <c r="B65" s="2" t="s">
        <v>138</v>
      </c>
      <c r="C65" s="1">
        <v>21.1</v>
      </c>
      <c r="D65" s="1">
        <v>26.58</v>
      </c>
      <c r="E65" s="1">
        <v>24.04</v>
      </c>
      <c r="F65" s="1">
        <v>19.2</v>
      </c>
      <c r="G65" s="1">
        <v>5.3</v>
      </c>
      <c r="H65" s="1">
        <v>6.1</v>
      </c>
      <c r="I65" s="1">
        <v>2.4</v>
      </c>
      <c r="J65" s="1">
        <v>0.4</v>
      </c>
      <c r="K65" s="1">
        <v>1.2</v>
      </c>
      <c r="L65" s="1">
        <v>2.4</v>
      </c>
      <c r="O65" s="1">
        <v>64.0</v>
      </c>
      <c r="P65" s="1">
        <v>64.0</v>
      </c>
      <c r="Q65" s="1">
        <v>40.0</v>
      </c>
      <c r="R65" s="5">
        <f t="shared" si="1"/>
        <v>-24</v>
      </c>
      <c r="T65" s="1" t="s">
        <v>314</v>
      </c>
      <c r="U65" s="1" t="s">
        <v>314</v>
      </c>
      <c r="V65" s="1" t="s">
        <v>314</v>
      </c>
      <c r="W65" s="1" t="s">
        <v>314</v>
      </c>
    </row>
    <row r="66">
      <c r="A66" s="1" t="s">
        <v>113</v>
      </c>
      <c r="B66" s="2" t="s">
        <v>114</v>
      </c>
      <c r="C66" s="1">
        <v>22.72</v>
      </c>
      <c r="D66" s="1">
        <v>26.39</v>
      </c>
      <c r="E66" s="1">
        <v>25.05</v>
      </c>
      <c r="F66" s="1">
        <v>11.1</v>
      </c>
      <c r="G66" s="1">
        <v>1.7</v>
      </c>
      <c r="H66" s="1">
        <v>12.2</v>
      </c>
      <c r="I66" s="1">
        <v>0.1</v>
      </c>
      <c r="J66" s="1">
        <v>2.4</v>
      </c>
      <c r="K66" s="1">
        <v>0.6</v>
      </c>
      <c r="L66" s="1">
        <v>1.5</v>
      </c>
      <c r="O66" s="1">
        <v>65.0</v>
      </c>
      <c r="P66" s="1">
        <v>65.0</v>
      </c>
      <c r="Q66" s="1">
        <v>63.0</v>
      </c>
      <c r="R66" s="5">
        <f t="shared" si="1"/>
        <v>-2</v>
      </c>
      <c r="T66" s="1" t="s">
        <v>314</v>
      </c>
      <c r="U66" s="1" t="s">
        <v>314</v>
      </c>
      <c r="V66" s="1" t="s">
        <v>314</v>
      </c>
      <c r="W66" s="1" t="s">
        <v>314</v>
      </c>
    </row>
    <row r="67">
      <c r="A67" s="1" t="s">
        <v>107</v>
      </c>
      <c r="B67" s="2" t="s">
        <v>108</v>
      </c>
      <c r="C67" s="1">
        <v>21.6</v>
      </c>
      <c r="D67" s="1">
        <v>26.27</v>
      </c>
      <c r="E67" s="1">
        <v>23.95</v>
      </c>
      <c r="F67" s="1">
        <v>21.4</v>
      </c>
      <c r="G67" s="1">
        <v>6.0</v>
      </c>
      <c r="H67" s="1">
        <v>3.9</v>
      </c>
      <c r="I67" s="1">
        <v>2.3</v>
      </c>
      <c r="J67" s="1">
        <v>0.5</v>
      </c>
      <c r="K67" s="1">
        <v>1.4</v>
      </c>
      <c r="L67" s="1">
        <v>2.1</v>
      </c>
      <c r="O67" s="1">
        <v>66.0</v>
      </c>
      <c r="P67" s="1">
        <v>66.0</v>
      </c>
      <c r="Q67" s="1">
        <v>53.0</v>
      </c>
      <c r="R67" s="5">
        <f t="shared" si="1"/>
        <v>-13</v>
      </c>
      <c r="T67" s="1" t="s">
        <v>314</v>
      </c>
      <c r="U67" s="1" t="s">
        <v>314</v>
      </c>
      <c r="V67" s="1" t="s">
        <v>314</v>
      </c>
      <c r="W67" s="1" t="s">
        <v>314</v>
      </c>
    </row>
    <row r="68">
      <c r="A68" s="1" t="s">
        <v>125</v>
      </c>
      <c r="B68" s="2" t="s">
        <v>126</v>
      </c>
      <c r="C68" s="1">
        <v>20.57</v>
      </c>
      <c r="D68" s="1">
        <v>26.23</v>
      </c>
      <c r="E68" s="1">
        <v>23.3</v>
      </c>
      <c r="F68" s="1">
        <v>15.6</v>
      </c>
      <c r="G68" s="1">
        <v>1.5</v>
      </c>
      <c r="H68" s="1">
        <v>6.5</v>
      </c>
      <c r="I68" s="1">
        <v>2.2</v>
      </c>
      <c r="J68" s="1">
        <v>2.0</v>
      </c>
      <c r="K68" s="1">
        <v>0.8</v>
      </c>
      <c r="L68" s="1">
        <v>1.7</v>
      </c>
      <c r="O68" s="1">
        <v>67.0</v>
      </c>
      <c r="P68" s="1">
        <v>67.0</v>
      </c>
      <c r="Q68" s="1">
        <v>71.0</v>
      </c>
      <c r="R68" s="5">
        <f t="shared" si="1"/>
        <v>4</v>
      </c>
      <c r="T68" s="1" t="s">
        <v>314</v>
      </c>
      <c r="U68" s="1" t="s">
        <v>314</v>
      </c>
      <c r="V68" s="1" t="s">
        <v>314</v>
      </c>
      <c r="W68" s="1" t="s">
        <v>314</v>
      </c>
    </row>
    <row r="69">
      <c r="A69" s="1" t="s">
        <v>330</v>
      </c>
      <c r="B69" s="2" t="s">
        <v>132</v>
      </c>
      <c r="C69" s="1">
        <v>23.15</v>
      </c>
      <c r="D69" s="1">
        <v>26.21</v>
      </c>
      <c r="E69" s="1">
        <v>23.51</v>
      </c>
      <c r="F69" s="1">
        <v>14.4</v>
      </c>
      <c r="G69" s="1">
        <v>1.6</v>
      </c>
      <c r="H69" s="1">
        <v>10.2</v>
      </c>
      <c r="I69" s="1">
        <v>0.1</v>
      </c>
      <c r="J69" s="1">
        <v>1.0</v>
      </c>
      <c r="K69" s="1">
        <v>0.8</v>
      </c>
      <c r="L69" s="1">
        <v>1.7</v>
      </c>
      <c r="O69" s="1">
        <v>68.0</v>
      </c>
      <c r="P69" s="1">
        <v>68.0</v>
      </c>
      <c r="Q69" s="1">
        <v>72.0</v>
      </c>
      <c r="R69" s="5">
        <f t="shared" si="1"/>
        <v>4</v>
      </c>
      <c r="T69" s="1" t="s">
        <v>314</v>
      </c>
      <c r="U69" s="1" t="s">
        <v>314</v>
      </c>
      <c r="V69" s="1" t="s">
        <v>314</v>
      </c>
      <c r="W69" s="1" t="s">
        <v>314</v>
      </c>
    </row>
    <row r="70">
      <c r="A70" s="1" t="s">
        <v>111</v>
      </c>
      <c r="B70" s="2" t="s">
        <v>112</v>
      </c>
      <c r="C70" s="1">
        <v>21.55</v>
      </c>
      <c r="D70" s="1">
        <v>25.85</v>
      </c>
      <c r="E70" s="1">
        <v>23.84</v>
      </c>
      <c r="F70" s="1">
        <v>15.0</v>
      </c>
      <c r="G70" s="1">
        <v>2.0</v>
      </c>
      <c r="H70" s="1">
        <v>8.0</v>
      </c>
      <c r="I70" s="1">
        <v>1.4</v>
      </c>
      <c r="J70" s="1">
        <v>2.2</v>
      </c>
      <c r="K70" s="1">
        <v>0.7</v>
      </c>
      <c r="L70" s="1">
        <v>1.8</v>
      </c>
      <c r="O70" s="1">
        <v>69.0</v>
      </c>
      <c r="P70" s="1">
        <v>69.0</v>
      </c>
      <c r="Q70" s="1">
        <v>39.0</v>
      </c>
      <c r="R70" s="5">
        <f t="shared" si="1"/>
        <v>-30</v>
      </c>
      <c r="T70" s="1" t="s">
        <v>314</v>
      </c>
      <c r="U70" s="1" t="s">
        <v>314</v>
      </c>
      <c r="V70" s="1" t="s">
        <v>314</v>
      </c>
      <c r="W70" s="1" t="s">
        <v>314</v>
      </c>
    </row>
    <row r="71">
      <c r="A71" s="1" t="s">
        <v>143</v>
      </c>
      <c r="B71" s="2" t="s">
        <v>144</v>
      </c>
      <c r="C71" s="1">
        <v>19.98</v>
      </c>
      <c r="D71" s="1">
        <v>25.7</v>
      </c>
      <c r="E71" s="1">
        <v>22.72</v>
      </c>
      <c r="F71" s="1">
        <v>17.0</v>
      </c>
      <c r="G71" s="1">
        <v>3.7</v>
      </c>
      <c r="H71" s="1">
        <v>3.3</v>
      </c>
      <c r="I71" s="1">
        <v>1.9</v>
      </c>
      <c r="J71" s="1">
        <v>0.5</v>
      </c>
      <c r="K71" s="1">
        <v>1.1</v>
      </c>
      <c r="L71" s="1">
        <v>1.9</v>
      </c>
      <c r="O71" s="1">
        <v>70.0</v>
      </c>
      <c r="P71" s="1">
        <v>70.0</v>
      </c>
      <c r="Q71" s="1">
        <v>46.0</v>
      </c>
      <c r="R71" s="5">
        <f t="shared" si="1"/>
        <v>-24</v>
      </c>
      <c r="T71" s="1" t="s">
        <v>314</v>
      </c>
      <c r="U71" s="1" t="s">
        <v>314</v>
      </c>
      <c r="V71" s="1" t="s">
        <v>314</v>
      </c>
      <c r="W71" s="1" t="s">
        <v>314</v>
      </c>
    </row>
    <row r="72">
      <c r="A72" s="1" t="s">
        <v>169</v>
      </c>
      <c r="B72" s="2" t="s">
        <v>170</v>
      </c>
      <c r="C72" s="1">
        <v>22.09</v>
      </c>
      <c r="D72" s="1">
        <v>25.67</v>
      </c>
      <c r="E72" s="1">
        <v>23.83</v>
      </c>
      <c r="F72" s="1">
        <v>21.0</v>
      </c>
      <c r="G72" s="1">
        <v>3.4</v>
      </c>
      <c r="H72" s="1">
        <v>4.6</v>
      </c>
      <c r="I72" s="1">
        <v>2.9</v>
      </c>
      <c r="J72" s="1">
        <v>0.3</v>
      </c>
      <c r="K72" s="1">
        <v>0.9</v>
      </c>
      <c r="L72" s="1">
        <v>2.5</v>
      </c>
      <c r="O72" s="1">
        <v>71.0</v>
      </c>
      <c r="P72" s="1">
        <v>71.0</v>
      </c>
      <c r="Q72" s="1">
        <v>85.0</v>
      </c>
      <c r="R72" s="5">
        <f t="shared" si="1"/>
        <v>14</v>
      </c>
      <c r="T72" s="1" t="s">
        <v>314</v>
      </c>
      <c r="U72" s="1" t="s">
        <v>314</v>
      </c>
      <c r="V72" s="1" t="s">
        <v>314</v>
      </c>
      <c r="W72" s="1" t="s">
        <v>314</v>
      </c>
    </row>
    <row r="73">
      <c r="A73" s="1" t="s">
        <v>127</v>
      </c>
      <c r="B73" s="2" t="s">
        <v>128</v>
      </c>
      <c r="C73" s="1">
        <v>19.76</v>
      </c>
      <c r="D73" s="1">
        <v>25.66</v>
      </c>
      <c r="E73" s="1">
        <v>23.28</v>
      </c>
      <c r="F73" s="1">
        <v>18.2</v>
      </c>
      <c r="G73" s="1">
        <v>2.1</v>
      </c>
      <c r="H73" s="1">
        <v>7.0</v>
      </c>
      <c r="I73" s="1">
        <v>2.5</v>
      </c>
      <c r="J73" s="1">
        <v>0.5</v>
      </c>
      <c r="K73" s="1">
        <v>0.6</v>
      </c>
      <c r="L73" s="1">
        <v>1.4</v>
      </c>
      <c r="O73" s="1">
        <v>72.0</v>
      </c>
      <c r="P73" s="1">
        <v>72.0</v>
      </c>
      <c r="Q73" s="1">
        <v>49.0</v>
      </c>
      <c r="R73" s="5">
        <f t="shared" si="1"/>
        <v>-23</v>
      </c>
      <c r="T73" s="1" t="s">
        <v>314</v>
      </c>
      <c r="U73" s="1" t="s">
        <v>314</v>
      </c>
      <c r="V73" s="1" t="s">
        <v>314</v>
      </c>
      <c r="W73" s="1" t="s">
        <v>314</v>
      </c>
    </row>
    <row r="74">
      <c r="A74" s="1" t="s">
        <v>185</v>
      </c>
      <c r="B74" s="2" t="s">
        <v>186</v>
      </c>
      <c r="C74" s="1">
        <v>20.93</v>
      </c>
      <c r="D74" s="1">
        <v>25.63</v>
      </c>
      <c r="E74" s="1">
        <v>23.35</v>
      </c>
      <c r="F74" s="1">
        <v>11.8</v>
      </c>
      <c r="G74" s="1">
        <v>2.7</v>
      </c>
      <c r="H74" s="1">
        <v>10.3</v>
      </c>
      <c r="I74" s="1">
        <v>0.0</v>
      </c>
      <c r="J74" s="1">
        <v>1.1</v>
      </c>
      <c r="K74" s="1">
        <v>0.7</v>
      </c>
      <c r="L74" s="1">
        <v>1.7</v>
      </c>
      <c r="O74" s="1">
        <v>73.0</v>
      </c>
      <c r="P74" s="1">
        <v>73.0</v>
      </c>
      <c r="Q74" s="1">
        <v>59.0</v>
      </c>
      <c r="R74" s="5">
        <f t="shared" si="1"/>
        <v>-14</v>
      </c>
      <c r="T74" s="1" t="s">
        <v>314</v>
      </c>
      <c r="U74" s="1" t="s">
        <v>314</v>
      </c>
      <c r="V74" s="1" t="s">
        <v>314</v>
      </c>
      <c r="W74" s="1" t="s">
        <v>314</v>
      </c>
    </row>
    <row r="75">
      <c r="A75" s="1" t="s">
        <v>75</v>
      </c>
      <c r="B75" s="2" t="s">
        <v>76</v>
      </c>
      <c r="C75" s="1">
        <v>23.16</v>
      </c>
      <c r="D75" s="1">
        <v>25.57</v>
      </c>
      <c r="E75" s="1">
        <v>24.22</v>
      </c>
      <c r="F75" s="1">
        <v>19.3</v>
      </c>
      <c r="G75" s="1">
        <v>4.8</v>
      </c>
      <c r="H75" s="1">
        <v>2.7</v>
      </c>
      <c r="I75" s="1">
        <v>3.1</v>
      </c>
      <c r="J75" s="1">
        <v>0.1</v>
      </c>
      <c r="K75" s="1">
        <v>0.9</v>
      </c>
      <c r="L75" s="1">
        <v>2.0</v>
      </c>
      <c r="O75" s="1">
        <v>74.0</v>
      </c>
      <c r="P75" s="1">
        <v>74.0</v>
      </c>
      <c r="Q75" s="1">
        <v>61.0</v>
      </c>
      <c r="R75" s="5">
        <f t="shared" si="1"/>
        <v>-13</v>
      </c>
      <c r="T75" s="1" t="s">
        <v>314</v>
      </c>
      <c r="U75" s="1" t="s">
        <v>314</v>
      </c>
      <c r="V75" s="1" t="s">
        <v>314</v>
      </c>
      <c r="W75" s="1" t="s">
        <v>314</v>
      </c>
    </row>
    <row r="76">
      <c r="A76" s="1" t="s">
        <v>179</v>
      </c>
      <c r="B76" s="2" t="s">
        <v>180</v>
      </c>
      <c r="C76" s="1">
        <v>21.04</v>
      </c>
      <c r="D76" s="1">
        <v>25.52</v>
      </c>
      <c r="E76" s="1">
        <v>22.93</v>
      </c>
      <c r="F76" s="1">
        <v>13.4</v>
      </c>
      <c r="G76" s="1">
        <v>2.3</v>
      </c>
      <c r="H76" s="1">
        <v>8.9</v>
      </c>
      <c r="I76" s="1">
        <v>0.6</v>
      </c>
      <c r="J76" s="1">
        <v>0.9</v>
      </c>
      <c r="K76" s="1">
        <v>0.9</v>
      </c>
      <c r="L76" s="1">
        <v>1.2</v>
      </c>
      <c r="O76" s="1">
        <v>75.0</v>
      </c>
      <c r="P76" s="1">
        <v>75.0</v>
      </c>
      <c r="Q76" s="1">
        <v>52.0</v>
      </c>
      <c r="R76" s="5">
        <f t="shared" si="1"/>
        <v>-23</v>
      </c>
      <c r="T76" s="1" t="s">
        <v>314</v>
      </c>
      <c r="U76" s="1" t="s">
        <v>314</v>
      </c>
      <c r="V76" s="1" t="s">
        <v>314</v>
      </c>
      <c r="W76" s="1" t="s">
        <v>314</v>
      </c>
    </row>
    <row r="77">
      <c r="A77" s="1" t="s">
        <v>153</v>
      </c>
      <c r="B77" s="2" t="s">
        <v>154</v>
      </c>
      <c r="C77" s="1">
        <v>20.62</v>
      </c>
      <c r="D77" s="1">
        <v>25.28</v>
      </c>
      <c r="E77" s="1">
        <v>23.04</v>
      </c>
      <c r="F77" s="1">
        <v>20.5</v>
      </c>
      <c r="G77" s="1">
        <v>4.5</v>
      </c>
      <c r="H77" s="1">
        <v>3.0</v>
      </c>
      <c r="I77" s="1">
        <v>3.5</v>
      </c>
      <c r="J77" s="1">
        <v>0.4</v>
      </c>
      <c r="K77" s="1">
        <v>1.3</v>
      </c>
      <c r="L77" s="1">
        <v>3.0</v>
      </c>
      <c r="O77" s="1">
        <v>76.0</v>
      </c>
      <c r="P77" s="1">
        <v>76.0</v>
      </c>
      <c r="Q77" s="1">
        <v>62.0</v>
      </c>
      <c r="R77" s="5">
        <f t="shared" si="1"/>
        <v>-14</v>
      </c>
      <c r="T77" s="1" t="s">
        <v>314</v>
      </c>
      <c r="U77" s="1" t="s">
        <v>314</v>
      </c>
      <c r="V77" s="1" t="s">
        <v>314</v>
      </c>
      <c r="W77" s="1" t="s">
        <v>314</v>
      </c>
    </row>
    <row r="78">
      <c r="A78" s="1" t="s">
        <v>59</v>
      </c>
      <c r="B78" s="2" t="s">
        <v>60</v>
      </c>
      <c r="C78" s="1">
        <v>22.86</v>
      </c>
      <c r="D78" s="1">
        <v>25.23</v>
      </c>
      <c r="E78" s="1">
        <v>24.07</v>
      </c>
      <c r="F78" s="1">
        <v>20.2</v>
      </c>
      <c r="G78" s="1">
        <v>3.4</v>
      </c>
      <c r="H78" s="1">
        <v>6.9</v>
      </c>
      <c r="I78" s="1">
        <v>1.6</v>
      </c>
      <c r="J78" s="1">
        <v>0.5</v>
      </c>
      <c r="K78" s="1">
        <v>0.9</v>
      </c>
      <c r="L78" s="1">
        <v>1.4</v>
      </c>
      <c r="O78" s="1">
        <v>77.0</v>
      </c>
      <c r="P78" s="1">
        <v>77.0</v>
      </c>
      <c r="Q78" s="1">
        <v>23.0</v>
      </c>
      <c r="R78" s="5">
        <f t="shared" si="1"/>
        <v>-54</v>
      </c>
      <c r="T78" s="1" t="s">
        <v>314</v>
      </c>
      <c r="U78" s="1" t="s">
        <v>314</v>
      </c>
      <c r="V78" s="1" t="s">
        <v>314</v>
      </c>
      <c r="W78" s="1" t="s">
        <v>314</v>
      </c>
    </row>
    <row r="79">
      <c r="A79" s="1" t="s">
        <v>149</v>
      </c>
      <c r="B79" s="2" t="s">
        <v>150</v>
      </c>
      <c r="C79" s="1">
        <v>20.92</v>
      </c>
      <c r="D79" s="1">
        <v>25.12</v>
      </c>
      <c r="E79" s="1">
        <v>22.66</v>
      </c>
      <c r="F79" s="1">
        <v>12.2</v>
      </c>
      <c r="G79" s="1">
        <v>1.1</v>
      </c>
      <c r="H79" s="1">
        <v>7.0</v>
      </c>
      <c r="I79" s="1">
        <v>1.7</v>
      </c>
      <c r="J79" s="1">
        <v>0.7</v>
      </c>
      <c r="K79" s="1">
        <v>0.4</v>
      </c>
      <c r="L79" s="1">
        <v>1.1</v>
      </c>
      <c r="O79" s="1">
        <v>78.0</v>
      </c>
      <c r="P79" s="1">
        <v>78.0</v>
      </c>
      <c r="Q79" s="1">
        <v>60.0</v>
      </c>
      <c r="R79" s="5">
        <f t="shared" si="1"/>
        <v>-18</v>
      </c>
      <c r="T79" s="1" t="s">
        <v>314</v>
      </c>
      <c r="U79" s="1" t="s">
        <v>314</v>
      </c>
      <c r="V79" s="1" t="s">
        <v>314</v>
      </c>
      <c r="W79" s="1" t="s">
        <v>314</v>
      </c>
    </row>
    <row r="80">
      <c r="A80" s="1" t="s">
        <v>181</v>
      </c>
      <c r="B80" s="2" t="s">
        <v>182</v>
      </c>
      <c r="C80" s="1">
        <v>21.09</v>
      </c>
      <c r="D80" s="1">
        <v>25.09</v>
      </c>
      <c r="E80" s="1">
        <v>23.1</v>
      </c>
      <c r="F80" s="1">
        <v>15.3</v>
      </c>
      <c r="G80" s="1">
        <v>2.5</v>
      </c>
      <c r="H80" s="1">
        <v>10.2</v>
      </c>
      <c r="I80" s="1">
        <v>0.0</v>
      </c>
      <c r="J80" s="1">
        <v>1.2</v>
      </c>
      <c r="K80" s="1">
        <v>0.7</v>
      </c>
      <c r="L80" s="1">
        <v>1.6</v>
      </c>
      <c r="O80" s="1">
        <v>79.0</v>
      </c>
      <c r="P80" s="1">
        <v>79.0</v>
      </c>
      <c r="Q80" s="1">
        <v>84.0</v>
      </c>
      <c r="R80" s="5">
        <f t="shared" si="1"/>
        <v>5</v>
      </c>
      <c r="T80" s="1" t="s">
        <v>314</v>
      </c>
      <c r="U80" s="1" t="s">
        <v>314</v>
      </c>
      <c r="V80" s="1" t="s">
        <v>314</v>
      </c>
      <c r="W80" s="1" t="s">
        <v>314</v>
      </c>
    </row>
    <row r="81">
      <c r="A81" s="1" t="s">
        <v>223</v>
      </c>
      <c r="B81" s="2" t="s">
        <v>224</v>
      </c>
      <c r="C81" s="1">
        <v>19.66</v>
      </c>
      <c r="D81" s="1">
        <v>24.87</v>
      </c>
      <c r="E81" s="1">
        <v>22.09</v>
      </c>
      <c r="F81" s="1">
        <v>18.5</v>
      </c>
      <c r="G81" s="1">
        <v>2.8</v>
      </c>
      <c r="H81" s="1">
        <v>4.5</v>
      </c>
      <c r="I81" s="1">
        <v>2.0</v>
      </c>
      <c r="J81" s="1">
        <v>0.2</v>
      </c>
      <c r="K81" s="1">
        <v>0.9</v>
      </c>
      <c r="L81" s="1">
        <v>2.1</v>
      </c>
      <c r="O81" s="1">
        <v>80.0</v>
      </c>
      <c r="P81" s="1">
        <v>80.0</v>
      </c>
      <c r="Q81" s="1">
        <v>97.0</v>
      </c>
      <c r="R81" s="5">
        <f t="shared" si="1"/>
        <v>17</v>
      </c>
      <c r="T81" s="1" t="s">
        <v>314</v>
      </c>
      <c r="U81" s="1" t="s">
        <v>314</v>
      </c>
      <c r="V81" s="1" t="s">
        <v>314</v>
      </c>
      <c r="W81" s="1" t="s">
        <v>314</v>
      </c>
    </row>
    <row r="82">
      <c r="A82" s="1" t="s">
        <v>229</v>
      </c>
      <c r="B82" s="2" t="s">
        <v>230</v>
      </c>
      <c r="C82" s="1">
        <v>18.5</v>
      </c>
      <c r="D82" s="1">
        <v>24.76</v>
      </c>
      <c r="E82" s="1">
        <v>20.85</v>
      </c>
      <c r="F82" s="1">
        <v>21.8</v>
      </c>
      <c r="G82" s="1">
        <v>2.1</v>
      </c>
      <c r="H82" s="1">
        <v>3.2</v>
      </c>
      <c r="I82" s="1">
        <v>3.0</v>
      </c>
      <c r="J82" s="1">
        <v>0.1</v>
      </c>
      <c r="K82" s="1">
        <v>1.2</v>
      </c>
      <c r="L82" s="1">
        <v>1.8</v>
      </c>
      <c r="O82" s="1">
        <v>81.0</v>
      </c>
      <c r="P82" s="1">
        <v>81.0</v>
      </c>
      <c r="Q82" s="1">
        <v>107.0</v>
      </c>
      <c r="R82" s="5">
        <f t="shared" si="1"/>
        <v>26</v>
      </c>
      <c r="T82" s="1" t="s">
        <v>314</v>
      </c>
      <c r="U82" s="1" t="s">
        <v>314</v>
      </c>
      <c r="V82" s="1" t="s">
        <v>314</v>
      </c>
      <c r="W82" s="1" t="s">
        <v>314</v>
      </c>
    </row>
    <row r="83">
      <c r="A83" s="1" t="s">
        <v>245</v>
      </c>
      <c r="B83" s="2" t="s">
        <v>246</v>
      </c>
      <c r="C83" s="1">
        <v>19.42</v>
      </c>
      <c r="D83" s="1">
        <v>24.73</v>
      </c>
      <c r="E83" s="1">
        <v>21.42</v>
      </c>
      <c r="F83" s="1">
        <v>19.0</v>
      </c>
      <c r="G83" s="1">
        <v>1.5</v>
      </c>
      <c r="H83" s="1">
        <v>5.9</v>
      </c>
      <c r="I83" s="1">
        <v>2.9</v>
      </c>
      <c r="J83" s="1">
        <v>0.4</v>
      </c>
      <c r="K83" s="1">
        <v>0.7</v>
      </c>
      <c r="L83" s="1">
        <v>1.4</v>
      </c>
      <c r="O83" s="1">
        <v>82.0</v>
      </c>
      <c r="P83" s="1">
        <v>82.0</v>
      </c>
      <c r="Q83" s="1">
        <v>95.0</v>
      </c>
      <c r="R83" s="5">
        <f t="shared" si="1"/>
        <v>13</v>
      </c>
      <c r="T83" s="1" t="s">
        <v>314</v>
      </c>
      <c r="U83" s="1" t="s">
        <v>314</v>
      </c>
      <c r="V83" s="1" t="s">
        <v>314</v>
      </c>
      <c r="W83" s="1" t="s">
        <v>314</v>
      </c>
    </row>
    <row r="84">
      <c r="A84" s="1" t="s">
        <v>195</v>
      </c>
      <c r="B84" s="2" t="s">
        <v>196</v>
      </c>
      <c r="C84" s="1">
        <v>18.13</v>
      </c>
      <c r="D84" s="1">
        <v>24.73</v>
      </c>
      <c r="E84" s="1">
        <v>21.29</v>
      </c>
      <c r="F84" s="1">
        <v>11.7</v>
      </c>
      <c r="G84" s="1">
        <v>3.6</v>
      </c>
      <c r="H84" s="1">
        <v>3.7</v>
      </c>
      <c r="I84" s="1">
        <v>2.8</v>
      </c>
      <c r="J84" s="1">
        <v>0.3</v>
      </c>
      <c r="K84" s="1">
        <v>1.2</v>
      </c>
      <c r="L84" s="1">
        <v>1.6</v>
      </c>
      <c r="O84" s="1">
        <v>83.0</v>
      </c>
      <c r="P84" s="1">
        <v>83.0</v>
      </c>
      <c r="Q84" s="1">
        <v>130.0</v>
      </c>
      <c r="R84" s="5">
        <f t="shared" si="1"/>
        <v>47</v>
      </c>
      <c r="T84" s="1" t="s">
        <v>314</v>
      </c>
      <c r="U84" s="1" t="s">
        <v>314</v>
      </c>
      <c r="V84" s="1" t="s">
        <v>314</v>
      </c>
      <c r="W84" s="1" t="s">
        <v>314</v>
      </c>
    </row>
    <row r="85">
      <c r="A85" s="1" t="s">
        <v>197</v>
      </c>
      <c r="B85" s="2" t="s">
        <v>198</v>
      </c>
      <c r="C85" s="1">
        <v>19.66</v>
      </c>
      <c r="D85" s="1">
        <v>24.54</v>
      </c>
      <c r="E85" s="1">
        <v>22.23</v>
      </c>
      <c r="F85" s="1">
        <v>9.0</v>
      </c>
      <c r="G85" s="1">
        <v>5.6</v>
      </c>
      <c r="H85" s="1">
        <v>6.1</v>
      </c>
      <c r="I85" s="1">
        <v>1.2</v>
      </c>
      <c r="J85" s="1">
        <v>1.0</v>
      </c>
      <c r="K85" s="1">
        <v>1.5</v>
      </c>
      <c r="L85" s="1">
        <v>2.6</v>
      </c>
      <c r="O85" s="1">
        <v>84.0</v>
      </c>
      <c r="P85" s="1">
        <v>84.0</v>
      </c>
      <c r="Q85" s="1">
        <v>106.0</v>
      </c>
      <c r="R85" s="5">
        <f t="shared" si="1"/>
        <v>22</v>
      </c>
      <c r="T85" s="1" t="s">
        <v>314</v>
      </c>
      <c r="U85" s="1" t="s">
        <v>314</v>
      </c>
      <c r="V85" s="1" t="s">
        <v>314</v>
      </c>
      <c r="W85" s="1" t="s">
        <v>314</v>
      </c>
    </row>
    <row r="86">
      <c r="A86" s="1" t="s">
        <v>227</v>
      </c>
      <c r="B86" s="2" t="s">
        <v>228</v>
      </c>
      <c r="C86" s="1">
        <v>18.79</v>
      </c>
      <c r="D86" s="1">
        <v>24.42</v>
      </c>
      <c r="E86" s="1">
        <v>21.77</v>
      </c>
      <c r="F86" s="1">
        <v>9.3</v>
      </c>
      <c r="G86" s="1">
        <v>0.9</v>
      </c>
      <c r="H86" s="1">
        <v>7.4</v>
      </c>
      <c r="I86" s="1">
        <v>0.5</v>
      </c>
      <c r="J86" s="1">
        <v>1.1</v>
      </c>
      <c r="K86" s="1">
        <v>0.6</v>
      </c>
      <c r="L86" s="1">
        <v>0.9</v>
      </c>
      <c r="O86" s="1">
        <v>85.0</v>
      </c>
      <c r="P86" s="1">
        <v>85.0</v>
      </c>
      <c r="Q86" s="1">
        <v>137.0</v>
      </c>
      <c r="R86" s="5">
        <f t="shared" si="1"/>
        <v>52</v>
      </c>
      <c r="T86" s="1" t="s">
        <v>314</v>
      </c>
      <c r="U86" s="1" t="s">
        <v>314</v>
      </c>
      <c r="V86" s="1" t="s">
        <v>314</v>
      </c>
      <c r="W86" s="1" t="s">
        <v>314</v>
      </c>
    </row>
    <row r="87">
      <c r="A87" s="1" t="s">
        <v>193</v>
      </c>
      <c r="B87" s="2" t="s">
        <v>194</v>
      </c>
      <c r="C87" s="1">
        <v>19.09</v>
      </c>
      <c r="D87" s="1">
        <v>24.38</v>
      </c>
      <c r="E87" s="1">
        <v>21.72</v>
      </c>
      <c r="F87" s="1">
        <v>18.7</v>
      </c>
      <c r="G87" s="1">
        <v>4.7</v>
      </c>
      <c r="H87" s="1">
        <v>7.1</v>
      </c>
      <c r="I87" s="1">
        <v>1.6</v>
      </c>
      <c r="J87" s="1">
        <v>0.2</v>
      </c>
      <c r="K87" s="1">
        <v>0.7</v>
      </c>
      <c r="L87" s="1">
        <v>2.8</v>
      </c>
      <c r="O87" s="1">
        <v>86.0</v>
      </c>
      <c r="P87" s="1">
        <v>86.0</v>
      </c>
      <c r="Q87" s="1">
        <v>136.0</v>
      </c>
      <c r="R87" s="5">
        <f t="shared" si="1"/>
        <v>50</v>
      </c>
      <c r="T87" s="1" t="s">
        <v>314</v>
      </c>
      <c r="U87" s="1" t="s">
        <v>314</v>
      </c>
      <c r="V87" s="1" t="s">
        <v>314</v>
      </c>
      <c r="W87" s="1" t="s">
        <v>314</v>
      </c>
    </row>
    <row r="88">
      <c r="A88" s="1" t="s">
        <v>203</v>
      </c>
      <c r="B88" s="2" t="s">
        <v>204</v>
      </c>
      <c r="C88" s="1">
        <v>20.68</v>
      </c>
      <c r="D88" s="1">
        <v>24.19</v>
      </c>
      <c r="E88" s="1">
        <v>22.27</v>
      </c>
      <c r="F88" s="1">
        <v>18.9</v>
      </c>
      <c r="G88" s="1">
        <v>2.0</v>
      </c>
      <c r="H88" s="1">
        <v>8.2</v>
      </c>
      <c r="I88" s="1">
        <v>1.5</v>
      </c>
      <c r="J88" s="1">
        <v>1.0</v>
      </c>
      <c r="K88" s="1">
        <v>1.0</v>
      </c>
      <c r="L88" s="1">
        <v>2.6</v>
      </c>
      <c r="O88" s="1">
        <v>87.0</v>
      </c>
      <c r="P88" s="1">
        <v>87.0</v>
      </c>
      <c r="Q88" s="1">
        <v>117.0</v>
      </c>
      <c r="R88" s="5">
        <f t="shared" si="1"/>
        <v>30</v>
      </c>
      <c r="T88" s="1" t="s">
        <v>314</v>
      </c>
      <c r="U88" s="1" t="s">
        <v>314</v>
      </c>
      <c r="V88" s="1" t="s">
        <v>314</v>
      </c>
      <c r="W88" s="1" t="s">
        <v>314</v>
      </c>
    </row>
    <row r="89">
      <c r="A89" s="1" t="s">
        <v>331</v>
      </c>
      <c r="B89" s="2" t="s">
        <v>206</v>
      </c>
      <c r="C89" s="1">
        <v>18.94</v>
      </c>
      <c r="D89" s="1">
        <v>24.04</v>
      </c>
      <c r="E89" s="1">
        <v>21.34</v>
      </c>
      <c r="F89" s="1">
        <v>23.3</v>
      </c>
      <c r="G89" s="1">
        <v>4.2</v>
      </c>
      <c r="H89" s="1">
        <v>4.3</v>
      </c>
      <c r="I89" s="1">
        <v>3.2</v>
      </c>
      <c r="J89" s="1">
        <v>0.2</v>
      </c>
      <c r="K89" s="1">
        <v>0.8</v>
      </c>
      <c r="L89" s="1">
        <v>2.8</v>
      </c>
      <c r="O89" s="1">
        <v>88.0</v>
      </c>
      <c r="P89" s="1">
        <v>88.0</v>
      </c>
      <c r="Q89" s="1">
        <v>80.0</v>
      </c>
      <c r="R89" s="5">
        <f t="shared" si="1"/>
        <v>-8</v>
      </c>
      <c r="T89" s="1" t="s">
        <v>314</v>
      </c>
      <c r="U89" s="1" t="s">
        <v>314</v>
      </c>
      <c r="V89" s="1" t="s">
        <v>314</v>
      </c>
      <c r="W89" s="1" t="s">
        <v>314</v>
      </c>
    </row>
    <row r="90">
      <c r="A90" s="1" t="s">
        <v>207</v>
      </c>
      <c r="B90" s="2" t="s">
        <v>208</v>
      </c>
      <c r="C90" s="1">
        <v>17.22</v>
      </c>
      <c r="D90" s="1">
        <v>23.71</v>
      </c>
      <c r="E90" s="1">
        <v>20.59</v>
      </c>
      <c r="F90" s="1">
        <v>14.3</v>
      </c>
      <c r="G90" s="1">
        <v>3.5</v>
      </c>
      <c r="H90" s="1">
        <v>3.8</v>
      </c>
      <c r="I90" s="1">
        <v>3.2</v>
      </c>
      <c r="J90" s="1">
        <v>0.2</v>
      </c>
      <c r="K90" s="1">
        <v>0.9</v>
      </c>
      <c r="L90" s="1">
        <v>1.0</v>
      </c>
      <c r="O90" s="1">
        <v>89.0</v>
      </c>
      <c r="P90" s="1">
        <v>89.0</v>
      </c>
      <c r="Q90" s="1">
        <v>74.0</v>
      </c>
      <c r="R90" s="5">
        <f t="shared" si="1"/>
        <v>-15</v>
      </c>
      <c r="T90" s="1" t="s">
        <v>314</v>
      </c>
      <c r="U90" s="1" t="s">
        <v>314</v>
      </c>
      <c r="V90" s="1" t="s">
        <v>314</v>
      </c>
      <c r="W90" s="1" t="s">
        <v>314</v>
      </c>
    </row>
    <row r="91">
      <c r="A91" s="1" t="s">
        <v>271</v>
      </c>
      <c r="B91" s="2" t="s">
        <v>272</v>
      </c>
      <c r="C91" s="1">
        <v>18.2</v>
      </c>
      <c r="D91" s="1">
        <v>23.67</v>
      </c>
      <c r="E91" s="1">
        <v>20.86</v>
      </c>
      <c r="F91" s="1">
        <v>18.8</v>
      </c>
      <c r="G91" s="1">
        <v>3.4</v>
      </c>
      <c r="H91" s="1">
        <v>4.3</v>
      </c>
      <c r="I91" s="1">
        <v>2.8</v>
      </c>
      <c r="J91" s="1">
        <v>0.4</v>
      </c>
      <c r="K91" s="1">
        <v>0.9</v>
      </c>
      <c r="L91" s="1">
        <v>1.7</v>
      </c>
      <c r="O91" s="1">
        <v>90.0</v>
      </c>
      <c r="P91" s="1">
        <v>90.0</v>
      </c>
      <c r="Q91" s="1">
        <v>76.0</v>
      </c>
      <c r="R91" s="5">
        <f t="shared" si="1"/>
        <v>-14</v>
      </c>
      <c r="T91" s="1" t="s">
        <v>314</v>
      </c>
      <c r="U91" s="1" t="s">
        <v>314</v>
      </c>
      <c r="V91" s="1" t="s">
        <v>314</v>
      </c>
      <c r="W91" s="1" t="s">
        <v>314</v>
      </c>
    </row>
    <row r="92">
      <c r="A92" s="1" t="s">
        <v>332</v>
      </c>
      <c r="B92" s="2" t="s">
        <v>333</v>
      </c>
      <c r="C92" s="1">
        <v>18.49</v>
      </c>
      <c r="D92" s="1">
        <v>23.56</v>
      </c>
      <c r="E92" s="1">
        <v>20.5</v>
      </c>
      <c r="F92" s="1">
        <v>14.2</v>
      </c>
      <c r="G92" s="1">
        <v>2.3</v>
      </c>
      <c r="H92" s="1">
        <v>6.0</v>
      </c>
      <c r="I92" s="1">
        <v>2.2</v>
      </c>
      <c r="J92" s="1">
        <v>0.9</v>
      </c>
      <c r="K92" s="1">
        <v>0.7</v>
      </c>
      <c r="L92" s="1">
        <v>1.4</v>
      </c>
      <c r="O92" s="1">
        <v>91.0</v>
      </c>
      <c r="P92" s="1">
        <v>91.0</v>
      </c>
      <c r="Q92" s="1">
        <v>79.0</v>
      </c>
      <c r="R92" s="5">
        <f t="shared" si="1"/>
        <v>-12</v>
      </c>
      <c r="T92" s="1" t="s">
        <v>314</v>
      </c>
      <c r="U92" s="1" t="s">
        <v>314</v>
      </c>
      <c r="V92" s="1" t="s">
        <v>314</v>
      </c>
      <c r="W92" s="1" t="s">
        <v>314</v>
      </c>
    </row>
    <row r="93">
      <c r="A93" s="1" t="s">
        <v>199</v>
      </c>
      <c r="B93" s="2" t="s">
        <v>200</v>
      </c>
      <c r="C93" s="1">
        <v>19.55</v>
      </c>
      <c r="D93" s="1">
        <v>23.45</v>
      </c>
      <c r="E93" s="1">
        <v>21.14</v>
      </c>
      <c r="F93" s="1">
        <v>13.3</v>
      </c>
      <c r="G93" s="1">
        <v>6.1</v>
      </c>
      <c r="H93" s="1">
        <v>4.9</v>
      </c>
      <c r="I93" s="1">
        <v>1.3</v>
      </c>
      <c r="J93" s="1">
        <v>0.5</v>
      </c>
      <c r="K93" s="1">
        <v>1.4</v>
      </c>
      <c r="L93" s="1">
        <v>3.2</v>
      </c>
      <c r="O93" s="1">
        <v>92.0</v>
      </c>
      <c r="P93" s="1">
        <v>92.0</v>
      </c>
      <c r="Q93" s="1">
        <v>82.0</v>
      </c>
      <c r="R93" s="5">
        <f t="shared" si="1"/>
        <v>-10</v>
      </c>
      <c r="T93" s="1" t="s">
        <v>314</v>
      </c>
      <c r="U93" s="1" t="s">
        <v>314</v>
      </c>
      <c r="V93" s="1" t="s">
        <v>314</v>
      </c>
      <c r="W93" s="1" t="s">
        <v>314</v>
      </c>
    </row>
    <row r="94">
      <c r="A94" s="1" t="s">
        <v>221</v>
      </c>
      <c r="B94" s="2" t="s">
        <v>222</v>
      </c>
      <c r="C94" s="1">
        <v>18.09</v>
      </c>
      <c r="D94" s="1">
        <v>23.38</v>
      </c>
      <c r="E94" s="1">
        <v>20.45</v>
      </c>
      <c r="F94" s="1">
        <v>9.1</v>
      </c>
      <c r="G94" s="1">
        <v>1.4</v>
      </c>
      <c r="H94" s="1">
        <v>8.2</v>
      </c>
      <c r="I94" s="1">
        <v>0.0</v>
      </c>
      <c r="J94" s="1">
        <v>1.3</v>
      </c>
      <c r="K94" s="1">
        <v>0.5</v>
      </c>
      <c r="L94" s="1">
        <v>1.1</v>
      </c>
      <c r="O94" s="1">
        <v>93.0</v>
      </c>
      <c r="P94" s="1">
        <v>93.0</v>
      </c>
      <c r="Q94" s="1">
        <v>93.0</v>
      </c>
      <c r="R94" s="5">
        <f t="shared" si="1"/>
        <v>0</v>
      </c>
      <c r="T94" s="1" t="s">
        <v>314</v>
      </c>
      <c r="U94" s="1" t="s">
        <v>314</v>
      </c>
      <c r="V94" s="1" t="s">
        <v>314</v>
      </c>
      <c r="W94" s="1" t="s">
        <v>314</v>
      </c>
    </row>
    <row r="95">
      <c r="A95" s="1" t="s">
        <v>253</v>
      </c>
      <c r="B95" s="2" t="s">
        <v>254</v>
      </c>
      <c r="C95" s="1">
        <v>17.87</v>
      </c>
      <c r="D95" s="1">
        <v>23.35</v>
      </c>
      <c r="E95" s="1">
        <v>21.06</v>
      </c>
      <c r="F95" s="1">
        <v>17.2</v>
      </c>
      <c r="G95" s="1">
        <v>5.6</v>
      </c>
      <c r="H95" s="1">
        <v>3.8</v>
      </c>
      <c r="I95" s="1">
        <v>2.1</v>
      </c>
      <c r="J95" s="1">
        <v>0.6</v>
      </c>
      <c r="K95" s="1">
        <v>0.9</v>
      </c>
      <c r="L95" s="1">
        <v>2.4</v>
      </c>
      <c r="O95" s="1">
        <v>94.0</v>
      </c>
      <c r="P95" s="1">
        <v>94.0</v>
      </c>
      <c r="Q95" s="1">
        <v>144.0</v>
      </c>
      <c r="R95" s="5">
        <f t="shared" si="1"/>
        <v>50</v>
      </c>
      <c r="T95" s="1" t="s">
        <v>314</v>
      </c>
      <c r="U95" s="1" t="s">
        <v>314</v>
      </c>
      <c r="V95" s="1" t="s">
        <v>314</v>
      </c>
      <c r="W95" s="1" t="s">
        <v>314</v>
      </c>
    </row>
    <row r="96">
      <c r="A96" s="1" t="s">
        <v>257</v>
      </c>
      <c r="B96" s="2" t="s">
        <v>258</v>
      </c>
      <c r="C96" s="1">
        <v>18.01</v>
      </c>
      <c r="D96" s="1">
        <v>23.3</v>
      </c>
      <c r="E96" s="1">
        <v>20.25</v>
      </c>
      <c r="F96" s="1">
        <v>22.2</v>
      </c>
      <c r="G96" s="1">
        <v>5.2</v>
      </c>
      <c r="H96" s="1">
        <v>5.6</v>
      </c>
      <c r="I96" s="1">
        <v>2.4</v>
      </c>
      <c r="J96" s="1">
        <v>0.6</v>
      </c>
      <c r="K96" s="1">
        <v>0.9</v>
      </c>
      <c r="L96" s="1">
        <v>3.8</v>
      </c>
      <c r="O96" s="1">
        <v>95.0</v>
      </c>
      <c r="P96" s="1">
        <v>95.0</v>
      </c>
      <c r="Q96" s="1">
        <v>99.0</v>
      </c>
      <c r="R96" s="5">
        <f t="shared" si="1"/>
        <v>4</v>
      </c>
      <c r="T96" s="1" t="s">
        <v>314</v>
      </c>
      <c r="U96" s="1" t="s">
        <v>314</v>
      </c>
      <c r="V96" s="1" t="s">
        <v>314</v>
      </c>
      <c r="W96" s="1" t="s">
        <v>314</v>
      </c>
    </row>
    <row r="97">
      <c r="A97" s="1" t="s">
        <v>334</v>
      </c>
      <c r="B97" s="2" t="s">
        <v>212</v>
      </c>
      <c r="C97" s="1">
        <v>18.38</v>
      </c>
      <c r="D97" s="1">
        <v>23.28</v>
      </c>
      <c r="E97" s="1">
        <v>20.33</v>
      </c>
      <c r="F97" s="1">
        <v>10.3</v>
      </c>
      <c r="G97" s="1">
        <v>2.2</v>
      </c>
      <c r="H97" s="1">
        <v>7.4</v>
      </c>
      <c r="I97" s="1">
        <v>0.1</v>
      </c>
      <c r="J97" s="1">
        <v>1.4</v>
      </c>
      <c r="K97" s="1">
        <v>0.9</v>
      </c>
      <c r="L97" s="1">
        <v>1.2</v>
      </c>
      <c r="O97" s="1">
        <v>96.0</v>
      </c>
      <c r="P97" s="1">
        <v>96.0</v>
      </c>
      <c r="Q97" s="1">
        <v>110.0</v>
      </c>
      <c r="R97" s="5">
        <f t="shared" si="1"/>
        <v>14</v>
      </c>
      <c r="T97" s="1" t="s">
        <v>314</v>
      </c>
      <c r="U97" s="1" t="s">
        <v>314</v>
      </c>
      <c r="V97" s="1" t="s">
        <v>314</v>
      </c>
      <c r="W97" s="1" t="s">
        <v>314</v>
      </c>
    </row>
    <row r="98">
      <c r="A98" s="1" t="s">
        <v>151</v>
      </c>
      <c r="B98" s="2" t="s">
        <v>152</v>
      </c>
      <c r="C98" s="1">
        <v>21.81</v>
      </c>
      <c r="D98" s="1">
        <v>23.27</v>
      </c>
      <c r="E98" s="1">
        <v>22.87</v>
      </c>
      <c r="F98" s="1">
        <v>15.1</v>
      </c>
      <c r="G98" s="1">
        <v>1.8</v>
      </c>
      <c r="H98" s="1">
        <v>6.1</v>
      </c>
      <c r="I98" s="1">
        <v>1.2</v>
      </c>
      <c r="J98" s="1">
        <v>0.5</v>
      </c>
      <c r="K98" s="1">
        <v>1.5</v>
      </c>
      <c r="L98" s="1">
        <v>1.3</v>
      </c>
      <c r="O98" s="1">
        <v>97.0</v>
      </c>
      <c r="P98" s="1">
        <v>97.0</v>
      </c>
      <c r="Q98" s="1">
        <v>81.0</v>
      </c>
      <c r="R98" s="5">
        <f t="shared" si="1"/>
        <v>-16</v>
      </c>
      <c r="T98" s="1" t="s">
        <v>314</v>
      </c>
      <c r="U98" s="1" t="s">
        <v>314</v>
      </c>
      <c r="V98" s="1" t="s">
        <v>314</v>
      </c>
      <c r="W98" s="1" t="s">
        <v>314</v>
      </c>
    </row>
    <row r="99">
      <c r="A99" s="1" t="s">
        <v>163</v>
      </c>
      <c r="B99" s="2" t="s">
        <v>164</v>
      </c>
      <c r="C99" s="1">
        <v>18.98</v>
      </c>
      <c r="D99" s="1">
        <v>23.23</v>
      </c>
      <c r="E99" s="1">
        <v>21.08</v>
      </c>
      <c r="F99" s="1">
        <v>13.0</v>
      </c>
      <c r="G99" s="1">
        <v>1.8</v>
      </c>
      <c r="H99" s="1">
        <v>5.0</v>
      </c>
      <c r="I99" s="1">
        <v>1.7</v>
      </c>
      <c r="J99" s="1">
        <v>1.9</v>
      </c>
      <c r="K99" s="1">
        <v>0.6</v>
      </c>
      <c r="L99" s="1">
        <v>1.1</v>
      </c>
      <c r="O99" s="1">
        <v>98.0</v>
      </c>
      <c r="P99" s="1">
        <v>98.0</v>
      </c>
      <c r="Q99" s="1">
        <v>132.0</v>
      </c>
      <c r="R99" s="5">
        <f t="shared" si="1"/>
        <v>34</v>
      </c>
      <c r="T99" s="1" t="s">
        <v>314</v>
      </c>
      <c r="U99" s="1" t="s">
        <v>314</v>
      </c>
      <c r="V99" s="1" t="s">
        <v>314</v>
      </c>
      <c r="W99" s="1" t="s">
        <v>314</v>
      </c>
    </row>
    <row r="100">
      <c r="A100" s="1" t="s">
        <v>217</v>
      </c>
      <c r="B100" s="2" t="s">
        <v>218</v>
      </c>
      <c r="C100" s="1">
        <v>18.0</v>
      </c>
      <c r="D100" s="1">
        <v>23.12</v>
      </c>
      <c r="E100" s="1">
        <v>20.65</v>
      </c>
      <c r="F100" s="1">
        <v>13.0</v>
      </c>
      <c r="G100" s="1">
        <v>2.4</v>
      </c>
      <c r="H100" s="1">
        <v>6.5</v>
      </c>
      <c r="I100" s="1">
        <v>1.6</v>
      </c>
      <c r="J100" s="1">
        <v>1.5</v>
      </c>
      <c r="K100" s="1">
        <v>0.7</v>
      </c>
      <c r="L100" s="1">
        <v>1.7</v>
      </c>
      <c r="O100" s="1">
        <v>99.0</v>
      </c>
      <c r="P100" s="1">
        <v>99.0</v>
      </c>
      <c r="Q100" s="1">
        <v>67.0</v>
      </c>
      <c r="R100" s="5">
        <f t="shared" si="1"/>
        <v>-32</v>
      </c>
      <c r="T100" s="1" t="s">
        <v>314</v>
      </c>
      <c r="U100" s="1" t="s">
        <v>314</v>
      </c>
      <c r="V100" s="1" t="s">
        <v>314</v>
      </c>
      <c r="W100" s="1" t="s">
        <v>314</v>
      </c>
    </row>
    <row r="101">
      <c r="A101" s="1" t="s">
        <v>129</v>
      </c>
      <c r="B101" s="2" t="s">
        <v>130</v>
      </c>
      <c r="C101" s="1">
        <v>18.52</v>
      </c>
      <c r="D101" s="1">
        <v>23.02</v>
      </c>
      <c r="E101" s="1">
        <v>21.17</v>
      </c>
      <c r="F101" s="1">
        <v>10.1</v>
      </c>
      <c r="G101" s="1">
        <v>2.3</v>
      </c>
      <c r="H101" s="1">
        <v>5.1</v>
      </c>
      <c r="I101" s="1">
        <v>0.2</v>
      </c>
      <c r="J101" s="1">
        <v>0.7</v>
      </c>
      <c r="K101" s="1">
        <v>1.7</v>
      </c>
      <c r="L101" s="1">
        <v>1.4</v>
      </c>
      <c r="O101" s="1">
        <v>100.0</v>
      </c>
      <c r="P101" s="1">
        <v>100.0</v>
      </c>
      <c r="Q101" s="1">
        <v>70.0</v>
      </c>
      <c r="R101" s="5">
        <f t="shared" si="1"/>
        <v>-30</v>
      </c>
      <c r="T101" s="1" t="s">
        <v>314</v>
      </c>
      <c r="U101" s="1" t="s">
        <v>314</v>
      </c>
      <c r="V101" s="1" t="s">
        <v>314</v>
      </c>
      <c r="W101" s="1" t="s">
        <v>314</v>
      </c>
    </row>
    <row r="102">
      <c r="A102" s="1" t="s">
        <v>239</v>
      </c>
      <c r="B102" s="2" t="s">
        <v>240</v>
      </c>
      <c r="C102" s="1">
        <v>19.28</v>
      </c>
      <c r="D102" s="1">
        <v>23.0</v>
      </c>
      <c r="E102" s="1">
        <v>21.56</v>
      </c>
      <c r="F102" s="1">
        <v>16.2</v>
      </c>
      <c r="G102" s="1">
        <v>4.3</v>
      </c>
      <c r="H102" s="1">
        <v>5.3</v>
      </c>
      <c r="I102" s="1">
        <v>2.3</v>
      </c>
      <c r="J102" s="1">
        <v>0.5</v>
      </c>
      <c r="K102" s="1">
        <v>1.8</v>
      </c>
      <c r="L102" s="1">
        <v>2.6</v>
      </c>
      <c r="O102" s="1">
        <v>101.0</v>
      </c>
      <c r="P102" s="1">
        <v>101.0</v>
      </c>
      <c r="Q102" s="1">
        <v>88.0</v>
      </c>
      <c r="R102" s="5">
        <f t="shared" si="1"/>
        <v>-13</v>
      </c>
      <c r="T102" s="1" t="s">
        <v>314</v>
      </c>
      <c r="U102" s="1" t="s">
        <v>314</v>
      </c>
      <c r="V102" s="1" t="s">
        <v>314</v>
      </c>
      <c r="W102" s="1" t="s">
        <v>314</v>
      </c>
    </row>
    <row r="103">
      <c r="A103" s="1" t="s">
        <v>183</v>
      </c>
      <c r="B103" s="2" t="s">
        <v>184</v>
      </c>
      <c r="C103" s="1">
        <v>19.19</v>
      </c>
      <c r="D103" s="1">
        <v>22.87</v>
      </c>
      <c r="E103" s="1">
        <v>20.15</v>
      </c>
      <c r="F103" s="1">
        <v>12.4</v>
      </c>
      <c r="G103" s="1">
        <v>1.4</v>
      </c>
      <c r="H103" s="1">
        <v>6.7</v>
      </c>
      <c r="I103" s="1">
        <v>2.0</v>
      </c>
      <c r="J103" s="1">
        <v>0.9</v>
      </c>
      <c r="K103" s="1">
        <v>0.8</v>
      </c>
      <c r="L103" s="1">
        <v>0.8</v>
      </c>
      <c r="O103" s="1">
        <v>102.0</v>
      </c>
      <c r="P103" s="1">
        <v>102.0</v>
      </c>
      <c r="Q103" s="1">
        <v>77.0</v>
      </c>
      <c r="R103" s="5">
        <f t="shared" si="1"/>
        <v>-25</v>
      </c>
      <c r="T103" s="1" t="s">
        <v>314</v>
      </c>
      <c r="U103" s="1" t="s">
        <v>314</v>
      </c>
      <c r="V103" s="1" t="s">
        <v>314</v>
      </c>
      <c r="W103" s="1" t="s">
        <v>314</v>
      </c>
    </row>
    <row r="104">
      <c r="A104" s="1" t="s">
        <v>173</v>
      </c>
      <c r="B104" s="2" t="s">
        <v>174</v>
      </c>
      <c r="C104" s="1">
        <v>17.67</v>
      </c>
      <c r="D104" s="1">
        <v>22.79</v>
      </c>
      <c r="E104" s="1">
        <v>20.18</v>
      </c>
      <c r="F104" s="1">
        <v>13.7</v>
      </c>
      <c r="G104" s="1">
        <v>2.2</v>
      </c>
      <c r="H104" s="1">
        <v>5.9</v>
      </c>
      <c r="I104" s="1">
        <v>1.2</v>
      </c>
      <c r="J104" s="1">
        <v>0.8</v>
      </c>
      <c r="K104" s="1">
        <v>1.0</v>
      </c>
      <c r="L104" s="1">
        <v>1.2</v>
      </c>
      <c r="O104" s="1">
        <v>103.0</v>
      </c>
      <c r="P104" s="1">
        <v>103.0</v>
      </c>
      <c r="Q104" s="1">
        <v>90.0</v>
      </c>
      <c r="R104" s="5">
        <f t="shared" si="1"/>
        <v>-13</v>
      </c>
      <c r="T104" s="1" t="s">
        <v>314</v>
      </c>
      <c r="U104" s="1" t="s">
        <v>314</v>
      </c>
      <c r="V104" s="1" t="s">
        <v>314</v>
      </c>
      <c r="W104" s="1" t="s">
        <v>314</v>
      </c>
    </row>
    <row r="105">
      <c r="A105" s="1" t="s">
        <v>265</v>
      </c>
      <c r="B105" s="2" t="s">
        <v>266</v>
      </c>
      <c r="C105" s="1">
        <v>16.51</v>
      </c>
      <c r="D105" s="1">
        <v>22.77</v>
      </c>
      <c r="E105" s="1">
        <v>19.3</v>
      </c>
      <c r="F105" s="1">
        <v>24.0</v>
      </c>
      <c r="G105" s="1">
        <v>3.8</v>
      </c>
      <c r="H105" s="1">
        <v>3.3</v>
      </c>
      <c r="I105" s="1">
        <v>2.7</v>
      </c>
      <c r="J105" s="1">
        <v>0.1</v>
      </c>
      <c r="K105" s="1">
        <v>0.6</v>
      </c>
      <c r="L105" s="1">
        <v>2.5</v>
      </c>
      <c r="O105" s="1">
        <v>104.0</v>
      </c>
      <c r="P105" s="1">
        <v>104.0</v>
      </c>
      <c r="Q105" s="1">
        <v>146.0</v>
      </c>
      <c r="R105" s="5">
        <f t="shared" si="1"/>
        <v>42</v>
      </c>
      <c r="T105" s="1" t="s">
        <v>314</v>
      </c>
      <c r="U105" s="1" t="s">
        <v>314</v>
      </c>
      <c r="V105" s="1" t="s">
        <v>314</v>
      </c>
      <c r="W105" s="1" t="s">
        <v>314</v>
      </c>
    </row>
    <row r="106">
      <c r="A106" s="1" t="s">
        <v>175</v>
      </c>
      <c r="B106" s="2" t="s">
        <v>176</v>
      </c>
      <c r="C106" s="1">
        <v>17.03</v>
      </c>
      <c r="D106" s="1">
        <v>22.69</v>
      </c>
      <c r="E106" s="1">
        <v>19.96</v>
      </c>
      <c r="F106" s="1">
        <v>16.2</v>
      </c>
      <c r="G106" s="1">
        <v>3.7</v>
      </c>
      <c r="H106" s="1">
        <v>4.0</v>
      </c>
      <c r="I106" s="1">
        <v>2.2</v>
      </c>
      <c r="J106" s="1">
        <v>0.9</v>
      </c>
      <c r="K106" s="1">
        <v>1.5</v>
      </c>
      <c r="L106" s="1">
        <v>2.9</v>
      </c>
      <c r="O106" s="1">
        <v>105.0</v>
      </c>
      <c r="P106" s="1">
        <v>105.0</v>
      </c>
      <c r="Q106" s="1">
        <v>115.0</v>
      </c>
      <c r="R106" s="5">
        <f t="shared" si="1"/>
        <v>10</v>
      </c>
      <c r="T106" s="1" t="s">
        <v>314</v>
      </c>
      <c r="U106" s="1" t="s">
        <v>314</v>
      </c>
      <c r="V106" s="1" t="s">
        <v>314</v>
      </c>
      <c r="W106" s="1" t="s">
        <v>314</v>
      </c>
    </row>
    <row r="107">
      <c r="A107" s="1" t="s">
        <v>171</v>
      </c>
      <c r="B107" s="2" t="s">
        <v>172</v>
      </c>
      <c r="C107" s="1">
        <v>19.33</v>
      </c>
      <c r="D107" s="1">
        <v>22.66</v>
      </c>
      <c r="E107" s="1">
        <v>21.3</v>
      </c>
      <c r="F107" s="1">
        <v>21.1</v>
      </c>
      <c r="G107" s="1">
        <v>4.1</v>
      </c>
      <c r="H107" s="1">
        <v>3.8</v>
      </c>
      <c r="I107" s="1">
        <v>3.1</v>
      </c>
      <c r="J107" s="1">
        <v>0.4</v>
      </c>
      <c r="K107" s="1">
        <v>0.8</v>
      </c>
      <c r="L107" s="1">
        <v>1.9</v>
      </c>
      <c r="O107" s="1">
        <v>106.0</v>
      </c>
      <c r="P107" s="1">
        <v>106.0</v>
      </c>
      <c r="Q107" s="1">
        <v>92.0</v>
      </c>
      <c r="R107" s="5">
        <f t="shared" si="1"/>
        <v>-14</v>
      </c>
      <c r="T107" s="1" t="s">
        <v>314</v>
      </c>
      <c r="U107" s="1" t="s">
        <v>314</v>
      </c>
      <c r="V107" s="1" t="s">
        <v>314</v>
      </c>
      <c r="W107" s="1" t="s">
        <v>314</v>
      </c>
    </row>
    <row r="108">
      <c r="A108" s="1" t="s">
        <v>249</v>
      </c>
      <c r="B108" s="2" t="s">
        <v>250</v>
      </c>
      <c r="C108" s="1">
        <v>17.53</v>
      </c>
      <c r="D108" s="1">
        <v>22.65</v>
      </c>
      <c r="E108" s="1">
        <v>19.35</v>
      </c>
      <c r="F108" s="1">
        <v>12.3</v>
      </c>
      <c r="G108" s="1">
        <v>1.4</v>
      </c>
      <c r="H108" s="1">
        <v>6.8</v>
      </c>
      <c r="I108" s="1">
        <v>0.0</v>
      </c>
      <c r="J108" s="1">
        <v>1.8</v>
      </c>
      <c r="K108" s="1">
        <v>0.4</v>
      </c>
      <c r="L108" s="1">
        <v>1.2</v>
      </c>
      <c r="O108" s="1">
        <v>107.0</v>
      </c>
      <c r="P108" s="1">
        <v>107.0</v>
      </c>
      <c r="Q108" s="1">
        <v>140.0</v>
      </c>
      <c r="R108" s="5">
        <f t="shared" si="1"/>
        <v>33</v>
      </c>
      <c r="T108" s="1" t="s">
        <v>314</v>
      </c>
      <c r="U108" s="1" t="s">
        <v>314</v>
      </c>
      <c r="V108" s="1" t="s">
        <v>314</v>
      </c>
      <c r="W108" s="1" t="s">
        <v>314</v>
      </c>
    </row>
    <row r="109">
      <c r="A109" s="1" t="s">
        <v>155</v>
      </c>
      <c r="B109" s="2" t="s">
        <v>156</v>
      </c>
      <c r="C109" s="1">
        <v>18.52</v>
      </c>
      <c r="D109" s="1">
        <v>22.59</v>
      </c>
      <c r="E109" s="1">
        <v>20.79</v>
      </c>
      <c r="F109" s="1">
        <v>14.7</v>
      </c>
      <c r="G109" s="1">
        <v>2.3</v>
      </c>
      <c r="H109" s="1">
        <v>7.8</v>
      </c>
      <c r="I109" s="1">
        <v>1.6</v>
      </c>
      <c r="J109" s="1">
        <v>1.1</v>
      </c>
      <c r="K109" s="1">
        <v>1.1</v>
      </c>
      <c r="L109" s="1">
        <v>2.1</v>
      </c>
      <c r="O109" s="1">
        <v>108.0</v>
      </c>
      <c r="P109" s="1">
        <v>108.0</v>
      </c>
      <c r="Q109" s="1">
        <v>86.0</v>
      </c>
      <c r="R109" s="5">
        <f t="shared" si="1"/>
        <v>-22</v>
      </c>
      <c r="T109" s="1" t="s">
        <v>314</v>
      </c>
      <c r="U109" s="1" t="s">
        <v>314</v>
      </c>
      <c r="V109" s="1" t="s">
        <v>314</v>
      </c>
      <c r="W109" s="1" t="s">
        <v>314</v>
      </c>
    </row>
    <row r="110">
      <c r="A110" s="1" t="s">
        <v>255</v>
      </c>
      <c r="B110" s="2" t="s">
        <v>256</v>
      </c>
      <c r="C110" s="1">
        <v>17.88</v>
      </c>
      <c r="D110" s="1">
        <v>22.58</v>
      </c>
      <c r="E110" s="1">
        <v>20.23</v>
      </c>
      <c r="F110" s="1">
        <v>17.6</v>
      </c>
      <c r="G110" s="1">
        <v>3.7</v>
      </c>
      <c r="H110" s="1">
        <v>3.2</v>
      </c>
      <c r="I110" s="1">
        <v>2.0</v>
      </c>
      <c r="J110" s="1">
        <v>0.5</v>
      </c>
      <c r="K110" s="1">
        <v>0.9</v>
      </c>
      <c r="L110" s="1">
        <v>1.6</v>
      </c>
      <c r="O110" s="1">
        <v>109.0</v>
      </c>
      <c r="P110" s="1">
        <v>109.0</v>
      </c>
      <c r="Q110" s="1">
        <v>91.0</v>
      </c>
      <c r="R110" s="5">
        <f t="shared" si="1"/>
        <v>-18</v>
      </c>
      <c r="T110" s="1" t="s">
        <v>314</v>
      </c>
      <c r="U110" s="1" t="s">
        <v>314</v>
      </c>
      <c r="V110" s="1" t="s">
        <v>314</v>
      </c>
      <c r="W110" s="1" t="s">
        <v>314</v>
      </c>
    </row>
    <row r="111">
      <c r="A111" s="1" t="s">
        <v>243</v>
      </c>
      <c r="B111" s="2" t="s">
        <v>244</v>
      </c>
      <c r="C111" s="1">
        <v>17.73</v>
      </c>
      <c r="D111" s="1">
        <v>22.4</v>
      </c>
      <c r="E111" s="1">
        <v>20.25</v>
      </c>
      <c r="F111" s="1">
        <v>11.1</v>
      </c>
      <c r="G111" s="1">
        <v>3.9</v>
      </c>
      <c r="H111" s="1">
        <v>4.3</v>
      </c>
      <c r="I111" s="1">
        <v>1.7</v>
      </c>
      <c r="J111" s="1">
        <v>0.4</v>
      </c>
      <c r="K111" s="1">
        <v>1.1</v>
      </c>
      <c r="L111" s="1">
        <v>1.2</v>
      </c>
      <c r="O111" s="1">
        <v>110.0</v>
      </c>
      <c r="P111" s="1">
        <v>110.0</v>
      </c>
      <c r="Q111" s="1">
        <v>120.0</v>
      </c>
      <c r="R111" s="5">
        <f t="shared" si="1"/>
        <v>10</v>
      </c>
      <c r="T111" s="1" t="s">
        <v>314</v>
      </c>
      <c r="U111" s="1" t="s">
        <v>314</v>
      </c>
      <c r="V111" s="1" t="s">
        <v>314</v>
      </c>
      <c r="W111" s="1" t="s">
        <v>314</v>
      </c>
    </row>
    <row r="112">
      <c r="A112" s="1" t="s">
        <v>277</v>
      </c>
      <c r="B112" s="2" t="s">
        <v>278</v>
      </c>
      <c r="C112" s="1">
        <v>18.07</v>
      </c>
      <c r="D112" s="1">
        <v>22.31</v>
      </c>
      <c r="E112" s="1">
        <v>20.11</v>
      </c>
      <c r="F112" s="1">
        <v>13.9</v>
      </c>
      <c r="G112" s="1">
        <v>2.1</v>
      </c>
      <c r="H112" s="1">
        <v>8.4</v>
      </c>
      <c r="I112" s="1">
        <v>1.3</v>
      </c>
      <c r="J112" s="1">
        <v>0.5</v>
      </c>
      <c r="K112" s="1">
        <v>0.7</v>
      </c>
      <c r="L112" s="1">
        <v>1.2</v>
      </c>
      <c r="O112" s="1">
        <v>111.0</v>
      </c>
      <c r="P112" s="1">
        <v>111.0</v>
      </c>
      <c r="Q112" s="1">
        <v>121.0</v>
      </c>
      <c r="R112" s="5">
        <f t="shared" si="1"/>
        <v>10</v>
      </c>
      <c r="T112" s="1" t="s">
        <v>314</v>
      </c>
      <c r="U112" s="1" t="s">
        <v>314</v>
      </c>
      <c r="V112" s="1" t="s">
        <v>314</v>
      </c>
      <c r="W112" s="1" t="s">
        <v>314</v>
      </c>
    </row>
    <row r="113">
      <c r="A113" s="1" t="s">
        <v>167</v>
      </c>
      <c r="B113" s="2" t="s">
        <v>168</v>
      </c>
      <c r="C113" s="1">
        <v>16.42</v>
      </c>
      <c r="D113" s="1">
        <v>22.31</v>
      </c>
      <c r="E113" s="1">
        <v>19.79</v>
      </c>
      <c r="F113" s="1">
        <v>17.6</v>
      </c>
      <c r="G113" s="1">
        <v>4.0</v>
      </c>
      <c r="H113" s="1">
        <v>4.1</v>
      </c>
      <c r="I113" s="1">
        <v>2.1</v>
      </c>
      <c r="J113" s="1">
        <v>0.4</v>
      </c>
      <c r="K113" s="1">
        <v>0.9</v>
      </c>
      <c r="L113" s="1">
        <v>3.0</v>
      </c>
      <c r="O113" s="1">
        <v>112.0</v>
      </c>
      <c r="P113" s="1">
        <v>112.0</v>
      </c>
      <c r="Q113" s="1">
        <v>138.0</v>
      </c>
      <c r="R113" s="5">
        <f t="shared" si="1"/>
        <v>26</v>
      </c>
      <c r="T113" s="1" t="s">
        <v>314</v>
      </c>
      <c r="U113" s="1" t="s">
        <v>314</v>
      </c>
      <c r="V113" s="1" t="s">
        <v>314</v>
      </c>
      <c r="W113" s="1" t="s">
        <v>314</v>
      </c>
    </row>
    <row r="114">
      <c r="A114" s="1" t="s">
        <v>219</v>
      </c>
      <c r="B114" s="2" t="s">
        <v>220</v>
      </c>
      <c r="C114" s="1">
        <v>18.12</v>
      </c>
      <c r="D114" s="1">
        <v>22.15</v>
      </c>
      <c r="E114" s="1">
        <v>19.96</v>
      </c>
      <c r="F114" s="1">
        <v>12.0</v>
      </c>
      <c r="G114" s="1">
        <v>1.5</v>
      </c>
      <c r="H114" s="1">
        <v>6.4</v>
      </c>
      <c r="I114" s="1">
        <v>1.1</v>
      </c>
      <c r="J114" s="1">
        <v>0.9</v>
      </c>
      <c r="K114" s="1">
        <v>1.7</v>
      </c>
      <c r="L114" s="1">
        <v>1.1</v>
      </c>
      <c r="O114" s="1">
        <v>113.0</v>
      </c>
      <c r="P114" s="1">
        <v>113.0</v>
      </c>
      <c r="Q114" s="1">
        <v>89.0</v>
      </c>
      <c r="R114" s="5">
        <f t="shared" si="1"/>
        <v>-24</v>
      </c>
      <c r="T114" s="1" t="s">
        <v>314</v>
      </c>
      <c r="U114" s="1" t="s">
        <v>314</v>
      </c>
      <c r="V114" s="1" t="s">
        <v>314</v>
      </c>
      <c r="W114" s="1" t="s">
        <v>314</v>
      </c>
    </row>
    <row r="115">
      <c r="A115" s="1" t="s">
        <v>237</v>
      </c>
      <c r="B115" s="2" t="s">
        <v>238</v>
      </c>
      <c r="C115" s="1">
        <v>16.56</v>
      </c>
      <c r="D115" s="1">
        <v>22.14</v>
      </c>
      <c r="E115" s="1">
        <v>19.85</v>
      </c>
      <c r="F115" s="1">
        <v>16.3</v>
      </c>
      <c r="G115" s="1">
        <v>1.7</v>
      </c>
      <c r="H115" s="1">
        <v>2.6</v>
      </c>
      <c r="I115" s="1">
        <v>3.9</v>
      </c>
      <c r="J115" s="1">
        <v>0.1</v>
      </c>
      <c r="K115" s="1">
        <v>0.9</v>
      </c>
      <c r="L115" s="1">
        <v>1.0</v>
      </c>
      <c r="O115" s="1">
        <v>114.0</v>
      </c>
      <c r="P115" s="1">
        <v>114.0</v>
      </c>
      <c r="Q115" s="1">
        <v>109.0</v>
      </c>
      <c r="R115" s="5">
        <f t="shared" si="1"/>
        <v>-5</v>
      </c>
      <c r="T115" s="1" t="s">
        <v>314</v>
      </c>
      <c r="U115" s="1" t="s">
        <v>314</v>
      </c>
      <c r="V115" s="1" t="s">
        <v>314</v>
      </c>
      <c r="W115" s="1" t="s">
        <v>314</v>
      </c>
    </row>
    <row r="116">
      <c r="A116" s="1" t="s">
        <v>269</v>
      </c>
      <c r="B116" s="2" t="s">
        <v>270</v>
      </c>
      <c r="C116" s="1">
        <v>17.44</v>
      </c>
      <c r="D116" s="1">
        <v>22.06</v>
      </c>
      <c r="E116" s="1">
        <v>19.62</v>
      </c>
      <c r="F116" s="1">
        <v>18.0</v>
      </c>
      <c r="G116" s="1">
        <v>2.6</v>
      </c>
      <c r="H116" s="1">
        <v>4.5</v>
      </c>
      <c r="I116" s="1">
        <v>2.2</v>
      </c>
      <c r="J116" s="1">
        <v>0.8</v>
      </c>
      <c r="K116" s="1">
        <v>1.0</v>
      </c>
      <c r="L116" s="1">
        <v>1.6</v>
      </c>
      <c r="O116" s="1">
        <v>115.0</v>
      </c>
      <c r="P116" s="1">
        <v>115.0</v>
      </c>
      <c r="Q116" s="1">
        <v>102.0</v>
      </c>
      <c r="R116" s="5">
        <f t="shared" si="1"/>
        <v>-13</v>
      </c>
      <c r="T116" s="1" t="s">
        <v>314</v>
      </c>
      <c r="U116" s="1" t="s">
        <v>314</v>
      </c>
      <c r="V116" s="1" t="s">
        <v>314</v>
      </c>
      <c r="W116" s="1" t="s">
        <v>314</v>
      </c>
    </row>
    <row r="117">
      <c r="A117" s="1" t="s">
        <v>247</v>
      </c>
      <c r="B117" s="2" t="s">
        <v>248</v>
      </c>
      <c r="C117" s="1">
        <v>16.6</v>
      </c>
      <c r="D117" s="1">
        <v>21.88</v>
      </c>
      <c r="E117" s="1">
        <v>19.68</v>
      </c>
      <c r="F117" s="1">
        <v>9.2</v>
      </c>
      <c r="G117" s="1">
        <v>1.0</v>
      </c>
      <c r="H117" s="1">
        <v>8.3</v>
      </c>
      <c r="I117" s="1">
        <v>0.3</v>
      </c>
      <c r="J117" s="1">
        <v>1.3</v>
      </c>
      <c r="K117" s="1">
        <v>0.5</v>
      </c>
      <c r="L117" s="1">
        <v>1.3</v>
      </c>
      <c r="O117" s="1">
        <v>116.0</v>
      </c>
      <c r="P117" s="1">
        <v>116.0</v>
      </c>
      <c r="Q117" s="1">
        <v>150.0</v>
      </c>
      <c r="R117" s="5">
        <f t="shared" si="1"/>
        <v>34</v>
      </c>
      <c r="T117" s="1" t="s">
        <v>314</v>
      </c>
      <c r="U117" s="1" t="s">
        <v>314</v>
      </c>
      <c r="V117" s="1" t="s">
        <v>314</v>
      </c>
      <c r="W117" s="1" t="s">
        <v>314</v>
      </c>
    </row>
    <row r="118">
      <c r="A118" s="1" t="s">
        <v>335</v>
      </c>
      <c r="B118" s="2" t="s">
        <v>336</v>
      </c>
      <c r="C118" s="1">
        <v>19.11</v>
      </c>
      <c r="D118" s="1">
        <v>21.83</v>
      </c>
      <c r="E118" s="1">
        <v>20.62</v>
      </c>
      <c r="F118" s="1">
        <v>17.1</v>
      </c>
      <c r="G118" s="1">
        <v>5.8</v>
      </c>
      <c r="H118" s="1">
        <v>3.5</v>
      </c>
      <c r="I118" s="1">
        <v>2.6</v>
      </c>
      <c r="J118" s="1">
        <v>0.1</v>
      </c>
      <c r="K118" s="1">
        <v>0.7</v>
      </c>
      <c r="L118" s="1">
        <v>1.8</v>
      </c>
      <c r="O118" s="1">
        <v>117.0</v>
      </c>
      <c r="P118" s="1">
        <v>117.0</v>
      </c>
      <c r="Q118" s="1">
        <v>94.0</v>
      </c>
      <c r="R118" s="5">
        <f t="shared" si="1"/>
        <v>-23</v>
      </c>
      <c r="T118" s="1" t="s">
        <v>314</v>
      </c>
      <c r="U118" s="1" t="s">
        <v>314</v>
      </c>
      <c r="V118" s="1" t="s">
        <v>314</v>
      </c>
      <c r="W118" s="1" t="s">
        <v>314</v>
      </c>
    </row>
    <row r="119">
      <c r="A119" s="1" t="s">
        <v>285</v>
      </c>
      <c r="B119" s="2" t="s">
        <v>286</v>
      </c>
      <c r="C119" s="1">
        <v>16.13</v>
      </c>
      <c r="D119" s="1">
        <v>21.77</v>
      </c>
      <c r="E119" s="1">
        <v>18.78</v>
      </c>
      <c r="F119" s="1">
        <v>10.3</v>
      </c>
      <c r="G119" s="1">
        <v>3.4</v>
      </c>
      <c r="H119" s="1">
        <v>3.7</v>
      </c>
      <c r="I119" s="1">
        <v>0.7</v>
      </c>
      <c r="J119" s="1">
        <v>0.2</v>
      </c>
      <c r="K119" s="1">
        <v>1.1</v>
      </c>
      <c r="L119" s="1">
        <v>1.8</v>
      </c>
      <c r="O119" s="1">
        <v>118.0</v>
      </c>
      <c r="P119" s="1">
        <v>118.0</v>
      </c>
      <c r="Q119" s="1">
        <v>96.0</v>
      </c>
      <c r="R119" s="5">
        <f t="shared" si="1"/>
        <v>-22</v>
      </c>
      <c r="T119" s="1" t="s">
        <v>314</v>
      </c>
      <c r="U119" s="1" t="s">
        <v>314</v>
      </c>
      <c r="V119" s="1" t="s">
        <v>314</v>
      </c>
      <c r="W119" s="1" t="s">
        <v>314</v>
      </c>
    </row>
    <row r="120">
      <c r="A120" s="1" t="s">
        <v>165</v>
      </c>
      <c r="B120" s="2" t="s">
        <v>166</v>
      </c>
      <c r="C120" s="1">
        <v>17.89</v>
      </c>
      <c r="D120" s="1">
        <v>21.69</v>
      </c>
      <c r="E120" s="1">
        <v>19.59</v>
      </c>
      <c r="F120" s="1">
        <v>11.7</v>
      </c>
      <c r="G120" s="1">
        <v>3.4</v>
      </c>
      <c r="H120" s="1">
        <v>5.1</v>
      </c>
      <c r="I120" s="1">
        <v>1.8</v>
      </c>
      <c r="J120" s="1">
        <v>0.2</v>
      </c>
      <c r="K120" s="1">
        <v>1.1</v>
      </c>
      <c r="L120" s="1">
        <v>1.2</v>
      </c>
      <c r="O120" s="1">
        <v>119.0</v>
      </c>
      <c r="P120" s="1">
        <v>119.0</v>
      </c>
      <c r="Q120" s="1">
        <v>118.0</v>
      </c>
      <c r="R120" s="5">
        <f t="shared" si="1"/>
        <v>-1</v>
      </c>
      <c r="T120" s="1" t="s">
        <v>314</v>
      </c>
      <c r="U120" s="1" t="s">
        <v>314</v>
      </c>
      <c r="V120" s="1" t="s">
        <v>314</v>
      </c>
      <c r="W120" s="1" t="s">
        <v>314</v>
      </c>
    </row>
    <row r="121">
      <c r="A121" s="1" t="s">
        <v>241</v>
      </c>
      <c r="B121" s="2" t="s">
        <v>242</v>
      </c>
      <c r="C121" s="1">
        <v>16.67</v>
      </c>
      <c r="D121" s="1">
        <v>21.61</v>
      </c>
      <c r="E121" s="1">
        <v>19.02</v>
      </c>
      <c r="F121" s="1">
        <v>8.7</v>
      </c>
      <c r="G121" s="1">
        <v>2.4</v>
      </c>
      <c r="H121" s="1">
        <v>7.5</v>
      </c>
      <c r="I121" s="1">
        <v>0.0</v>
      </c>
      <c r="J121" s="1">
        <v>1.6</v>
      </c>
      <c r="K121" s="1">
        <v>0.6</v>
      </c>
      <c r="L121" s="1">
        <v>1.1</v>
      </c>
      <c r="O121" s="1">
        <v>120.0</v>
      </c>
      <c r="P121" s="1">
        <v>120.0</v>
      </c>
      <c r="Q121" s="1">
        <v>100.0</v>
      </c>
      <c r="R121" s="5">
        <f t="shared" si="1"/>
        <v>-20</v>
      </c>
      <c r="T121" s="1" t="s">
        <v>314</v>
      </c>
      <c r="U121" s="1" t="s">
        <v>314</v>
      </c>
      <c r="V121" s="1" t="s">
        <v>314</v>
      </c>
      <c r="W121" s="1" t="s">
        <v>314</v>
      </c>
    </row>
    <row r="122">
      <c r="A122" s="1" t="s">
        <v>201</v>
      </c>
      <c r="B122" s="2" t="s">
        <v>202</v>
      </c>
      <c r="C122" s="1">
        <v>18.61</v>
      </c>
      <c r="D122" s="1">
        <v>21.56</v>
      </c>
      <c r="E122" s="1">
        <v>19.95</v>
      </c>
      <c r="F122" s="1">
        <v>14.4</v>
      </c>
      <c r="G122" s="1">
        <v>1.8</v>
      </c>
      <c r="H122" s="1">
        <v>3.6</v>
      </c>
      <c r="I122" s="1">
        <v>2.1</v>
      </c>
      <c r="J122" s="1">
        <v>0.2</v>
      </c>
      <c r="K122" s="1">
        <v>0.9</v>
      </c>
      <c r="L122" s="1">
        <v>1.5</v>
      </c>
      <c r="O122" s="1">
        <v>121.0</v>
      </c>
      <c r="P122" s="1">
        <v>121.0</v>
      </c>
      <c r="Q122" s="1">
        <v>83.0</v>
      </c>
      <c r="R122" s="5">
        <f t="shared" si="1"/>
        <v>-38</v>
      </c>
      <c r="T122" s="1" t="s">
        <v>314</v>
      </c>
      <c r="U122" s="1" t="s">
        <v>314</v>
      </c>
      <c r="V122" s="1" t="s">
        <v>314</v>
      </c>
      <c r="W122" s="1" t="s">
        <v>314</v>
      </c>
    </row>
    <row r="123">
      <c r="A123" s="1" t="s">
        <v>311</v>
      </c>
      <c r="B123" s="2" t="s">
        <v>312</v>
      </c>
      <c r="C123" s="1">
        <v>15.72</v>
      </c>
      <c r="D123" s="1">
        <v>21.52</v>
      </c>
      <c r="E123" s="1">
        <v>18.5</v>
      </c>
      <c r="F123" s="1">
        <v>12.2</v>
      </c>
      <c r="G123" s="1">
        <v>2.0</v>
      </c>
      <c r="H123" s="1">
        <v>5.7</v>
      </c>
      <c r="I123" s="1">
        <v>1.2</v>
      </c>
      <c r="J123" s="1">
        <v>0.9</v>
      </c>
      <c r="K123" s="1">
        <v>1.3</v>
      </c>
      <c r="L123" s="1">
        <v>1.2</v>
      </c>
      <c r="O123" s="1">
        <v>122.0</v>
      </c>
      <c r="P123" s="1">
        <v>122.0</v>
      </c>
      <c r="Q123" s="1">
        <v>131.0</v>
      </c>
      <c r="R123" s="5">
        <f t="shared" si="1"/>
        <v>9</v>
      </c>
      <c r="T123" s="1" t="s">
        <v>314</v>
      </c>
      <c r="U123" s="1" t="s">
        <v>314</v>
      </c>
      <c r="V123" s="1" t="s">
        <v>314</v>
      </c>
      <c r="W123" s="1" t="s">
        <v>314</v>
      </c>
    </row>
    <row r="124">
      <c r="A124" s="1" t="s">
        <v>337</v>
      </c>
      <c r="B124" s="2" t="s">
        <v>338</v>
      </c>
      <c r="C124" s="1">
        <v>15.85</v>
      </c>
      <c r="D124" s="1">
        <v>21.33</v>
      </c>
      <c r="E124" s="1">
        <v>18.45</v>
      </c>
      <c r="F124" s="1">
        <v>10.4</v>
      </c>
      <c r="G124" s="1">
        <v>2.0</v>
      </c>
      <c r="H124" s="1">
        <v>7.7</v>
      </c>
      <c r="I124" s="1">
        <v>0.1</v>
      </c>
      <c r="J124" s="1">
        <v>0.6</v>
      </c>
      <c r="K124" s="1">
        <v>0.5</v>
      </c>
      <c r="L124" s="1">
        <v>1.5</v>
      </c>
      <c r="O124" s="1">
        <v>123.0</v>
      </c>
      <c r="P124" s="1">
        <v>123.0</v>
      </c>
      <c r="Q124" s="1">
        <v>128.0</v>
      </c>
      <c r="R124" s="5">
        <f t="shared" si="1"/>
        <v>5</v>
      </c>
      <c r="T124" s="1" t="s">
        <v>314</v>
      </c>
      <c r="U124" s="1" t="s">
        <v>314</v>
      </c>
      <c r="V124" s="1" t="s">
        <v>314</v>
      </c>
      <c r="W124" s="1" t="s">
        <v>314</v>
      </c>
    </row>
    <row r="125">
      <c r="A125" s="1" t="s">
        <v>283</v>
      </c>
      <c r="B125" s="2" t="s">
        <v>284</v>
      </c>
      <c r="C125" s="1">
        <v>15.77</v>
      </c>
      <c r="D125" s="1">
        <v>21.18</v>
      </c>
      <c r="E125" s="1">
        <v>18.33</v>
      </c>
      <c r="F125" s="1">
        <v>11.0</v>
      </c>
      <c r="G125" s="1">
        <v>2.1</v>
      </c>
      <c r="H125" s="1">
        <v>5.6</v>
      </c>
      <c r="I125" s="1">
        <v>1.5</v>
      </c>
      <c r="J125" s="1">
        <v>0.3</v>
      </c>
      <c r="K125" s="1">
        <v>0.8</v>
      </c>
      <c r="L125" s="1">
        <v>1.2</v>
      </c>
      <c r="O125" s="1">
        <v>124.0</v>
      </c>
      <c r="P125" s="1">
        <v>124.0</v>
      </c>
      <c r="Q125" s="1">
        <v>149.0</v>
      </c>
      <c r="R125" s="5">
        <f t="shared" si="1"/>
        <v>25</v>
      </c>
      <c r="T125" s="1" t="s">
        <v>314</v>
      </c>
      <c r="U125" s="1" t="s">
        <v>314</v>
      </c>
      <c r="V125" s="1" t="s">
        <v>314</v>
      </c>
      <c r="W125" s="1" t="s">
        <v>314</v>
      </c>
    </row>
    <row r="126">
      <c r="A126" s="1" t="s">
        <v>209</v>
      </c>
      <c r="B126" s="2" t="s">
        <v>210</v>
      </c>
      <c r="C126" s="1">
        <v>16.91</v>
      </c>
      <c r="D126" s="1">
        <v>21.14</v>
      </c>
      <c r="E126" s="1">
        <v>19.21</v>
      </c>
      <c r="F126" s="1">
        <v>8.9</v>
      </c>
      <c r="G126" s="1">
        <v>1.1</v>
      </c>
      <c r="H126" s="1">
        <v>8.5</v>
      </c>
      <c r="I126" s="1">
        <v>0.0</v>
      </c>
      <c r="J126" s="1">
        <v>1.0</v>
      </c>
      <c r="K126" s="1">
        <v>0.6</v>
      </c>
      <c r="L126" s="1">
        <v>0.9</v>
      </c>
      <c r="O126" s="1">
        <v>125.0</v>
      </c>
      <c r="P126" s="1">
        <v>125.0</v>
      </c>
      <c r="Q126" s="1">
        <v>201.0</v>
      </c>
      <c r="R126" s="5">
        <f t="shared" si="1"/>
        <v>76</v>
      </c>
      <c r="T126" s="1" t="s">
        <v>314</v>
      </c>
      <c r="U126" s="1" t="s">
        <v>314</v>
      </c>
      <c r="V126" s="1" t="s">
        <v>314</v>
      </c>
      <c r="W126" s="1" t="s">
        <v>314</v>
      </c>
    </row>
    <row r="127">
      <c r="A127" s="1" t="s">
        <v>235</v>
      </c>
      <c r="B127" s="2" t="s">
        <v>236</v>
      </c>
      <c r="C127" s="1">
        <v>17.58</v>
      </c>
      <c r="D127" s="1">
        <v>21.05</v>
      </c>
      <c r="E127" s="1">
        <v>20.08</v>
      </c>
      <c r="F127" s="1">
        <v>6.5</v>
      </c>
      <c r="G127" s="1">
        <v>1.1</v>
      </c>
      <c r="H127" s="1">
        <v>7.9</v>
      </c>
      <c r="I127" s="1">
        <v>0.2</v>
      </c>
      <c r="J127" s="1">
        <v>1.6</v>
      </c>
      <c r="K127" s="1">
        <v>0.5</v>
      </c>
      <c r="L127" s="1">
        <v>1.1</v>
      </c>
      <c r="O127" s="1">
        <v>126.0</v>
      </c>
      <c r="P127" s="1">
        <v>126.0</v>
      </c>
      <c r="Q127" s="1">
        <v>133.0</v>
      </c>
      <c r="R127" s="5">
        <f t="shared" si="1"/>
        <v>7</v>
      </c>
      <c r="T127" s="1" t="s">
        <v>314</v>
      </c>
      <c r="U127" s="1" t="s">
        <v>314</v>
      </c>
      <c r="V127" s="1" t="s">
        <v>314</v>
      </c>
      <c r="W127" s="1" t="s">
        <v>314</v>
      </c>
    </row>
    <row r="128">
      <c r="A128" s="1" t="s">
        <v>273</v>
      </c>
      <c r="B128" s="2" t="s">
        <v>274</v>
      </c>
      <c r="C128" s="1">
        <v>16.29</v>
      </c>
      <c r="D128" s="1">
        <v>21.0</v>
      </c>
      <c r="E128" s="1">
        <v>18.59</v>
      </c>
      <c r="F128" s="1">
        <v>8.8</v>
      </c>
      <c r="G128" s="1">
        <v>7.4</v>
      </c>
      <c r="H128" s="1">
        <v>3.6</v>
      </c>
      <c r="I128" s="1">
        <v>1.7</v>
      </c>
      <c r="J128" s="1">
        <v>0.3</v>
      </c>
      <c r="K128" s="1">
        <v>1.3</v>
      </c>
      <c r="L128" s="1">
        <v>1.6</v>
      </c>
      <c r="O128" s="1">
        <v>127.0</v>
      </c>
      <c r="P128" s="1">
        <v>127.0</v>
      </c>
      <c r="Q128" s="1">
        <v>124.0</v>
      </c>
      <c r="R128" s="5">
        <f t="shared" si="1"/>
        <v>-3</v>
      </c>
      <c r="T128" s="1" t="s">
        <v>314</v>
      </c>
      <c r="U128" s="1" t="s">
        <v>314</v>
      </c>
      <c r="V128" s="1" t="s">
        <v>314</v>
      </c>
      <c r="W128" s="1" t="s">
        <v>314</v>
      </c>
    </row>
    <row r="129">
      <c r="A129" s="1" t="s">
        <v>225</v>
      </c>
      <c r="B129" s="2" t="s">
        <v>226</v>
      </c>
      <c r="C129" s="1">
        <v>15.72</v>
      </c>
      <c r="D129" s="1">
        <v>20.96</v>
      </c>
      <c r="E129" s="1">
        <v>18.06</v>
      </c>
      <c r="F129" s="1">
        <v>15.4</v>
      </c>
      <c r="G129" s="1">
        <v>2.6</v>
      </c>
      <c r="H129" s="1">
        <v>5.2</v>
      </c>
      <c r="I129" s="1">
        <v>1.1</v>
      </c>
      <c r="J129" s="1">
        <v>0.5</v>
      </c>
      <c r="K129" s="1">
        <v>1.1</v>
      </c>
      <c r="L129" s="1">
        <v>1.0</v>
      </c>
      <c r="O129" s="1">
        <v>128.0</v>
      </c>
      <c r="P129" s="1">
        <v>128.0</v>
      </c>
      <c r="Q129" s="1">
        <v>111.0</v>
      </c>
      <c r="R129" s="5">
        <f t="shared" si="1"/>
        <v>-17</v>
      </c>
      <c r="T129" s="1" t="s">
        <v>314</v>
      </c>
      <c r="U129" s="1" t="s">
        <v>314</v>
      </c>
      <c r="V129" s="1" t="s">
        <v>314</v>
      </c>
      <c r="W129" s="1" t="s">
        <v>314</v>
      </c>
    </row>
    <row r="130">
      <c r="A130" s="1" t="s">
        <v>339</v>
      </c>
      <c r="B130" s="2" t="s">
        <v>340</v>
      </c>
      <c r="C130" s="1">
        <v>16.01</v>
      </c>
      <c r="D130" s="1">
        <v>20.68</v>
      </c>
      <c r="E130" s="1">
        <v>17.55</v>
      </c>
      <c r="F130" s="1">
        <v>15.3</v>
      </c>
      <c r="G130" s="1">
        <v>2.2</v>
      </c>
      <c r="H130" s="1">
        <v>4.6</v>
      </c>
      <c r="I130" s="1">
        <v>1.0</v>
      </c>
      <c r="J130" s="1">
        <v>0.4</v>
      </c>
      <c r="K130" s="1">
        <v>0.8</v>
      </c>
      <c r="L130" s="1">
        <v>1.5</v>
      </c>
      <c r="O130" s="1">
        <v>129.0</v>
      </c>
      <c r="P130" s="1">
        <v>129.0</v>
      </c>
      <c r="Q130" s="1">
        <v>139.0</v>
      </c>
      <c r="R130" s="5">
        <f t="shared" si="1"/>
        <v>10</v>
      </c>
      <c r="T130" s="1" t="s">
        <v>314</v>
      </c>
      <c r="U130" s="1" t="s">
        <v>314</v>
      </c>
      <c r="V130" s="1" t="s">
        <v>314</v>
      </c>
      <c r="W130" s="1" t="s">
        <v>314</v>
      </c>
    </row>
    <row r="131">
      <c r="A131" s="1" t="s">
        <v>341</v>
      </c>
      <c r="B131" s="2" t="s">
        <v>342</v>
      </c>
      <c r="C131" s="1">
        <v>15.69</v>
      </c>
      <c r="D131" s="1">
        <v>20.67</v>
      </c>
      <c r="E131" s="1">
        <v>17.98</v>
      </c>
      <c r="F131" s="1">
        <v>13.1</v>
      </c>
      <c r="G131" s="1">
        <v>5.4</v>
      </c>
      <c r="H131" s="1">
        <v>2.6</v>
      </c>
      <c r="I131" s="1">
        <v>1.7</v>
      </c>
      <c r="J131" s="1">
        <v>0.2</v>
      </c>
      <c r="K131" s="1">
        <v>0.9</v>
      </c>
      <c r="L131" s="1">
        <v>1.9</v>
      </c>
      <c r="O131" s="1">
        <v>130.0</v>
      </c>
      <c r="P131" s="1">
        <v>130.0</v>
      </c>
      <c r="Q131" s="1">
        <v>125.0</v>
      </c>
      <c r="R131" s="5">
        <f t="shared" si="1"/>
        <v>-5</v>
      </c>
      <c r="T131" s="1" t="s">
        <v>314</v>
      </c>
      <c r="U131" s="1" t="s">
        <v>314</v>
      </c>
      <c r="V131" s="1" t="s">
        <v>314</v>
      </c>
      <c r="W131" s="1" t="s">
        <v>314</v>
      </c>
    </row>
    <row r="132">
      <c r="A132" s="1" t="s">
        <v>259</v>
      </c>
      <c r="B132" s="2" t="s">
        <v>260</v>
      </c>
      <c r="C132" s="1">
        <v>15.56</v>
      </c>
      <c r="D132" s="1">
        <v>20.65</v>
      </c>
      <c r="E132" s="1">
        <v>18.28</v>
      </c>
      <c r="F132" s="1">
        <v>14.6</v>
      </c>
      <c r="G132" s="1">
        <v>3.0</v>
      </c>
      <c r="H132" s="1">
        <v>4.3</v>
      </c>
      <c r="I132" s="1">
        <v>2.2</v>
      </c>
      <c r="J132" s="1">
        <v>0.3</v>
      </c>
      <c r="K132" s="1">
        <v>1.0</v>
      </c>
      <c r="L132" s="1">
        <v>1.9</v>
      </c>
      <c r="O132" s="1">
        <v>131.0</v>
      </c>
      <c r="P132" s="1">
        <v>131.0</v>
      </c>
      <c r="Q132" s="1">
        <v>246.0</v>
      </c>
      <c r="R132" s="5">
        <f t="shared" si="1"/>
        <v>115</v>
      </c>
      <c r="T132" s="1" t="s">
        <v>314</v>
      </c>
      <c r="U132" s="1" t="s">
        <v>314</v>
      </c>
      <c r="V132" s="1" t="s">
        <v>314</v>
      </c>
      <c r="W132" s="1" t="s">
        <v>314</v>
      </c>
    </row>
    <row r="133">
      <c r="A133" s="1" t="s">
        <v>343</v>
      </c>
      <c r="B133" s="2" t="s">
        <v>344</v>
      </c>
      <c r="C133" s="1">
        <v>15.91</v>
      </c>
      <c r="D133" s="1">
        <v>20.48</v>
      </c>
      <c r="E133" s="1">
        <v>18.3</v>
      </c>
      <c r="F133" s="1">
        <v>17.0</v>
      </c>
      <c r="G133" s="1">
        <v>1.4</v>
      </c>
      <c r="H133" s="1">
        <v>4.0</v>
      </c>
      <c r="I133" s="1">
        <v>2.5</v>
      </c>
      <c r="J133" s="1">
        <v>0.2</v>
      </c>
      <c r="K133" s="1">
        <v>0.8</v>
      </c>
      <c r="L133" s="1">
        <v>1.3</v>
      </c>
      <c r="O133" s="1">
        <v>132.0</v>
      </c>
      <c r="P133" s="1">
        <v>132.0</v>
      </c>
      <c r="Q133" s="1">
        <v>148.0</v>
      </c>
      <c r="R133" s="5">
        <f t="shared" si="1"/>
        <v>16</v>
      </c>
      <c r="T133" s="1" t="s">
        <v>314</v>
      </c>
      <c r="U133" s="1" t="s">
        <v>314</v>
      </c>
      <c r="V133" s="1" t="s">
        <v>314</v>
      </c>
      <c r="W133" s="1" t="s">
        <v>314</v>
      </c>
    </row>
    <row r="134">
      <c r="A134" s="1" t="s">
        <v>307</v>
      </c>
      <c r="B134" s="2" t="s">
        <v>308</v>
      </c>
      <c r="C134" s="1">
        <v>15.96</v>
      </c>
      <c r="D134" s="1">
        <v>20.42</v>
      </c>
      <c r="E134" s="1">
        <v>18.36</v>
      </c>
      <c r="F134" s="1">
        <v>7.2</v>
      </c>
      <c r="G134" s="1">
        <v>2.0</v>
      </c>
      <c r="H134" s="1">
        <v>6.6</v>
      </c>
      <c r="I134" s="1">
        <v>0.0</v>
      </c>
      <c r="J134" s="1">
        <v>1.4</v>
      </c>
      <c r="K134" s="1">
        <v>0.7</v>
      </c>
      <c r="L134" s="1">
        <v>1.0</v>
      </c>
      <c r="O134" s="1">
        <v>133.0</v>
      </c>
      <c r="P134" s="1">
        <v>133.0</v>
      </c>
      <c r="Q134" s="1">
        <v>134.0</v>
      </c>
      <c r="R134" s="5">
        <f t="shared" si="1"/>
        <v>1</v>
      </c>
      <c r="T134" s="1" t="s">
        <v>314</v>
      </c>
      <c r="U134" s="1" t="s">
        <v>314</v>
      </c>
      <c r="V134" s="1" t="s">
        <v>314</v>
      </c>
      <c r="W134" s="1" t="s">
        <v>314</v>
      </c>
    </row>
    <row r="135">
      <c r="A135" s="1" t="s">
        <v>267</v>
      </c>
      <c r="B135" s="2" t="s">
        <v>268</v>
      </c>
      <c r="C135" s="1">
        <v>15.59</v>
      </c>
      <c r="D135" s="1">
        <v>20.3</v>
      </c>
      <c r="E135" s="1">
        <v>18.15</v>
      </c>
      <c r="F135" s="1">
        <v>11.3</v>
      </c>
      <c r="G135" s="1">
        <v>2.2</v>
      </c>
      <c r="H135" s="1">
        <v>5.8</v>
      </c>
      <c r="I135" s="1">
        <v>1.7</v>
      </c>
      <c r="J135" s="1">
        <v>0.6</v>
      </c>
      <c r="K135" s="1">
        <v>1.5</v>
      </c>
      <c r="L135" s="1">
        <v>1.4</v>
      </c>
      <c r="O135" s="1">
        <v>134.0</v>
      </c>
      <c r="P135" s="1">
        <v>134.0</v>
      </c>
      <c r="Q135" s="1">
        <v>198.0</v>
      </c>
      <c r="R135" s="5">
        <f t="shared" si="1"/>
        <v>64</v>
      </c>
      <c r="T135" s="1" t="s">
        <v>314</v>
      </c>
      <c r="U135" s="1" t="s">
        <v>314</v>
      </c>
      <c r="V135" s="1" t="s">
        <v>314</v>
      </c>
      <c r="W135" s="1" t="s">
        <v>314</v>
      </c>
    </row>
    <row r="136">
      <c r="A136" s="1" t="s">
        <v>263</v>
      </c>
      <c r="B136" s="2" t="s">
        <v>264</v>
      </c>
      <c r="C136" s="1">
        <v>16.04</v>
      </c>
      <c r="D136" s="1">
        <v>20.29</v>
      </c>
      <c r="E136" s="1">
        <v>18.33</v>
      </c>
      <c r="F136" s="1">
        <v>12.3</v>
      </c>
      <c r="G136" s="1">
        <v>4.5</v>
      </c>
      <c r="H136" s="1">
        <v>3.5</v>
      </c>
      <c r="I136" s="1">
        <v>1.3</v>
      </c>
      <c r="J136" s="1">
        <v>0.4</v>
      </c>
      <c r="K136" s="1">
        <v>0.9</v>
      </c>
      <c r="L136" s="1">
        <v>1.5</v>
      </c>
      <c r="O136" s="1">
        <v>135.0</v>
      </c>
      <c r="P136" s="1">
        <v>135.0</v>
      </c>
      <c r="Q136" s="1">
        <v>141.0</v>
      </c>
      <c r="R136" s="5">
        <f t="shared" si="1"/>
        <v>6</v>
      </c>
      <c r="T136" s="1" t="s">
        <v>314</v>
      </c>
      <c r="U136" s="1" t="s">
        <v>314</v>
      </c>
      <c r="V136" s="1" t="s">
        <v>314</v>
      </c>
      <c r="W136" s="1" t="s">
        <v>314</v>
      </c>
    </row>
    <row r="137">
      <c r="A137" s="1" t="s">
        <v>345</v>
      </c>
      <c r="B137" s="2" t="s">
        <v>346</v>
      </c>
      <c r="C137" s="1">
        <v>14.91</v>
      </c>
      <c r="D137" s="1">
        <v>20.29</v>
      </c>
      <c r="E137" s="1">
        <v>17.49</v>
      </c>
      <c r="F137" s="1">
        <v>14.0</v>
      </c>
      <c r="G137" s="1">
        <v>2.0</v>
      </c>
      <c r="H137" s="1">
        <v>3.4</v>
      </c>
      <c r="I137" s="1">
        <v>3.0</v>
      </c>
      <c r="J137" s="1">
        <v>0.4</v>
      </c>
      <c r="K137" s="1">
        <v>0.7</v>
      </c>
      <c r="L137" s="1">
        <v>1.2</v>
      </c>
      <c r="O137" s="1">
        <v>136.0</v>
      </c>
      <c r="P137" s="1">
        <v>136.0</v>
      </c>
      <c r="Q137" s="1">
        <v>135.0</v>
      </c>
      <c r="R137" s="5">
        <f t="shared" si="1"/>
        <v>-1</v>
      </c>
      <c r="T137" s="1" t="s">
        <v>314</v>
      </c>
      <c r="U137" s="1" t="s">
        <v>314</v>
      </c>
      <c r="V137" s="1" t="s">
        <v>314</v>
      </c>
      <c r="W137" s="1" t="s">
        <v>314</v>
      </c>
    </row>
    <row r="138">
      <c r="A138" s="1" t="s">
        <v>233</v>
      </c>
      <c r="B138" s="2" t="s">
        <v>234</v>
      </c>
      <c r="C138" s="1">
        <v>15.3</v>
      </c>
      <c r="D138" s="1">
        <v>20.1</v>
      </c>
      <c r="E138" s="1">
        <v>18.5</v>
      </c>
      <c r="F138" s="1">
        <v>12.5</v>
      </c>
      <c r="G138" s="1">
        <v>2.9</v>
      </c>
      <c r="H138" s="1">
        <v>6.4</v>
      </c>
      <c r="I138" s="1">
        <v>1.8</v>
      </c>
      <c r="J138" s="1">
        <v>0.4</v>
      </c>
      <c r="K138" s="1">
        <v>0.8</v>
      </c>
      <c r="L138" s="1">
        <v>1.1</v>
      </c>
      <c r="O138" s="1">
        <v>137.0</v>
      </c>
      <c r="P138" s="1">
        <v>137.0</v>
      </c>
      <c r="Q138" s="1">
        <v>214.0</v>
      </c>
      <c r="R138" s="5">
        <f t="shared" si="1"/>
        <v>77</v>
      </c>
      <c r="T138" s="1" t="s">
        <v>314</v>
      </c>
      <c r="U138" s="1" t="s">
        <v>314</v>
      </c>
      <c r="V138" s="1" t="s">
        <v>314</v>
      </c>
      <c r="W138" s="1" t="s">
        <v>314</v>
      </c>
    </row>
    <row r="139">
      <c r="A139" s="1" t="s">
        <v>303</v>
      </c>
      <c r="B139" s="2" t="s">
        <v>304</v>
      </c>
      <c r="C139" s="1">
        <v>15.64</v>
      </c>
      <c r="D139" s="1">
        <v>20.02</v>
      </c>
      <c r="E139" s="1">
        <v>17.82</v>
      </c>
      <c r="F139" s="1">
        <v>14.7</v>
      </c>
      <c r="G139" s="1">
        <v>3.2</v>
      </c>
      <c r="H139" s="1">
        <v>4.8</v>
      </c>
      <c r="I139" s="1">
        <v>1.5</v>
      </c>
      <c r="J139" s="1">
        <v>0.3</v>
      </c>
      <c r="K139" s="1">
        <v>0.5</v>
      </c>
      <c r="L139" s="1">
        <v>1.4</v>
      </c>
      <c r="O139" s="1">
        <v>138.0</v>
      </c>
      <c r="P139" s="1">
        <v>138.0</v>
      </c>
      <c r="Q139" s="1">
        <v>186.0</v>
      </c>
      <c r="R139" s="5">
        <f t="shared" si="1"/>
        <v>48</v>
      </c>
      <c r="T139" s="1" t="s">
        <v>314</v>
      </c>
      <c r="U139" s="1" t="s">
        <v>314</v>
      </c>
      <c r="V139" s="1" t="s">
        <v>314</v>
      </c>
      <c r="W139" s="1" t="s">
        <v>314</v>
      </c>
    </row>
    <row r="140">
      <c r="A140" s="1" t="s">
        <v>189</v>
      </c>
      <c r="B140" s="2" t="s">
        <v>190</v>
      </c>
      <c r="C140" s="1">
        <v>15.86</v>
      </c>
      <c r="D140" s="1">
        <v>19.88</v>
      </c>
      <c r="E140" s="1">
        <v>17.85</v>
      </c>
      <c r="F140" s="1">
        <v>14.4</v>
      </c>
      <c r="G140" s="1">
        <v>2.1</v>
      </c>
      <c r="H140" s="1">
        <v>3.5</v>
      </c>
      <c r="I140" s="1">
        <v>2.3</v>
      </c>
      <c r="J140" s="1">
        <v>1.0</v>
      </c>
      <c r="K140" s="1">
        <v>0.9</v>
      </c>
      <c r="L140" s="1">
        <v>1.4</v>
      </c>
      <c r="O140" s="1">
        <v>139.0</v>
      </c>
      <c r="P140" s="1">
        <v>139.0</v>
      </c>
      <c r="Q140" s="1">
        <v>113.0</v>
      </c>
      <c r="R140" s="5">
        <f t="shared" si="1"/>
        <v>-26</v>
      </c>
      <c r="T140" s="1" t="s">
        <v>314</v>
      </c>
      <c r="U140" s="1" t="s">
        <v>314</v>
      </c>
      <c r="V140" s="1" t="s">
        <v>314</v>
      </c>
      <c r="W140" s="1" t="s">
        <v>314</v>
      </c>
    </row>
    <row r="141">
      <c r="A141" s="1" t="s">
        <v>347</v>
      </c>
      <c r="B141" s="2" t="s">
        <v>300</v>
      </c>
      <c r="C141" s="1">
        <v>14.53</v>
      </c>
      <c r="D141" s="1">
        <v>19.87</v>
      </c>
      <c r="E141" s="1">
        <v>17.38</v>
      </c>
      <c r="F141" s="1">
        <v>16.1</v>
      </c>
      <c r="G141" s="1">
        <v>1.9</v>
      </c>
      <c r="H141" s="1">
        <v>5.3</v>
      </c>
      <c r="I141" s="1">
        <v>1.4</v>
      </c>
      <c r="J141" s="1">
        <v>0.3</v>
      </c>
      <c r="K141" s="1">
        <v>0.7</v>
      </c>
      <c r="L141" s="1">
        <v>1.9</v>
      </c>
      <c r="O141" s="1">
        <v>140.0</v>
      </c>
      <c r="P141" s="1">
        <v>140.0</v>
      </c>
      <c r="Q141" s="1">
        <v>167.0</v>
      </c>
      <c r="R141" s="5">
        <f t="shared" si="1"/>
        <v>27</v>
      </c>
      <c r="T141" s="1" t="s">
        <v>314</v>
      </c>
      <c r="U141" s="1" t="s">
        <v>314</v>
      </c>
      <c r="V141" s="1" t="s">
        <v>314</v>
      </c>
      <c r="W141" s="1" t="s">
        <v>314</v>
      </c>
    </row>
    <row r="142">
      <c r="A142" s="1" t="s">
        <v>215</v>
      </c>
      <c r="B142" s="2" t="s">
        <v>216</v>
      </c>
      <c r="C142" s="1">
        <v>16.31</v>
      </c>
      <c r="D142" s="1">
        <v>19.85</v>
      </c>
      <c r="E142" s="1">
        <v>17.67</v>
      </c>
      <c r="F142" s="1">
        <v>12.1</v>
      </c>
      <c r="G142" s="1">
        <v>3.4</v>
      </c>
      <c r="H142" s="1">
        <v>3.2</v>
      </c>
      <c r="I142" s="1">
        <v>1.7</v>
      </c>
      <c r="J142" s="1">
        <v>0.5</v>
      </c>
      <c r="K142" s="1">
        <v>0.9</v>
      </c>
      <c r="L142" s="1">
        <v>1.2</v>
      </c>
      <c r="O142" s="1">
        <v>141.0</v>
      </c>
      <c r="P142" s="1">
        <v>141.0</v>
      </c>
      <c r="Q142" s="1">
        <v>126.0</v>
      </c>
      <c r="R142" s="5">
        <f t="shared" si="1"/>
        <v>-15</v>
      </c>
      <c r="T142" s="1" t="s">
        <v>314</v>
      </c>
      <c r="U142" s="1" t="s">
        <v>314</v>
      </c>
      <c r="V142" s="1" t="s">
        <v>314</v>
      </c>
      <c r="W142" s="1" t="s">
        <v>314</v>
      </c>
    </row>
    <row r="143">
      <c r="A143" s="1" t="s">
        <v>279</v>
      </c>
      <c r="B143" s="2" t="s">
        <v>280</v>
      </c>
      <c r="C143" s="1">
        <v>15.06</v>
      </c>
      <c r="D143" s="1">
        <v>19.81</v>
      </c>
      <c r="E143" s="1">
        <v>16.64</v>
      </c>
      <c r="F143" s="1">
        <v>10.1</v>
      </c>
      <c r="G143" s="1">
        <v>1.6</v>
      </c>
      <c r="H143" s="1">
        <v>4.1</v>
      </c>
      <c r="I143" s="1">
        <v>2.4</v>
      </c>
      <c r="J143" s="1">
        <v>0.5</v>
      </c>
      <c r="K143" s="1">
        <v>1.1</v>
      </c>
      <c r="L143" s="1">
        <v>0.7</v>
      </c>
      <c r="O143" s="1">
        <v>142.0</v>
      </c>
      <c r="P143" s="1">
        <v>142.0</v>
      </c>
      <c r="Q143" s="1">
        <v>145.0</v>
      </c>
      <c r="R143" s="5">
        <f t="shared" si="1"/>
        <v>3</v>
      </c>
      <c r="T143" s="1" t="s">
        <v>314</v>
      </c>
      <c r="U143" s="1" t="s">
        <v>314</v>
      </c>
      <c r="V143" s="1" t="s">
        <v>314</v>
      </c>
      <c r="W143" s="1" t="s">
        <v>314</v>
      </c>
    </row>
    <row r="144">
      <c r="A144" s="1" t="s">
        <v>295</v>
      </c>
      <c r="B144" s="2" t="s">
        <v>296</v>
      </c>
      <c r="C144" s="1">
        <v>15.97</v>
      </c>
      <c r="D144" s="1">
        <v>19.79</v>
      </c>
      <c r="E144" s="1">
        <v>17.22</v>
      </c>
      <c r="F144" s="1">
        <v>10.3</v>
      </c>
      <c r="G144" s="1">
        <v>3.3</v>
      </c>
      <c r="H144" s="1">
        <v>3.9</v>
      </c>
      <c r="I144" s="1">
        <v>1.1</v>
      </c>
      <c r="J144" s="1">
        <v>0.5</v>
      </c>
      <c r="K144" s="1">
        <v>1.9</v>
      </c>
      <c r="L144" s="1">
        <v>1.8</v>
      </c>
      <c r="O144" s="1">
        <v>143.0</v>
      </c>
      <c r="P144" s="1">
        <v>143.0</v>
      </c>
      <c r="Q144" s="1">
        <v>180.0</v>
      </c>
      <c r="R144" s="5">
        <f t="shared" si="1"/>
        <v>37</v>
      </c>
      <c r="T144" s="1" t="s">
        <v>314</v>
      </c>
      <c r="U144" s="1" t="s">
        <v>314</v>
      </c>
      <c r="V144" s="1" t="s">
        <v>314</v>
      </c>
      <c r="W144" s="1" t="s">
        <v>314</v>
      </c>
    </row>
    <row r="145">
      <c r="A145" s="1" t="s">
        <v>348</v>
      </c>
      <c r="B145" s="2" t="s">
        <v>349</v>
      </c>
      <c r="C145" s="1">
        <v>16.15</v>
      </c>
      <c r="D145" s="1">
        <v>19.76</v>
      </c>
      <c r="E145" s="1">
        <v>18.36</v>
      </c>
      <c r="F145" s="1">
        <v>18.4</v>
      </c>
      <c r="G145" s="1">
        <v>4.2</v>
      </c>
      <c r="H145" s="1">
        <v>2.7</v>
      </c>
      <c r="I145" s="1">
        <v>1.7</v>
      </c>
      <c r="J145" s="1">
        <v>0.1</v>
      </c>
      <c r="K145" s="1">
        <v>0.7</v>
      </c>
      <c r="L145" s="1">
        <v>2.5</v>
      </c>
      <c r="O145" s="1">
        <v>144.0</v>
      </c>
      <c r="P145" s="1">
        <v>144.0</v>
      </c>
      <c r="Q145" s="1">
        <v>127.0</v>
      </c>
      <c r="R145" s="5">
        <f t="shared" si="1"/>
        <v>-17</v>
      </c>
      <c r="T145" s="1" t="s">
        <v>314</v>
      </c>
      <c r="U145" s="1" t="s">
        <v>314</v>
      </c>
      <c r="V145" s="1" t="s">
        <v>314</v>
      </c>
      <c r="W145" s="1" t="s">
        <v>314</v>
      </c>
    </row>
    <row r="146">
      <c r="A146" s="1" t="s">
        <v>177</v>
      </c>
      <c r="B146" s="2" t="s">
        <v>178</v>
      </c>
      <c r="C146" s="1">
        <v>16.03</v>
      </c>
      <c r="D146" s="1">
        <v>19.59</v>
      </c>
      <c r="E146" s="1">
        <v>18.25</v>
      </c>
      <c r="F146" s="1">
        <v>10.4</v>
      </c>
      <c r="G146" s="1">
        <v>2.3</v>
      </c>
      <c r="H146" s="1">
        <v>5.1</v>
      </c>
      <c r="I146" s="1">
        <v>1.7</v>
      </c>
      <c r="J146" s="1">
        <v>0.8</v>
      </c>
      <c r="K146" s="1">
        <v>1.1</v>
      </c>
      <c r="L146" s="1">
        <v>1.8</v>
      </c>
      <c r="O146" s="1">
        <v>145.0</v>
      </c>
      <c r="P146" s="1">
        <v>145.0</v>
      </c>
      <c r="Q146" s="1">
        <v>119.0</v>
      </c>
      <c r="R146" s="5">
        <f t="shared" si="1"/>
        <v>-26</v>
      </c>
      <c r="T146" s="1" t="s">
        <v>314</v>
      </c>
      <c r="U146" s="1" t="s">
        <v>314</v>
      </c>
      <c r="V146" s="1" t="s">
        <v>314</v>
      </c>
      <c r="W146" s="1" t="s">
        <v>314</v>
      </c>
    </row>
    <row r="147">
      <c r="A147" s="1" t="s">
        <v>191</v>
      </c>
      <c r="B147" s="2" t="s">
        <v>192</v>
      </c>
      <c r="C147" s="1">
        <v>15.91</v>
      </c>
      <c r="D147" s="1">
        <v>19.55</v>
      </c>
      <c r="E147" s="1">
        <v>17.72</v>
      </c>
      <c r="F147" s="1">
        <v>16.8</v>
      </c>
      <c r="G147" s="1">
        <v>5.6</v>
      </c>
      <c r="H147" s="1">
        <v>3.8</v>
      </c>
      <c r="I147" s="1">
        <v>2.6</v>
      </c>
      <c r="J147" s="1">
        <v>0.1</v>
      </c>
      <c r="K147" s="1">
        <v>0.7</v>
      </c>
      <c r="L147" s="1">
        <v>2.7</v>
      </c>
      <c r="O147" s="1">
        <v>146.0</v>
      </c>
      <c r="P147" s="1">
        <v>146.0</v>
      </c>
      <c r="Q147" s="1">
        <v>101.0</v>
      </c>
      <c r="R147" s="5">
        <f t="shared" si="1"/>
        <v>-45</v>
      </c>
      <c r="T147" s="1" t="s">
        <v>314</v>
      </c>
      <c r="U147" s="1" t="s">
        <v>314</v>
      </c>
      <c r="V147" s="1" t="s">
        <v>314</v>
      </c>
      <c r="W147" s="1" t="s">
        <v>314</v>
      </c>
    </row>
    <row r="148">
      <c r="A148" s="1" t="s">
        <v>350</v>
      </c>
      <c r="B148" s="2" t="s">
        <v>351</v>
      </c>
      <c r="C148" s="1">
        <v>14.71</v>
      </c>
      <c r="D148" s="1">
        <v>19.44</v>
      </c>
      <c r="E148" s="1">
        <v>17.34</v>
      </c>
      <c r="F148" s="1">
        <v>10.2</v>
      </c>
      <c r="G148" s="1">
        <v>5.3</v>
      </c>
      <c r="H148" s="1">
        <v>2.4</v>
      </c>
      <c r="I148" s="1">
        <v>2.0</v>
      </c>
      <c r="J148" s="1">
        <v>0.1</v>
      </c>
      <c r="K148" s="1">
        <v>0.9</v>
      </c>
      <c r="L148" s="1">
        <v>1.1</v>
      </c>
      <c r="O148" s="1">
        <v>147.0</v>
      </c>
      <c r="P148" s="1">
        <v>147.0</v>
      </c>
      <c r="Q148" s="1">
        <v>143.0</v>
      </c>
      <c r="R148" s="5">
        <f t="shared" si="1"/>
        <v>-4</v>
      </c>
      <c r="T148" s="1" t="s">
        <v>314</v>
      </c>
      <c r="U148" s="1" t="s">
        <v>314</v>
      </c>
      <c r="V148" s="1" t="s">
        <v>314</v>
      </c>
      <c r="W148" s="1" t="s">
        <v>314</v>
      </c>
    </row>
    <row r="149">
      <c r="A149" s="1" t="s">
        <v>305</v>
      </c>
      <c r="B149" s="2" t="s">
        <v>306</v>
      </c>
      <c r="C149" s="1">
        <v>14.39</v>
      </c>
      <c r="D149" s="1">
        <v>19.4</v>
      </c>
      <c r="E149" s="1">
        <v>16.83</v>
      </c>
      <c r="F149" s="1">
        <v>9.0</v>
      </c>
      <c r="G149" s="1">
        <v>2.1</v>
      </c>
      <c r="H149" s="1">
        <v>6.2</v>
      </c>
      <c r="I149" s="1">
        <v>1.9</v>
      </c>
      <c r="J149" s="1">
        <v>0.8</v>
      </c>
      <c r="K149" s="1">
        <v>0.6</v>
      </c>
      <c r="L149" s="1">
        <v>0.8</v>
      </c>
      <c r="O149" s="1">
        <v>148.0</v>
      </c>
      <c r="P149" s="1">
        <v>148.0</v>
      </c>
      <c r="Q149" s="1">
        <v>158.0</v>
      </c>
      <c r="R149" s="5">
        <f t="shared" si="1"/>
        <v>10</v>
      </c>
      <c r="T149" s="1" t="s">
        <v>314</v>
      </c>
      <c r="U149" s="1" t="s">
        <v>314</v>
      </c>
      <c r="V149" s="1" t="s">
        <v>314</v>
      </c>
      <c r="W149" s="1" t="s">
        <v>314</v>
      </c>
    </row>
    <row r="150">
      <c r="A150" s="1" t="s">
        <v>352</v>
      </c>
      <c r="B150" s="2" t="s">
        <v>353</v>
      </c>
      <c r="C150" s="1">
        <v>16.12</v>
      </c>
      <c r="D150" s="1">
        <v>19.39</v>
      </c>
      <c r="E150" s="1">
        <v>17.97</v>
      </c>
      <c r="F150" s="1">
        <v>11.4</v>
      </c>
      <c r="G150" s="1">
        <v>2.4</v>
      </c>
      <c r="H150" s="1">
        <v>6.5</v>
      </c>
      <c r="I150" s="1">
        <v>0.5</v>
      </c>
      <c r="J150" s="1">
        <v>0.5</v>
      </c>
      <c r="K150" s="1">
        <v>0.8</v>
      </c>
      <c r="L150" s="1">
        <v>1.6</v>
      </c>
      <c r="O150" s="1">
        <v>149.0</v>
      </c>
      <c r="P150" s="1">
        <v>149.0</v>
      </c>
      <c r="Q150" s="1">
        <v>142.0</v>
      </c>
      <c r="R150" s="5">
        <f t="shared" si="1"/>
        <v>-7</v>
      </c>
      <c r="T150" s="1" t="s">
        <v>314</v>
      </c>
      <c r="U150" s="1" t="s">
        <v>314</v>
      </c>
      <c r="V150" s="1" t="s">
        <v>314</v>
      </c>
      <c r="W150" s="1" t="s">
        <v>314</v>
      </c>
    </row>
    <row r="151">
      <c r="A151" s="1" t="s">
        <v>261</v>
      </c>
      <c r="B151" s="2" t="s">
        <v>262</v>
      </c>
      <c r="C151" s="1">
        <v>15.13</v>
      </c>
      <c r="D151" s="1">
        <v>19.34</v>
      </c>
      <c r="E151" s="1">
        <v>17.55</v>
      </c>
      <c r="F151" s="1">
        <v>8.6</v>
      </c>
      <c r="G151" s="1">
        <v>2.5</v>
      </c>
      <c r="H151" s="1">
        <v>4.4</v>
      </c>
      <c r="I151" s="1">
        <v>0.6</v>
      </c>
      <c r="J151" s="1">
        <v>0.2</v>
      </c>
      <c r="K151" s="1">
        <v>0.9</v>
      </c>
      <c r="L151" s="1">
        <v>1.5</v>
      </c>
      <c r="O151" s="1">
        <v>150.0</v>
      </c>
      <c r="P151" s="1">
        <v>150.0</v>
      </c>
      <c r="Q151" s="1">
        <v>244.0</v>
      </c>
      <c r="R151" s="5">
        <f t="shared" si="1"/>
        <v>94</v>
      </c>
      <c r="T151" s="1" t="s">
        <v>314</v>
      </c>
      <c r="U151" s="1" t="s">
        <v>314</v>
      </c>
      <c r="V151" s="1" t="s">
        <v>314</v>
      </c>
      <c r="W151" s="1" t="s">
        <v>314</v>
      </c>
    </row>
    <row r="152">
      <c r="A152" s="1" t="s">
        <v>297</v>
      </c>
      <c r="B152" s="2" t="s">
        <v>298</v>
      </c>
      <c r="C152" s="1">
        <v>14.61</v>
      </c>
      <c r="D152" s="1">
        <v>19.28</v>
      </c>
      <c r="E152" s="1">
        <v>17.03</v>
      </c>
      <c r="F152" s="1">
        <v>11.0</v>
      </c>
      <c r="G152" s="1">
        <v>4.4</v>
      </c>
      <c r="H152" s="1">
        <v>2.6</v>
      </c>
      <c r="I152" s="1">
        <v>1.4</v>
      </c>
      <c r="J152" s="1">
        <v>0.2</v>
      </c>
      <c r="K152" s="1">
        <v>0.9</v>
      </c>
      <c r="L152" s="1">
        <v>1.3</v>
      </c>
      <c r="O152" s="1">
        <v>151.0</v>
      </c>
      <c r="P152" s="1">
        <v>151.0</v>
      </c>
      <c r="Q152" s="1">
        <v>168.0</v>
      </c>
      <c r="R152" s="5">
        <f t="shared" si="1"/>
        <v>17</v>
      </c>
      <c r="T152" s="1" t="s">
        <v>314</v>
      </c>
      <c r="U152" s="1" t="s">
        <v>314</v>
      </c>
      <c r="V152" s="1" t="s">
        <v>314</v>
      </c>
      <c r="W152" s="1" t="s">
        <v>314</v>
      </c>
    </row>
    <row r="153">
      <c r="A153" s="1" t="s">
        <v>289</v>
      </c>
      <c r="B153" s="2" t="s">
        <v>290</v>
      </c>
      <c r="C153" s="1">
        <v>14.25</v>
      </c>
      <c r="D153" s="1">
        <v>19.12</v>
      </c>
      <c r="E153" s="1">
        <v>16.84</v>
      </c>
      <c r="F153" s="1">
        <v>13.1</v>
      </c>
      <c r="G153" s="1">
        <v>1.4</v>
      </c>
      <c r="H153" s="1">
        <v>5.0</v>
      </c>
      <c r="I153" s="1">
        <v>1.7</v>
      </c>
      <c r="J153" s="1">
        <v>0.4</v>
      </c>
      <c r="K153" s="1">
        <v>0.8</v>
      </c>
      <c r="L153" s="1">
        <v>0.8</v>
      </c>
      <c r="O153" s="1">
        <v>152.0</v>
      </c>
      <c r="P153" s="1">
        <v>152.0</v>
      </c>
      <c r="Q153" s="1">
        <v>185.0</v>
      </c>
      <c r="R153" s="5">
        <f t="shared" si="1"/>
        <v>33</v>
      </c>
      <c r="T153" s="1" t="s">
        <v>314</v>
      </c>
      <c r="U153" s="1" t="s">
        <v>314</v>
      </c>
      <c r="V153" s="1" t="s">
        <v>314</v>
      </c>
      <c r="W153" s="1" t="s">
        <v>314</v>
      </c>
    </row>
    <row r="154">
      <c r="A154" s="1" t="s">
        <v>251</v>
      </c>
      <c r="B154" s="2" t="s">
        <v>252</v>
      </c>
      <c r="C154" s="1">
        <v>13.36</v>
      </c>
      <c r="D154" s="1">
        <v>19.1</v>
      </c>
      <c r="E154" s="1">
        <v>16.88</v>
      </c>
      <c r="F154" s="1">
        <v>10.0</v>
      </c>
      <c r="G154" s="1">
        <v>5.0</v>
      </c>
      <c r="H154" s="1">
        <v>3.3</v>
      </c>
      <c r="I154" s="1">
        <v>0.8</v>
      </c>
      <c r="J154" s="1">
        <v>0.2</v>
      </c>
      <c r="K154" s="1">
        <v>1.2</v>
      </c>
      <c r="L154" s="1">
        <v>1.7</v>
      </c>
      <c r="O154" s="1">
        <v>153.0</v>
      </c>
      <c r="P154" s="1">
        <v>153.0</v>
      </c>
      <c r="Q154" s="1">
        <v>112.0</v>
      </c>
      <c r="R154" s="5">
        <f t="shared" si="1"/>
        <v>-41</v>
      </c>
      <c r="T154" s="1" t="s">
        <v>314</v>
      </c>
      <c r="U154" s="1" t="s">
        <v>314</v>
      </c>
      <c r="V154" s="1" t="s">
        <v>314</v>
      </c>
      <c r="W154" s="1" t="s">
        <v>314</v>
      </c>
    </row>
    <row r="155">
      <c r="A155" s="1" t="s">
        <v>275</v>
      </c>
      <c r="B155" s="2" t="s">
        <v>276</v>
      </c>
      <c r="C155" s="1">
        <v>16.21</v>
      </c>
      <c r="D155" s="1">
        <v>18.79</v>
      </c>
      <c r="E155" s="1">
        <v>17.39</v>
      </c>
      <c r="F155" s="1">
        <v>9.1</v>
      </c>
      <c r="G155" s="1">
        <v>2.0</v>
      </c>
      <c r="H155" s="1">
        <v>7.2</v>
      </c>
      <c r="I155" s="1">
        <v>0.5</v>
      </c>
      <c r="J155" s="1">
        <v>0.6</v>
      </c>
      <c r="K155" s="1">
        <v>0.8</v>
      </c>
      <c r="L155" s="1">
        <v>1.1</v>
      </c>
      <c r="O155" s="1">
        <v>154.0</v>
      </c>
      <c r="P155" s="1">
        <v>154.0</v>
      </c>
      <c r="Q155" s="1">
        <v>123.0</v>
      </c>
      <c r="R155" s="5">
        <f t="shared" si="1"/>
        <v>-31</v>
      </c>
      <c r="T155" s="1" t="s">
        <v>314</v>
      </c>
      <c r="U155" s="1" t="s">
        <v>314</v>
      </c>
      <c r="V155" s="1" t="s">
        <v>314</v>
      </c>
      <c r="W155" s="1" t="s">
        <v>314</v>
      </c>
    </row>
    <row r="156">
      <c r="A156" s="1" t="s">
        <v>231</v>
      </c>
      <c r="B156" s="2" t="s">
        <v>232</v>
      </c>
      <c r="C156" s="1">
        <v>14.25</v>
      </c>
      <c r="D156" s="1">
        <v>18.64</v>
      </c>
      <c r="E156" s="1">
        <v>16.51</v>
      </c>
      <c r="F156" s="1">
        <v>12.7</v>
      </c>
      <c r="G156" s="1">
        <v>4.1</v>
      </c>
      <c r="H156" s="1">
        <v>3.8</v>
      </c>
      <c r="I156" s="1">
        <v>0.7</v>
      </c>
      <c r="J156" s="1">
        <v>0.2</v>
      </c>
      <c r="K156" s="1">
        <v>0.5</v>
      </c>
      <c r="L156" s="1">
        <v>1.6</v>
      </c>
      <c r="O156" s="1">
        <v>155.0</v>
      </c>
      <c r="P156" s="1">
        <v>155.0</v>
      </c>
      <c r="Q156" s="1">
        <v>193.0</v>
      </c>
      <c r="R156" s="5">
        <f t="shared" si="1"/>
        <v>38</v>
      </c>
      <c r="T156" s="1" t="s">
        <v>314</v>
      </c>
      <c r="U156" s="1" t="s">
        <v>314</v>
      </c>
      <c r="V156" s="1" t="s">
        <v>314</v>
      </c>
      <c r="W156" s="1" t="s">
        <v>314</v>
      </c>
    </row>
    <row r="157">
      <c r="A157" s="1" t="s">
        <v>354</v>
      </c>
      <c r="B157" s="2" t="s">
        <v>355</v>
      </c>
      <c r="C157" s="1">
        <v>15.02</v>
      </c>
      <c r="D157" s="1">
        <v>18.59</v>
      </c>
      <c r="E157" s="1">
        <v>17.43</v>
      </c>
      <c r="F157" s="1">
        <v>12.7</v>
      </c>
      <c r="G157" s="1">
        <v>5.1</v>
      </c>
      <c r="H157" s="1">
        <v>3.0</v>
      </c>
      <c r="I157" s="1">
        <v>1.6</v>
      </c>
      <c r="J157" s="1">
        <v>0.2</v>
      </c>
      <c r="K157" s="1">
        <v>1.0</v>
      </c>
      <c r="L157" s="1">
        <v>2.7</v>
      </c>
      <c r="O157" s="1">
        <v>156.0</v>
      </c>
      <c r="P157" s="1">
        <v>156.0</v>
      </c>
      <c r="Q157" s="1">
        <v>114.0</v>
      </c>
      <c r="R157" s="5">
        <f t="shared" si="1"/>
        <v>-42</v>
      </c>
      <c r="T157" s="1" t="s">
        <v>314</v>
      </c>
      <c r="U157" s="1" t="s">
        <v>314</v>
      </c>
      <c r="V157" s="1" t="s">
        <v>314</v>
      </c>
      <c r="W157" s="1" t="s">
        <v>314</v>
      </c>
    </row>
    <row r="158">
      <c r="A158" s="1" t="s">
        <v>356</v>
      </c>
      <c r="B158" s="2" t="s">
        <v>357</v>
      </c>
      <c r="C158" s="1">
        <v>12.79</v>
      </c>
      <c r="D158" s="1">
        <v>18.56</v>
      </c>
      <c r="E158" s="1">
        <v>15.75</v>
      </c>
      <c r="F158" s="1">
        <v>11.1</v>
      </c>
      <c r="G158" s="1">
        <v>1.6</v>
      </c>
      <c r="H158" s="1">
        <v>3.2</v>
      </c>
      <c r="I158" s="1">
        <v>2.5</v>
      </c>
      <c r="J158" s="1">
        <v>0.3</v>
      </c>
      <c r="K158" s="1">
        <v>0.8</v>
      </c>
      <c r="L158" s="1">
        <v>1.1</v>
      </c>
      <c r="O158" s="1">
        <v>157.0</v>
      </c>
      <c r="P158" s="1">
        <v>157.0</v>
      </c>
      <c r="Q158" s="1">
        <v>151.0</v>
      </c>
      <c r="R158" s="5">
        <f t="shared" si="1"/>
        <v>-6</v>
      </c>
      <c r="T158" s="1" t="s">
        <v>314</v>
      </c>
      <c r="U158" s="1" t="s">
        <v>314</v>
      </c>
      <c r="V158" s="1" t="s">
        <v>314</v>
      </c>
      <c r="W158" s="1" t="s">
        <v>314</v>
      </c>
    </row>
    <row r="159">
      <c r="A159" s="1" t="s">
        <v>291</v>
      </c>
      <c r="B159" s="2" t="s">
        <v>292</v>
      </c>
      <c r="C159" s="1">
        <v>14.83</v>
      </c>
      <c r="D159" s="1">
        <v>18.23</v>
      </c>
      <c r="E159" s="1">
        <v>16.32</v>
      </c>
      <c r="F159" s="1">
        <v>9.1</v>
      </c>
      <c r="G159" s="1">
        <v>2.2</v>
      </c>
      <c r="H159" s="1">
        <v>4.7</v>
      </c>
      <c r="I159" s="1">
        <v>2.4</v>
      </c>
      <c r="J159" s="1">
        <v>0.5</v>
      </c>
      <c r="K159" s="1">
        <v>0.9</v>
      </c>
      <c r="L159" s="1">
        <v>0.9</v>
      </c>
      <c r="O159" s="1">
        <v>158.0</v>
      </c>
      <c r="P159" s="1">
        <v>158.0</v>
      </c>
      <c r="Q159" s="1">
        <v>98.0</v>
      </c>
      <c r="R159" s="5">
        <f t="shared" si="1"/>
        <v>-60</v>
      </c>
      <c r="T159" s="1" t="s">
        <v>314</v>
      </c>
      <c r="U159" s="1" t="s">
        <v>314</v>
      </c>
      <c r="V159" s="1" t="s">
        <v>314</v>
      </c>
      <c r="W159" s="1" t="s">
        <v>314</v>
      </c>
    </row>
    <row r="160">
      <c r="A160" s="1" t="s">
        <v>301</v>
      </c>
      <c r="B160" s="2" t="s">
        <v>302</v>
      </c>
      <c r="C160" s="1">
        <v>14.56</v>
      </c>
      <c r="D160" s="1">
        <v>17.91</v>
      </c>
      <c r="E160" s="1">
        <v>15.63</v>
      </c>
      <c r="F160" s="1">
        <v>14.7</v>
      </c>
      <c r="G160" s="1">
        <v>4.1</v>
      </c>
      <c r="H160" s="1">
        <v>3.7</v>
      </c>
      <c r="I160" s="1">
        <v>1.2</v>
      </c>
      <c r="J160" s="1">
        <v>0.3</v>
      </c>
      <c r="K160" s="1">
        <v>0.9</v>
      </c>
      <c r="L160" s="1">
        <v>2.2</v>
      </c>
      <c r="O160" s="1">
        <v>159.0</v>
      </c>
      <c r="P160" s="1">
        <v>159.0</v>
      </c>
      <c r="Q160" s="1">
        <v>206.0</v>
      </c>
      <c r="R160" s="5">
        <f t="shared" si="1"/>
        <v>47</v>
      </c>
      <c r="T160" s="1" t="s">
        <v>314</v>
      </c>
      <c r="U160" s="1" t="s">
        <v>314</v>
      </c>
      <c r="V160" s="1" t="s">
        <v>314</v>
      </c>
      <c r="W160" s="1" t="s">
        <v>314</v>
      </c>
    </row>
    <row r="161">
      <c r="A161" s="1" t="s">
        <v>358</v>
      </c>
      <c r="B161" s="2" t="s">
        <v>359</v>
      </c>
      <c r="C161" s="1">
        <v>13.59</v>
      </c>
      <c r="D161" s="1">
        <v>17.9</v>
      </c>
      <c r="E161" s="1">
        <v>15.45</v>
      </c>
      <c r="F161" s="1">
        <v>12.0</v>
      </c>
      <c r="G161" s="1">
        <v>1.2</v>
      </c>
      <c r="H161" s="1">
        <v>4.0</v>
      </c>
      <c r="I161" s="1">
        <v>1.9</v>
      </c>
      <c r="J161" s="1">
        <v>0.4</v>
      </c>
      <c r="K161" s="1">
        <v>0.8</v>
      </c>
      <c r="L161" s="1">
        <v>0.8</v>
      </c>
      <c r="O161" s="1">
        <v>160.0</v>
      </c>
      <c r="P161" s="1">
        <v>160.0</v>
      </c>
      <c r="Q161" s="1">
        <v>147.0</v>
      </c>
      <c r="R161" s="5">
        <f t="shared" si="1"/>
        <v>-13</v>
      </c>
      <c r="T161" s="1" t="s">
        <v>314</v>
      </c>
      <c r="U161" s="1" t="s">
        <v>314</v>
      </c>
      <c r="V161" s="1" t="s">
        <v>314</v>
      </c>
      <c r="W161" s="1" t="s">
        <v>314</v>
      </c>
    </row>
    <row r="162">
      <c r="A162" s="1" t="s">
        <v>293</v>
      </c>
      <c r="B162" s="2" t="s">
        <v>294</v>
      </c>
      <c r="C162" s="1">
        <v>15.43</v>
      </c>
      <c r="D162" s="1">
        <v>17.81</v>
      </c>
      <c r="E162" s="1">
        <v>16.62</v>
      </c>
      <c r="F162" s="1">
        <v>9.8</v>
      </c>
      <c r="G162" s="1">
        <v>4.4</v>
      </c>
      <c r="H162" s="1">
        <v>4.2</v>
      </c>
      <c r="I162" s="1">
        <v>1.7</v>
      </c>
      <c r="J162" s="1">
        <v>0.3</v>
      </c>
      <c r="K162" s="1">
        <v>0.7</v>
      </c>
      <c r="L162" s="1">
        <v>1.7</v>
      </c>
      <c r="O162" s="1">
        <v>161.0</v>
      </c>
      <c r="P162" s="1">
        <v>161.0</v>
      </c>
      <c r="Q162" s="1">
        <v>153.0</v>
      </c>
      <c r="R162" s="5">
        <f t="shared" si="1"/>
        <v>-8</v>
      </c>
      <c r="T162" s="1" t="s">
        <v>314</v>
      </c>
      <c r="U162" s="1" t="s">
        <v>314</v>
      </c>
      <c r="V162" s="1" t="s">
        <v>314</v>
      </c>
      <c r="W162" s="1" t="s">
        <v>314</v>
      </c>
    </row>
    <row r="163">
      <c r="A163" s="1" t="s">
        <v>281</v>
      </c>
      <c r="B163" s="2" t="s">
        <v>282</v>
      </c>
      <c r="C163" s="1">
        <v>12.39</v>
      </c>
      <c r="D163" s="1">
        <v>17.12</v>
      </c>
      <c r="E163" s="1">
        <v>14.59</v>
      </c>
      <c r="F163" s="1">
        <v>14.8</v>
      </c>
      <c r="G163" s="1">
        <v>2.3</v>
      </c>
      <c r="H163" s="1">
        <v>5.7</v>
      </c>
      <c r="I163" s="1">
        <v>1.5</v>
      </c>
      <c r="J163" s="1">
        <v>0.3</v>
      </c>
      <c r="K163" s="1">
        <v>0.6</v>
      </c>
      <c r="L163" s="1">
        <v>2.2</v>
      </c>
      <c r="O163" s="1">
        <v>162.0</v>
      </c>
      <c r="P163" s="1">
        <v>162.0</v>
      </c>
      <c r="Q163" s="1">
        <v>173.0</v>
      </c>
      <c r="R163" s="5">
        <f t="shared" si="1"/>
        <v>11</v>
      </c>
      <c r="T163" s="1" t="s">
        <v>314</v>
      </c>
      <c r="U163" s="1" t="s">
        <v>314</v>
      </c>
      <c r="V163" s="1" t="s">
        <v>314</v>
      </c>
      <c r="W163" s="1" t="s">
        <v>314</v>
      </c>
    </row>
    <row r="164">
      <c r="A164" s="1" t="s">
        <v>287</v>
      </c>
      <c r="B164" s="2" t="s">
        <v>288</v>
      </c>
      <c r="C164" s="1">
        <v>15.68</v>
      </c>
      <c r="D164" s="1">
        <v>17.11</v>
      </c>
      <c r="E164" s="1">
        <v>16.4</v>
      </c>
      <c r="F164" s="1">
        <v>13.2</v>
      </c>
      <c r="G164" s="1">
        <v>3.0</v>
      </c>
      <c r="H164" s="1">
        <v>4.8</v>
      </c>
      <c r="I164" s="1">
        <v>0.9</v>
      </c>
      <c r="J164" s="1">
        <v>0.2</v>
      </c>
      <c r="K164" s="1">
        <v>1.0</v>
      </c>
      <c r="L164" s="1">
        <v>1.6</v>
      </c>
      <c r="O164" s="1">
        <v>163.0</v>
      </c>
      <c r="P164" s="1">
        <v>163.0</v>
      </c>
      <c r="Q164" s="1">
        <v>159.0</v>
      </c>
      <c r="R164" s="5">
        <f t="shared" si="1"/>
        <v>-4</v>
      </c>
      <c r="T164" s="1" t="s">
        <v>314</v>
      </c>
      <c r="U164" s="1" t="s">
        <v>314</v>
      </c>
      <c r="V164" s="1" t="s">
        <v>314</v>
      </c>
      <c r="W164" s="1" t="s">
        <v>314</v>
      </c>
    </row>
    <row r="165">
      <c r="A165" s="1" t="s">
        <v>309</v>
      </c>
      <c r="B165" s="2" t="s">
        <v>310</v>
      </c>
      <c r="C165" s="1">
        <v>13.91</v>
      </c>
      <c r="D165" s="1">
        <v>16.8</v>
      </c>
      <c r="E165" s="1">
        <v>15.1</v>
      </c>
      <c r="F165" s="1">
        <v>7.6</v>
      </c>
      <c r="G165" s="1">
        <v>3.3</v>
      </c>
      <c r="H165" s="1">
        <v>3.4</v>
      </c>
      <c r="I165" s="1">
        <v>1.9</v>
      </c>
      <c r="J165" s="1">
        <v>0.5</v>
      </c>
      <c r="K165" s="1">
        <v>1.3</v>
      </c>
      <c r="L165" s="1">
        <v>1.2</v>
      </c>
      <c r="O165" s="1">
        <v>164.0</v>
      </c>
      <c r="P165" s="1">
        <v>164.0</v>
      </c>
      <c r="Q165" s="1">
        <v>275.0</v>
      </c>
      <c r="R165" s="5">
        <f t="shared" si="1"/>
        <v>111</v>
      </c>
      <c r="T165" s="1" t="s">
        <v>314</v>
      </c>
      <c r="U165" s="1" t="s">
        <v>314</v>
      </c>
      <c r="V165" s="1" t="s">
        <v>314</v>
      </c>
      <c r="W165" s="1" t="s">
        <v>314</v>
      </c>
    </row>
    <row r="166">
      <c r="A166" s="1" t="s">
        <v>360</v>
      </c>
      <c r="B166" s="2" t="s">
        <v>361</v>
      </c>
      <c r="C166" s="1">
        <v>11.05</v>
      </c>
      <c r="D166" s="1">
        <v>15.44</v>
      </c>
      <c r="E166" s="1">
        <v>13.94</v>
      </c>
      <c r="F166" s="1">
        <v>8.6</v>
      </c>
      <c r="G166" s="1">
        <v>1.0</v>
      </c>
      <c r="H166" s="1">
        <v>3.5</v>
      </c>
      <c r="I166" s="1">
        <v>1.2</v>
      </c>
      <c r="J166" s="1">
        <v>0.9</v>
      </c>
      <c r="K166" s="1">
        <v>0.4</v>
      </c>
      <c r="L166" s="1">
        <v>0.9</v>
      </c>
      <c r="O166" s="1">
        <v>165.0</v>
      </c>
      <c r="P166" s="1">
        <v>165.0</v>
      </c>
      <c r="Q166" s="1">
        <v>129.0</v>
      </c>
      <c r="R166" s="5">
        <f t="shared" si="1"/>
        <v>-36</v>
      </c>
      <c r="T166" s="1" t="s">
        <v>314</v>
      </c>
      <c r="U166" s="1" t="s">
        <v>314</v>
      </c>
      <c r="V166" s="1" t="s">
        <v>314</v>
      </c>
      <c r="W166" s="1" t="s">
        <v>314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</hyperlinks>
  <drawing r:id="rId16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hidden="1" min="2" max="6" width="12.63"/>
  </cols>
  <sheetData>
    <row r="1">
      <c r="A1" s="6" t="s">
        <v>362</v>
      </c>
      <c r="B1" s="6" t="s">
        <v>363</v>
      </c>
      <c r="C1" s="6" t="s">
        <v>364</v>
      </c>
      <c r="D1" s="6" t="s">
        <v>365</v>
      </c>
      <c r="E1" s="6" t="s">
        <v>366</v>
      </c>
      <c r="F1" s="6" t="s">
        <v>367</v>
      </c>
      <c r="G1" s="1" t="s">
        <v>368</v>
      </c>
    </row>
    <row r="2">
      <c r="A2" s="7" t="s">
        <v>369</v>
      </c>
      <c r="B2" s="8" t="s">
        <v>370</v>
      </c>
      <c r="C2" s="8">
        <v>1.2</v>
      </c>
      <c r="D2" s="8">
        <v>1.8</v>
      </c>
      <c r="E2" s="8">
        <v>1.2</v>
      </c>
      <c r="F2" s="8">
        <v>1.4</v>
      </c>
      <c r="G2" s="1">
        <v>1.0</v>
      </c>
    </row>
    <row r="3">
      <c r="A3" s="7" t="s">
        <v>371</v>
      </c>
      <c r="B3" s="8" t="s">
        <v>372</v>
      </c>
      <c r="C3" s="8">
        <v>2.6</v>
      </c>
      <c r="D3" s="8">
        <v>4.1</v>
      </c>
      <c r="E3" s="8">
        <v>2.7</v>
      </c>
      <c r="F3" s="8">
        <v>3.1</v>
      </c>
      <c r="G3" s="1">
        <v>2.0</v>
      </c>
    </row>
    <row r="4">
      <c r="A4" s="7" t="s">
        <v>373</v>
      </c>
      <c r="B4" s="9" t="s">
        <v>374</v>
      </c>
      <c r="C4" s="9">
        <v>4.8</v>
      </c>
      <c r="D4" s="9">
        <v>4.8</v>
      </c>
      <c r="E4" s="9">
        <v>4.0</v>
      </c>
      <c r="F4" s="9">
        <v>4.5</v>
      </c>
      <c r="G4" s="1">
        <v>3.0</v>
      </c>
    </row>
    <row r="5">
      <c r="A5" s="7" t="s">
        <v>375</v>
      </c>
      <c r="B5" s="9" t="s">
        <v>376</v>
      </c>
      <c r="C5" s="9">
        <v>3.4</v>
      </c>
      <c r="D5" s="9">
        <v>2.6</v>
      </c>
      <c r="E5" s="9">
        <v>2.6</v>
      </c>
      <c r="F5" s="9">
        <v>2.9</v>
      </c>
      <c r="G5" s="1">
        <v>4.0</v>
      </c>
    </row>
    <row r="6">
      <c r="A6" s="7" t="s">
        <v>377</v>
      </c>
      <c r="B6" s="8" t="s">
        <v>378</v>
      </c>
      <c r="C6" s="8">
        <v>4.1</v>
      </c>
      <c r="D6" s="8">
        <v>4.5</v>
      </c>
      <c r="E6" s="8">
        <v>6.3</v>
      </c>
      <c r="F6" s="8">
        <v>5.0</v>
      </c>
      <c r="G6" s="1">
        <v>5.0</v>
      </c>
    </row>
    <row r="7">
      <c r="A7" s="7" t="s">
        <v>379</v>
      </c>
      <c r="B7" s="9" t="s">
        <v>380</v>
      </c>
      <c r="C7" s="9">
        <v>14.1</v>
      </c>
      <c r="D7" s="9">
        <v>22.8</v>
      </c>
      <c r="E7" s="9">
        <v>35.3</v>
      </c>
      <c r="F7" s="9">
        <v>24.1</v>
      </c>
      <c r="G7" s="1">
        <v>6.0</v>
      </c>
    </row>
    <row r="8">
      <c r="A8" s="7" t="s">
        <v>381</v>
      </c>
      <c r="B8" s="8" t="s">
        <v>382</v>
      </c>
      <c r="C8" s="8">
        <v>7.8</v>
      </c>
      <c r="D8" s="8">
        <v>12.0</v>
      </c>
      <c r="E8" s="8">
        <v>7.3</v>
      </c>
      <c r="F8" s="8">
        <v>9.0</v>
      </c>
      <c r="G8" s="1">
        <v>7.0</v>
      </c>
    </row>
    <row r="9">
      <c r="A9" s="7" t="s">
        <v>383</v>
      </c>
      <c r="B9" s="9" t="s">
        <v>384</v>
      </c>
      <c r="C9" s="9">
        <v>6.4</v>
      </c>
      <c r="D9" s="9">
        <v>7.0</v>
      </c>
      <c r="E9" s="9">
        <v>7.7</v>
      </c>
      <c r="F9" s="9">
        <v>7.0</v>
      </c>
      <c r="G9" s="1">
        <v>8.0</v>
      </c>
    </row>
    <row r="10">
      <c r="A10" s="7" t="s">
        <v>385</v>
      </c>
      <c r="B10" s="8" t="s">
        <v>386</v>
      </c>
      <c r="C10" s="8">
        <v>44.8</v>
      </c>
      <c r="D10" s="8">
        <v>63.1</v>
      </c>
      <c r="E10" s="8">
        <v>51.0</v>
      </c>
      <c r="F10" s="8">
        <v>53.0</v>
      </c>
      <c r="G10" s="1">
        <v>9.0</v>
      </c>
    </row>
    <row r="11">
      <c r="A11" s="7" t="s">
        <v>387</v>
      </c>
      <c r="B11" s="9" t="s">
        <v>388</v>
      </c>
      <c r="C11" s="9">
        <v>9.5</v>
      </c>
      <c r="D11" s="9">
        <v>9.6</v>
      </c>
      <c r="E11" s="9">
        <v>8.9</v>
      </c>
      <c r="F11" s="9">
        <v>9.3</v>
      </c>
      <c r="G11" s="1">
        <v>10.0</v>
      </c>
    </row>
    <row r="12">
      <c r="A12" s="7" t="s">
        <v>389</v>
      </c>
      <c r="B12" s="9" t="s">
        <v>390</v>
      </c>
      <c r="C12" s="9">
        <v>11.0</v>
      </c>
      <c r="D12" s="9">
        <v>9.4</v>
      </c>
      <c r="E12" s="9">
        <v>17.1</v>
      </c>
      <c r="F12" s="9">
        <v>12.5</v>
      </c>
      <c r="G12" s="1">
        <v>11.0</v>
      </c>
    </row>
    <row r="13">
      <c r="A13" s="10" t="s">
        <v>391</v>
      </c>
      <c r="B13" s="11"/>
      <c r="C13" s="11"/>
      <c r="D13" s="11"/>
      <c r="E13" s="11"/>
      <c r="F13" s="11"/>
      <c r="G13" s="1">
        <v>12.0</v>
      </c>
    </row>
    <row r="14">
      <c r="A14" s="7" t="s">
        <v>392</v>
      </c>
      <c r="B14" s="9" t="s">
        <v>393</v>
      </c>
      <c r="C14" s="9">
        <v>21.1</v>
      </c>
      <c r="D14" s="9">
        <v>14.6</v>
      </c>
      <c r="E14" s="9">
        <v>14.2</v>
      </c>
      <c r="F14" s="9">
        <v>16.6</v>
      </c>
      <c r="G14" s="1">
        <v>13.0</v>
      </c>
    </row>
    <row r="15">
      <c r="A15" s="7" t="s">
        <v>394</v>
      </c>
      <c r="B15" s="8" t="s">
        <v>395</v>
      </c>
      <c r="C15" s="8">
        <v>20.8</v>
      </c>
      <c r="D15" s="8">
        <v>36.2</v>
      </c>
      <c r="E15" s="8">
        <v>19.3</v>
      </c>
      <c r="F15" s="8">
        <v>25.4</v>
      </c>
      <c r="G15" s="1">
        <v>14.0</v>
      </c>
    </row>
    <row r="16">
      <c r="A16" s="7" t="s">
        <v>396</v>
      </c>
      <c r="B16" s="9" t="s">
        <v>374</v>
      </c>
      <c r="C16" s="9">
        <v>20.6</v>
      </c>
      <c r="D16" s="9">
        <v>10.3</v>
      </c>
      <c r="E16" s="9">
        <v>20.8</v>
      </c>
      <c r="F16" s="9">
        <v>17.2</v>
      </c>
      <c r="G16" s="1">
        <v>15.0</v>
      </c>
    </row>
    <row r="17">
      <c r="A17" s="7" t="s">
        <v>397</v>
      </c>
      <c r="B17" s="8" t="s">
        <v>398</v>
      </c>
      <c r="C17" s="8">
        <v>9.7</v>
      </c>
      <c r="D17" s="8">
        <v>13.1</v>
      </c>
      <c r="E17" s="8">
        <v>8.9</v>
      </c>
      <c r="F17" s="8">
        <v>10.6</v>
      </c>
      <c r="G17" s="1">
        <v>16.0</v>
      </c>
    </row>
    <row r="18">
      <c r="A18" s="7" t="s">
        <v>399</v>
      </c>
      <c r="B18" s="9" t="s">
        <v>400</v>
      </c>
      <c r="C18" s="9">
        <v>26.8</v>
      </c>
      <c r="D18" s="9">
        <v>26.6</v>
      </c>
      <c r="E18" s="9">
        <v>24.8</v>
      </c>
      <c r="F18" s="9">
        <v>26.1</v>
      </c>
      <c r="G18" s="1">
        <v>17.0</v>
      </c>
    </row>
    <row r="19">
      <c r="A19" s="7" t="s">
        <v>401</v>
      </c>
      <c r="B19" s="9" t="s">
        <v>402</v>
      </c>
      <c r="C19" s="9">
        <v>26.9</v>
      </c>
      <c r="D19" s="9">
        <v>58.4</v>
      </c>
      <c r="E19" s="9">
        <v>26.5</v>
      </c>
      <c r="F19" s="9">
        <v>37.3</v>
      </c>
      <c r="G19" s="1">
        <v>18.0</v>
      </c>
    </row>
    <row r="20">
      <c r="A20" s="7" t="s">
        <v>403</v>
      </c>
      <c r="B20" s="9" t="s">
        <v>386</v>
      </c>
      <c r="C20" s="9">
        <v>20.5</v>
      </c>
      <c r="D20" s="9">
        <v>18.9</v>
      </c>
      <c r="E20" s="9">
        <v>19.9</v>
      </c>
      <c r="F20" s="9">
        <v>19.8</v>
      </c>
      <c r="G20" s="1">
        <v>19.0</v>
      </c>
    </row>
    <row r="21">
      <c r="A21" s="7" t="s">
        <v>404</v>
      </c>
      <c r="B21" s="9" t="s">
        <v>405</v>
      </c>
      <c r="C21" s="9">
        <v>26.7</v>
      </c>
      <c r="D21" s="9">
        <v>51.5</v>
      </c>
      <c r="E21" s="9">
        <v>25.2</v>
      </c>
      <c r="F21" s="9">
        <v>34.5</v>
      </c>
      <c r="G21" s="1">
        <v>20.0</v>
      </c>
    </row>
    <row r="22">
      <c r="A22" s="7" t="s">
        <v>406</v>
      </c>
      <c r="B22" s="8" t="s">
        <v>402</v>
      </c>
      <c r="C22" s="8">
        <v>11.4</v>
      </c>
      <c r="D22" s="8">
        <v>15.8</v>
      </c>
      <c r="E22" s="8">
        <v>10.9</v>
      </c>
      <c r="F22" s="8">
        <v>12.7</v>
      </c>
      <c r="G22" s="1">
        <v>21.0</v>
      </c>
    </row>
    <row r="23">
      <c r="A23" s="7" t="s">
        <v>407</v>
      </c>
      <c r="B23" s="8" t="s">
        <v>408</v>
      </c>
      <c r="C23" s="8">
        <v>13.6</v>
      </c>
      <c r="D23" s="8">
        <v>23.1</v>
      </c>
      <c r="E23" s="8">
        <v>13.9</v>
      </c>
      <c r="F23" s="8">
        <v>16.9</v>
      </c>
      <c r="G23" s="1">
        <v>22.0</v>
      </c>
    </row>
    <row r="24">
      <c r="A24" s="7" t="s">
        <v>409</v>
      </c>
      <c r="B24" s="8" t="s">
        <v>410</v>
      </c>
      <c r="C24" s="8">
        <v>39.5</v>
      </c>
      <c r="D24" s="8">
        <v>47.3</v>
      </c>
      <c r="E24" s="8">
        <v>23.9</v>
      </c>
      <c r="F24" s="8">
        <v>36.9</v>
      </c>
      <c r="G24" s="1">
        <v>23.0</v>
      </c>
    </row>
    <row r="25">
      <c r="A25" s="7" t="s">
        <v>411</v>
      </c>
      <c r="B25" s="8" t="s">
        <v>412</v>
      </c>
      <c r="C25" s="8">
        <v>23.7</v>
      </c>
      <c r="D25" s="8">
        <v>31.4</v>
      </c>
      <c r="E25" s="8">
        <v>29.6</v>
      </c>
      <c r="F25" s="8">
        <v>28.2</v>
      </c>
      <c r="G25" s="1">
        <v>24.0</v>
      </c>
    </row>
    <row r="26">
      <c r="A26" s="7" t="s">
        <v>413</v>
      </c>
      <c r="B26" s="9" t="s">
        <v>412</v>
      </c>
      <c r="C26" s="9">
        <v>31.2</v>
      </c>
      <c r="D26" s="9">
        <v>35.7</v>
      </c>
      <c r="E26" s="9">
        <v>26.7</v>
      </c>
      <c r="F26" s="9">
        <v>31.2</v>
      </c>
      <c r="G26" s="1">
        <v>25.0</v>
      </c>
    </row>
    <row r="27">
      <c r="A27" s="7" t="s">
        <v>414</v>
      </c>
      <c r="B27" s="8" t="s">
        <v>380</v>
      </c>
      <c r="C27" s="8">
        <v>34.5</v>
      </c>
      <c r="D27" s="8">
        <v>37.3</v>
      </c>
      <c r="E27" s="8">
        <v>40.0</v>
      </c>
      <c r="F27" s="8">
        <v>37.3</v>
      </c>
      <c r="G27" s="1">
        <v>26.0</v>
      </c>
    </row>
    <row r="28">
      <c r="A28" s="7" t="s">
        <v>415</v>
      </c>
      <c r="B28" s="8" t="s">
        <v>398</v>
      </c>
      <c r="C28" s="8">
        <v>20.7</v>
      </c>
      <c r="D28" s="8">
        <v>11.1</v>
      </c>
      <c r="E28" s="8">
        <v>22.6</v>
      </c>
      <c r="F28" s="8">
        <v>18.1</v>
      </c>
      <c r="G28" s="1">
        <v>27.0</v>
      </c>
    </row>
    <row r="29">
      <c r="A29" s="7" t="s">
        <v>416</v>
      </c>
      <c r="B29" s="9" t="s">
        <v>412</v>
      </c>
      <c r="C29" s="9">
        <v>28.1</v>
      </c>
      <c r="D29" s="9">
        <v>18.7</v>
      </c>
      <c r="E29" s="9">
        <v>16.8</v>
      </c>
      <c r="F29" s="9">
        <v>21.2</v>
      </c>
      <c r="G29" s="1">
        <v>28.0</v>
      </c>
    </row>
    <row r="30">
      <c r="A30" s="12" t="s">
        <v>85</v>
      </c>
      <c r="B30" s="9" t="s">
        <v>372</v>
      </c>
      <c r="C30" s="9">
        <v>30.0</v>
      </c>
      <c r="D30" s="9">
        <v>23.5</v>
      </c>
      <c r="E30" s="9">
        <v>32.7</v>
      </c>
      <c r="F30" s="9">
        <v>28.7</v>
      </c>
      <c r="G30" s="1">
        <v>29.0</v>
      </c>
    </row>
    <row r="31">
      <c r="A31" s="7" t="s">
        <v>417</v>
      </c>
      <c r="B31" s="8" t="s">
        <v>418</v>
      </c>
      <c r="C31" s="8">
        <v>45.6</v>
      </c>
      <c r="D31" s="8">
        <v>75.5</v>
      </c>
      <c r="E31" s="8">
        <v>49.3</v>
      </c>
      <c r="F31" s="8">
        <v>56.8</v>
      </c>
      <c r="G31" s="1">
        <v>30.0</v>
      </c>
    </row>
    <row r="32">
      <c r="A32" s="7" t="s">
        <v>419</v>
      </c>
      <c r="B32" s="8" t="s">
        <v>395</v>
      </c>
      <c r="C32" s="8">
        <v>23.1</v>
      </c>
      <c r="D32" s="8">
        <v>23.3</v>
      </c>
      <c r="E32" s="8">
        <v>18.0</v>
      </c>
      <c r="F32" s="8">
        <v>21.5</v>
      </c>
      <c r="G32" s="1">
        <v>31.0</v>
      </c>
    </row>
    <row r="33">
      <c r="A33" s="7" t="s">
        <v>420</v>
      </c>
      <c r="B33" s="8" t="s">
        <v>395</v>
      </c>
      <c r="C33" s="8">
        <v>72.9</v>
      </c>
      <c r="D33" s="8">
        <v>82.9</v>
      </c>
      <c r="E33" s="8">
        <v>49.8</v>
      </c>
      <c r="F33" s="8">
        <v>68.5</v>
      </c>
      <c r="G33" s="1">
        <v>32.0</v>
      </c>
    </row>
    <row r="34">
      <c r="A34" s="7" t="s">
        <v>421</v>
      </c>
      <c r="B34" s="8" t="s">
        <v>388</v>
      </c>
      <c r="C34" s="8">
        <v>40.9</v>
      </c>
      <c r="D34" s="8">
        <v>24.0</v>
      </c>
      <c r="E34" s="8">
        <v>35.5</v>
      </c>
      <c r="F34" s="8">
        <v>33.5</v>
      </c>
      <c r="G34" s="1">
        <v>33.0</v>
      </c>
    </row>
    <row r="35">
      <c r="A35" s="7" t="s">
        <v>422</v>
      </c>
      <c r="B35" s="9" t="s">
        <v>405</v>
      </c>
      <c r="C35" s="9">
        <v>57.0</v>
      </c>
      <c r="D35" s="9">
        <v>74.8</v>
      </c>
      <c r="E35" s="9">
        <v>65.2</v>
      </c>
      <c r="F35" s="9">
        <v>65.7</v>
      </c>
      <c r="G35" s="1">
        <v>34.0</v>
      </c>
    </row>
    <row r="36">
      <c r="A36" s="7" t="s">
        <v>423</v>
      </c>
      <c r="B36" s="8" t="s">
        <v>372</v>
      </c>
      <c r="C36" s="8">
        <v>136.6</v>
      </c>
      <c r="D36" s="8">
        <v>129.2</v>
      </c>
      <c r="E36" s="8">
        <v>133.7</v>
      </c>
      <c r="F36" s="8">
        <v>133.2</v>
      </c>
      <c r="G36" s="1">
        <v>35.0</v>
      </c>
    </row>
    <row r="37">
      <c r="A37" s="7" t="s">
        <v>424</v>
      </c>
      <c r="B37" s="9" t="s">
        <v>425</v>
      </c>
      <c r="C37" s="9">
        <v>38.4</v>
      </c>
      <c r="D37" s="9">
        <v>56.0</v>
      </c>
      <c r="E37" s="9">
        <v>31.2</v>
      </c>
      <c r="F37" s="9">
        <v>41.9</v>
      </c>
      <c r="G37" s="1">
        <v>36.0</v>
      </c>
    </row>
    <row r="38">
      <c r="A38" s="7" t="s">
        <v>426</v>
      </c>
      <c r="B38" s="8" t="s">
        <v>376</v>
      </c>
      <c r="C38" s="8">
        <v>18.3</v>
      </c>
      <c r="D38" s="8">
        <v>23.7</v>
      </c>
      <c r="E38" s="8">
        <v>19.7</v>
      </c>
      <c r="F38" s="8">
        <v>20.6</v>
      </c>
      <c r="G38" s="1">
        <v>37.0</v>
      </c>
    </row>
    <row r="39">
      <c r="A39" s="7" t="s">
        <v>427</v>
      </c>
      <c r="B39" s="9" t="s">
        <v>428</v>
      </c>
      <c r="C39" s="9">
        <v>32.1</v>
      </c>
      <c r="D39" s="9">
        <v>35.6</v>
      </c>
      <c r="E39" s="9">
        <v>29.8</v>
      </c>
      <c r="F39" s="9">
        <v>32.5</v>
      </c>
      <c r="G39" s="1">
        <v>38.0</v>
      </c>
    </row>
    <row r="40">
      <c r="A40" s="7" t="s">
        <v>429</v>
      </c>
      <c r="B40" s="9" t="s">
        <v>428</v>
      </c>
      <c r="C40" s="9">
        <v>44.1</v>
      </c>
      <c r="D40" s="9">
        <v>36.9</v>
      </c>
      <c r="E40" s="9">
        <v>37.5</v>
      </c>
      <c r="F40" s="9">
        <v>39.5</v>
      </c>
      <c r="G40" s="1">
        <v>39.0</v>
      </c>
    </row>
    <row r="41">
      <c r="A41" s="7" t="s">
        <v>430</v>
      </c>
      <c r="B41" s="8" t="s">
        <v>376</v>
      </c>
      <c r="C41" s="8">
        <v>24.0</v>
      </c>
      <c r="D41" s="8">
        <v>37.5</v>
      </c>
      <c r="E41" s="8">
        <v>29.9</v>
      </c>
      <c r="F41" s="8">
        <v>30.5</v>
      </c>
      <c r="G41" s="1">
        <v>40.0</v>
      </c>
    </row>
    <row r="42">
      <c r="A42" s="7" t="s">
        <v>431</v>
      </c>
      <c r="B42" s="9" t="s">
        <v>370</v>
      </c>
      <c r="C42" s="9">
        <v>41.8</v>
      </c>
      <c r="D42" s="9">
        <v>37.5</v>
      </c>
      <c r="E42" s="9">
        <v>40.5</v>
      </c>
      <c r="F42" s="9">
        <v>39.9</v>
      </c>
      <c r="G42" s="1">
        <v>41.0</v>
      </c>
    </row>
    <row r="43">
      <c r="A43" s="7" t="s">
        <v>432</v>
      </c>
      <c r="B43" s="9" t="s">
        <v>433</v>
      </c>
      <c r="C43" s="9">
        <v>131.2</v>
      </c>
      <c r="D43" s="9">
        <v>129.1</v>
      </c>
      <c r="E43" s="9">
        <v>96.1</v>
      </c>
      <c r="F43" s="9">
        <v>118.8</v>
      </c>
      <c r="G43" s="1">
        <v>42.0</v>
      </c>
    </row>
    <row r="44">
      <c r="A44" s="7" t="s">
        <v>434</v>
      </c>
      <c r="B44" s="9" t="s">
        <v>374</v>
      </c>
      <c r="C44" s="9">
        <v>52.7</v>
      </c>
      <c r="D44" s="9">
        <v>40.8</v>
      </c>
      <c r="E44" s="9">
        <v>45.9</v>
      </c>
      <c r="F44" s="9">
        <v>46.5</v>
      </c>
      <c r="G44" s="1">
        <v>43.0</v>
      </c>
    </row>
    <row r="45">
      <c r="A45" s="7" t="s">
        <v>435</v>
      </c>
      <c r="B45" s="9" t="s">
        <v>436</v>
      </c>
      <c r="C45" s="9">
        <v>16.0</v>
      </c>
      <c r="D45" s="9">
        <v>18.1</v>
      </c>
      <c r="E45" s="9">
        <v>10.7</v>
      </c>
      <c r="F45" s="9">
        <v>14.9</v>
      </c>
      <c r="G45" s="1">
        <v>44.0</v>
      </c>
    </row>
    <row r="46">
      <c r="A46" s="7" t="s">
        <v>437</v>
      </c>
      <c r="B46" s="8" t="s">
        <v>433</v>
      </c>
      <c r="C46" s="8">
        <v>25.6</v>
      </c>
      <c r="D46" s="8">
        <v>30.0</v>
      </c>
      <c r="E46" s="8">
        <v>41.5</v>
      </c>
      <c r="F46" s="8">
        <v>32.4</v>
      </c>
      <c r="G46" s="1">
        <v>45.0</v>
      </c>
    </row>
    <row r="47">
      <c r="A47" s="12" t="s">
        <v>51</v>
      </c>
      <c r="B47" s="8" t="s">
        <v>436</v>
      </c>
      <c r="C47" s="8">
        <v>33.1</v>
      </c>
      <c r="D47" s="8">
        <v>55.9</v>
      </c>
      <c r="E47" s="8">
        <v>45.5</v>
      </c>
      <c r="F47" s="8">
        <v>44.8</v>
      </c>
      <c r="G47" s="1">
        <v>46.0</v>
      </c>
    </row>
    <row r="48">
      <c r="A48" s="7" t="s">
        <v>438</v>
      </c>
      <c r="B48" s="9" t="s">
        <v>439</v>
      </c>
      <c r="C48" s="9">
        <v>46.6</v>
      </c>
      <c r="D48" s="9">
        <v>92.9</v>
      </c>
      <c r="E48" s="9">
        <v>68.6</v>
      </c>
      <c r="F48" s="9">
        <v>69.4</v>
      </c>
      <c r="G48" s="1">
        <v>47.0</v>
      </c>
    </row>
    <row r="49">
      <c r="A49" s="7" t="s">
        <v>440</v>
      </c>
      <c r="B49" s="9" t="s">
        <v>402</v>
      </c>
      <c r="C49" s="9">
        <v>38.3</v>
      </c>
      <c r="D49" s="9">
        <v>69.6</v>
      </c>
      <c r="E49" s="9">
        <v>35.0</v>
      </c>
      <c r="F49" s="9">
        <v>47.6</v>
      </c>
      <c r="G49" s="1">
        <v>48.0</v>
      </c>
    </row>
    <row r="50">
      <c r="A50" s="7" t="s">
        <v>441</v>
      </c>
      <c r="B50" s="8" t="s">
        <v>380</v>
      </c>
      <c r="C50" s="8">
        <v>48.0</v>
      </c>
      <c r="D50" s="8">
        <v>49.7</v>
      </c>
      <c r="E50" s="8">
        <v>42.4</v>
      </c>
      <c r="F50" s="8">
        <v>46.7</v>
      </c>
      <c r="G50" s="1">
        <v>49.0</v>
      </c>
    </row>
    <row r="51">
      <c r="A51" s="7" t="s">
        <v>442</v>
      </c>
      <c r="B51" s="9" t="s">
        <v>443</v>
      </c>
      <c r="C51" s="9">
        <v>64.5</v>
      </c>
      <c r="D51" s="9">
        <v>101.7</v>
      </c>
      <c r="E51" s="9">
        <v>53.9</v>
      </c>
      <c r="F51" s="9">
        <v>73.4</v>
      </c>
      <c r="G51" s="1">
        <v>50.0</v>
      </c>
    </row>
    <row r="52">
      <c r="A52" s="7" t="s">
        <v>444</v>
      </c>
      <c r="B52" s="8" t="s">
        <v>410</v>
      </c>
      <c r="C52" s="8">
        <v>48.0</v>
      </c>
      <c r="D52" s="8">
        <v>34.2</v>
      </c>
      <c r="E52" s="8">
        <v>46.4</v>
      </c>
      <c r="F52" s="8">
        <v>42.9</v>
      </c>
      <c r="G52" s="1">
        <v>51.0</v>
      </c>
    </row>
    <row r="53">
      <c r="A53" s="7" t="s">
        <v>445</v>
      </c>
      <c r="B53" s="8" t="s">
        <v>388</v>
      </c>
      <c r="C53" s="8">
        <v>119.4</v>
      </c>
      <c r="D53" s="8">
        <v>130.9</v>
      </c>
      <c r="E53" s="8">
        <v>117.1</v>
      </c>
      <c r="F53" s="8">
        <v>122.5</v>
      </c>
      <c r="G53" s="1">
        <v>52.0</v>
      </c>
    </row>
    <row r="54">
      <c r="A54" s="7" t="s">
        <v>446</v>
      </c>
      <c r="B54" s="8" t="s">
        <v>443</v>
      </c>
      <c r="C54" s="8">
        <v>119.5</v>
      </c>
      <c r="D54" s="8">
        <v>138.1</v>
      </c>
      <c r="E54" s="8">
        <v>106.0</v>
      </c>
      <c r="F54" s="8">
        <v>121.2</v>
      </c>
      <c r="G54" s="1">
        <v>53.0</v>
      </c>
    </row>
    <row r="55">
      <c r="A55" s="7" t="s">
        <v>447</v>
      </c>
      <c r="B55" s="9" t="s">
        <v>412</v>
      </c>
      <c r="C55" s="9">
        <v>123.1</v>
      </c>
      <c r="D55" s="9">
        <v>138.1</v>
      </c>
      <c r="E55" s="9">
        <v>103.3</v>
      </c>
      <c r="F55" s="9">
        <v>121.5</v>
      </c>
      <c r="G55" s="1">
        <v>54.0</v>
      </c>
    </row>
    <row r="56">
      <c r="A56" s="7" t="s">
        <v>448</v>
      </c>
      <c r="B56" s="8" t="s">
        <v>439</v>
      </c>
      <c r="C56" s="8">
        <v>59.5</v>
      </c>
      <c r="D56" s="8">
        <v>74.4</v>
      </c>
      <c r="E56" s="8">
        <v>62.1</v>
      </c>
      <c r="F56" s="8">
        <v>65.3</v>
      </c>
      <c r="G56" s="1">
        <v>55.0</v>
      </c>
    </row>
    <row r="57">
      <c r="A57" s="7" t="s">
        <v>449</v>
      </c>
      <c r="B57" s="9" t="s">
        <v>388</v>
      </c>
      <c r="C57" s="9">
        <v>121.1</v>
      </c>
      <c r="D57" s="9">
        <v>127.8</v>
      </c>
      <c r="E57" s="9">
        <v>124.2</v>
      </c>
      <c r="F57" s="9">
        <v>124.4</v>
      </c>
      <c r="G57" s="1">
        <v>56.0</v>
      </c>
    </row>
    <row r="58">
      <c r="A58" s="7" t="s">
        <v>450</v>
      </c>
      <c r="B58" s="8" t="s">
        <v>418</v>
      </c>
      <c r="C58" s="8">
        <v>72.5</v>
      </c>
      <c r="D58" s="8">
        <v>60.4</v>
      </c>
      <c r="E58" s="8">
        <v>60.7</v>
      </c>
      <c r="F58" s="8">
        <v>64.5</v>
      </c>
      <c r="G58" s="1">
        <v>57.0</v>
      </c>
    </row>
    <row r="59">
      <c r="A59" s="7" t="s">
        <v>451</v>
      </c>
      <c r="B59" s="8" t="s">
        <v>382</v>
      </c>
      <c r="C59" s="8">
        <v>97.5</v>
      </c>
      <c r="D59" s="8">
        <v>113.4</v>
      </c>
      <c r="E59" s="8">
        <v>95.6</v>
      </c>
      <c r="F59" s="8">
        <v>102.2</v>
      </c>
      <c r="G59" s="1">
        <v>58.0</v>
      </c>
    </row>
    <row r="60">
      <c r="A60" s="7" t="s">
        <v>452</v>
      </c>
      <c r="B60" s="9" t="s">
        <v>400</v>
      </c>
      <c r="C60" s="9">
        <v>81.6</v>
      </c>
      <c r="D60" s="9">
        <v>99.2</v>
      </c>
      <c r="E60" s="9">
        <v>70.1</v>
      </c>
      <c r="F60" s="9">
        <v>83.6</v>
      </c>
      <c r="G60" s="1">
        <v>59.0</v>
      </c>
    </row>
    <row r="61">
      <c r="A61" s="7" t="s">
        <v>453</v>
      </c>
      <c r="B61" s="8" t="s">
        <v>390</v>
      </c>
      <c r="C61" s="8">
        <v>61.7</v>
      </c>
      <c r="D61" s="8">
        <v>69.3</v>
      </c>
      <c r="E61" s="8">
        <v>54.3</v>
      </c>
      <c r="F61" s="8">
        <v>61.8</v>
      </c>
      <c r="G61" s="1">
        <v>60.0</v>
      </c>
    </row>
    <row r="62">
      <c r="A62" s="7" t="s">
        <v>454</v>
      </c>
      <c r="B62" s="9" t="s">
        <v>378</v>
      </c>
      <c r="C62" s="9">
        <v>57.5</v>
      </c>
      <c r="D62" s="9">
        <v>73.5</v>
      </c>
      <c r="E62" s="9">
        <v>39.7</v>
      </c>
      <c r="F62" s="9">
        <v>56.9</v>
      </c>
      <c r="G62" s="1">
        <v>61.0</v>
      </c>
    </row>
    <row r="63">
      <c r="A63" s="7" t="s">
        <v>455</v>
      </c>
      <c r="B63" s="8" t="s">
        <v>456</v>
      </c>
      <c r="C63" s="8">
        <v>27.9</v>
      </c>
      <c r="D63" s="8">
        <v>21.8</v>
      </c>
      <c r="E63" s="8">
        <v>34.3</v>
      </c>
      <c r="F63" s="8">
        <v>28.0</v>
      </c>
      <c r="G63" s="1">
        <v>62.0</v>
      </c>
    </row>
    <row r="64">
      <c r="A64" s="7" t="s">
        <v>457</v>
      </c>
      <c r="B64" s="9" t="s">
        <v>402</v>
      </c>
      <c r="C64" s="9">
        <v>53.0</v>
      </c>
      <c r="D64" s="9">
        <v>92.0</v>
      </c>
      <c r="E64" s="9">
        <v>59.5</v>
      </c>
      <c r="F64" s="9">
        <v>68.2</v>
      </c>
      <c r="G64" s="1">
        <v>63.0</v>
      </c>
      <c r="I64" s="1">
        <v>1.0</v>
      </c>
    </row>
    <row r="65">
      <c r="A65" s="7" t="s">
        <v>458</v>
      </c>
      <c r="B65" s="9" t="s">
        <v>439</v>
      </c>
      <c r="C65" s="9">
        <v>136.4</v>
      </c>
      <c r="D65" s="9">
        <v>115.7</v>
      </c>
      <c r="E65" s="9">
        <v>146.8</v>
      </c>
      <c r="F65" s="9">
        <v>133.0</v>
      </c>
      <c r="G65" s="1">
        <v>64.0</v>
      </c>
    </row>
    <row r="66">
      <c r="A66" s="7" t="s">
        <v>459</v>
      </c>
      <c r="B66" s="8" t="s">
        <v>400</v>
      </c>
      <c r="C66" s="8">
        <v>84.0</v>
      </c>
      <c r="D66" s="8">
        <v>84.3</v>
      </c>
      <c r="E66" s="8">
        <v>85.6</v>
      </c>
      <c r="F66" s="8">
        <v>84.6</v>
      </c>
      <c r="G66" s="1">
        <v>65.0</v>
      </c>
    </row>
    <row r="67">
      <c r="A67" s="7" t="s">
        <v>460</v>
      </c>
      <c r="B67" s="8" t="s">
        <v>395</v>
      </c>
      <c r="C67" s="8">
        <v>51.2</v>
      </c>
      <c r="D67" s="8">
        <v>66.4</v>
      </c>
      <c r="E67" s="8">
        <v>57.9</v>
      </c>
      <c r="F67" s="8">
        <v>58.5</v>
      </c>
      <c r="G67" s="1">
        <v>66.0</v>
      </c>
    </row>
    <row r="68">
      <c r="A68" s="7" t="s">
        <v>461</v>
      </c>
      <c r="B68" s="9" t="s">
        <v>418</v>
      </c>
      <c r="C68" s="9">
        <v>53.3</v>
      </c>
      <c r="D68" s="9">
        <v>54.4</v>
      </c>
      <c r="E68" s="9">
        <v>61.5</v>
      </c>
      <c r="F68" s="9">
        <v>56.4</v>
      </c>
      <c r="G68" s="1">
        <v>67.0</v>
      </c>
    </row>
    <row r="69">
      <c r="A69" s="7" t="s">
        <v>462</v>
      </c>
      <c r="B69" s="8" t="s">
        <v>382</v>
      </c>
      <c r="C69" s="8">
        <v>57.7</v>
      </c>
      <c r="D69" s="8">
        <v>89.8</v>
      </c>
      <c r="E69" s="8">
        <v>62.7</v>
      </c>
      <c r="F69" s="8">
        <v>70.1</v>
      </c>
      <c r="G69" s="1">
        <v>68.0</v>
      </c>
    </row>
    <row r="70">
      <c r="A70" s="7" t="s">
        <v>463</v>
      </c>
      <c r="B70" s="9" t="s">
        <v>386</v>
      </c>
      <c r="C70" s="9">
        <v>137.1</v>
      </c>
      <c r="D70" s="9">
        <v>133.5</v>
      </c>
      <c r="E70" s="9">
        <v>147.5</v>
      </c>
      <c r="F70" s="9">
        <v>139.4</v>
      </c>
      <c r="G70" s="1">
        <v>69.0</v>
      </c>
    </row>
    <row r="71">
      <c r="A71" s="7" t="s">
        <v>464</v>
      </c>
      <c r="B71" s="9" t="s">
        <v>443</v>
      </c>
      <c r="C71" s="9">
        <v>95.4</v>
      </c>
      <c r="D71" s="9">
        <v>137.6</v>
      </c>
      <c r="E71" s="9">
        <v>84.5</v>
      </c>
      <c r="F71" s="9">
        <v>105.8</v>
      </c>
      <c r="G71" s="1">
        <v>70.0</v>
      </c>
    </row>
    <row r="72">
      <c r="A72" s="7" t="s">
        <v>465</v>
      </c>
      <c r="B72" s="8" t="s">
        <v>380</v>
      </c>
      <c r="C72" s="8">
        <v>109.0</v>
      </c>
      <c r="D72" s="8">
        <v>119.8</v>
      </c>
      <c r="E72" s="8">
        <v>85.3</v>
      </c>
      <c r="F72" s="8">
        <v>104.7</v>
      </c>
      <c r="G72" s="1">
        <v>71.0</v>
      </c>
    </row>
    <row r="73">
      <c r="A73" s="7" t="s">
        <v>466</v>
      </c>
      <c r="B73" s="8" t="s">
        <v>467</v>
      </c>
      <c r="C73" s="8">
        <v>73.4</v>
      </c>
      <c r="D73" s="8">
        <v>132.5</v>
      </c>
      <c r="E73" s="8">
        <v>78.9</v>
      </c>
      <c r="F73" s="8">
        <v>94.9</v>
      </c>
      <c r="G73" s="1">
        <v>72.0</v>
      </c>
    </row>
    <row r="74">
      <c r="A74" s="7" t="s">
        <v>468</v>
      </c>
      <c r="B74" s="8" t="s">
        <v>398</v>
      </c>
      <c r="C74" s="8">
        <v>68.7</v>
      </c>
      <c r="D74" s="8">
        <v>95.0</v>
      </c>
      <c r="E74" s="8">
        <v>58.3</v>
      </c>
      <c r="F74" s="8">
        <v>74.0</v>
      </c>
      <c r="G74" s="1">
        <v>73.0</v>
      </c>
    </row>
    <row r="75">
      <c r="A75" s="7" t="s">
        <v>469</v>
      </c>
      <c r="B75" s="9" t="s">
        <v>376</v>
      </c>
      <c r="C75" s="9">
        <v>80.4</v>
      </c>
      <c r="D75" s="9">
        <v>112.0</v>
      </c>
      <c r="E75" s="9">
        <v>79.1</v>
      </c>
      <c r="F75" s="9">
        <v>90.5</v>
      </c>
      <c r="G75" s="1">
        <v>74.0</v>
      </c>
    </row>
    <row r="76">
      <c r="A76" s="7" t="s">
        <v>470</v>
      </c>
      <c r="B76" s="9" t="s">
        <v>428</v>
      </c>
      <c r="C76" s="9">
        <v>87.0</v>
      </c>
      <c r="D76" s="9">
        <v>139.3</v>
      </c>
      <c r="E76" s="9">
        <v>94.8</v>
      </c>
      <c r="F76" s="9">
        <v>107.0</v>
      </c>
      <c r="G76" s="1">
        <v>75.0</v>
      </c>
    </row>
    <row r="77">
      <c r="A77" s="7" t="s">
        <v>471</v>
      </c>
      <c r="B77" s="8" t="s">
        <v>433</v>
      </c>
      <c r="C77" s="8">
        <v>40.7</v>
      </c>
      <c r="D77" s="8">
        <v>42.7</v>
      </c>
      <c r="E77" s="8">
        <v>36.5</v>
      </c>
      <c r="F77" s="8">
        <v>40.0</v>
      </c>
      <c r="G77" s="1">
        <v>76.0</v>
      </c>
    </row>
    <row r="78">
      <c r="A78" s="7" t="s">
        <v>472</v>
      </c>
      <c r="B78" s="9" t="s">
        <v>412</v>
      </c>
      <c r="C78" s="9">
        <v>85.8</v>
      </c>
      <c r="D78" s="9">
        <v>80.9</v>
      </c>
      <c r="E78" s="9">
        <v>61.8</v>
      </c>
      <c r="F78" s="9">
        <v>76.2</v>
      </c>
      <c r="G78" s="1">
        <v>77.0</v>
      </c>
    </row>
    <row r="79">
      <c r="A79" s="7" t="s">
        <v>473</v>
      </c>
      <c r="B79" s="8" t="s">
        <v>418</v>
      </c>
      <c r="C79" s="8">
        <v>124.6</v>
      </c>
      <c r="D79" s="8">
        <v>80.4</v>
      </c>
      <c r="E79" s="8">
        <v>119.2</v>
      </c>
      <c r="F79" s="8">
        <v>108.1</v>
      </c>
      <c r="G79" s="1">
        <v>78.0</v>
      </c>
    </row>
    <row r="80">
      <c r="A80" s="7" t="s">
        <v>474</v>
      </c>
      <c r="B80" s="9" t="s">
        <v>398</v>
      </c>
      <c r="C80" s="9">
        <v>83.1</v>
      </c>
      <c r="D80" s="9">
        <v>54.1</v>
      </c>
      <c r="E80" s="9">
        <v>73.0</v>
      </c>
      <c r="F80" s="9">
        <v>70.1</v>
      </c>
      <c r="G80" s="1">
        <v>79.0</v>
      </c>
    </row>
    <row r="81">
      <c r="A81" s="7" t="s">
        <v>475</v>
      </c>
      <c r="B81" s="8" t="s">
        <v>402</v>
      </c>
      <c r="C81" s="8">
        <v>96.3</v>
      </c>
      <c r="D81" s="8">
        <v>115.3</v>
      </c>
      <c r="E81" s="8">
        <v>70.4</v>
      </c>
      <c r="F81" s="8">
        <v>94.0</v>
      </c>
      <c r="G81" s="1">
        <v>80.0</v>
      </c>
    </row>
    <row r="82">
      <c r="A82" s="7" t="s">
        <v>476</v>
      </c>
      <c r="B82" s="8" t="s">
        <v>405</v>
      </c>
      <c r="C82" s="8">
        <v>146.5</v>
      </c>
      <c r="D82" s="8">
        <v>138.1</v>
      </c>
      <c r="E82" s="8">
        <v>152.2</v>
      </c>
      <c r="F82" s="8">
        <v>145.6</v>
      </c>
      <c r="G82" s="1">
        <v>81.0</v>
      </c>
    </row>
    <row r="83">
      <c r="A83" s="7" t="s">
        <v>477</v>
      </c>
      <c r="B83" s="9" t="s">
        <v>384</v>
      </c>
      <c r="C83" s="9">
        <v>89.0</v>
      </c>
      <c r="D83" s="9">
        <v>96.7</v>
      </c>
      <c r="E83" s="9">
        <v>96.0</v>
      </c>
      <c r="F83" s="9">
        <v>93.9</v>
      </c>
      <c r="G83" s="1">
        <v>82.0</v>
      </c>
    </row>
    <row r="84">
      <c r="A84" s="7" t="s">
        <v>478</v>
      </c>
      <c r="B84" s="8" t="s">
        <v>412</v>
      </c>
      <c r="C84" s="8">
        <v>139.0</v>
      </c>
      <c r="D84" s="8">
        <v>139.1</v>
      </c>
      <c r="E84" s="8">
        <v>285.3</v>
      </c>
      <c r="F84" s="8">
        <v>187.8</v>
      </c>
      <c r="G84" s="1">
        <v>83.0</v>
      </c>
    </row>
    <row r="85">
      <c r="A85" s="7" t="s">
        <v>479</v>
      </c>
      <c r="B85" s="8" t="s">
        <v>372</v>
      </c>
      <c r="C85" s="8">
        <v>102.9</v>
      </c>
      <c r="D85" s="8">
        <v>125.5</v>
      </c>
      <c r="E85" s="8">
        <v>108.6</v>
      </c>
      <c r="F85" s="8">
        <v>112.3</v>
      </c>
      <c r="G85" s="1">
        <v>84.0</v>
      </c>
    </row>
    <row r="86">
      <c r="A86" s="7" t="s">
        <v>480</v>
      </c>
      <c r="B86" s="9" t="s">
        <v>400</v>
      </c>
      <c r="C86" s="9">
        <v>86.3</v>
      </c>
      <c r="D86" s="9">
        <v>90.0</v>
      </c>
      <c r="E86" s="9">
        <v>71.2</v>
      </c>
      <c r="F86" s="9">
        <v>82.5</v>
      </c>
      <c r="G86" s="1">
        <v>85.0</v>
      </c>
    </row>
    <row r="87">
      <c r="A87" s="7" t="s">
        <v>481</v>
      </c>
      <c r="B87" s="8" t="s">
        <v>408</v>
      </c>
      <c r="C87" s="13"/>
      <c r="D87" s="8">
        <v>138.4</v>
      </c>
      <c r="E87" s="8">
        <v>254.2</v>
      </c>
      <c r="F87" s="8">
        <v>196.3</v>
      </c>
      <c r="G87" s="1">
        <v>86.0</v>
      </c>
    </row>
    <row r="88">
      <c r="A88" s="7" t="s">
        <v>482</v>
      </c>
      <c r="B88" s="9" t="s">
        <v>405</v>
      </c>
      <c r="C88" s="9">
        <v>71.0</v>
      </c>
      <c r="D88" s="9">
        <v>48.2</v>
      </c>
      <c r="E88" s="9">
        <v>76.9</v>
      </c>
      <c r="F88" s="9">
        <v>65.4</v>
      </c>
      <c r="G88" s="1">
        <v>87.0</v>
      </c>
    </row>
    <row r="89">
      <c r="A89" s="7" t="s">
        <v>483</v>
      </c>
      <c r="B89" s="9" t="s">
        <v>408</v>
      </c>
      <c r="C89" s="9">
        <v>74.3</v>
      </c>
      <c r="D89" s="9">
        <v>48.9</v>
      </c>
      <c r="E89" s="9">
        <v>71.8</v>
      </c>
      <c r="F89" s="9">
        <v>65.0</v>
      </c>
      <c r="G89" s="1">
        <v>88.0</v>
      </c>
    </row>
    <row r="90">
      <c r="A90" s="7" t="s">
        <v>484</v>
      </c>
      <c r="B90" s="8" t="s">
        <v>410</v>
      </c>
      <c r="C90" s="8">
        <v>114.0</v>
      </c>
      <c r="D90" s="8">
        <v>139.0</v>
      </c>
      <c r="E90" s="8">
        <v>120.7</v>
      </c>
      <c r="F90" s="8">
        <v>124.6</v>
      </c>
      <c r="G90" s="1">
        <v>89.0</v>
      </c>
    </row>
    <row r="91">
      <c r="A91" s="7" t="s">
        <v>485</v>
      </c>
      <c r="B91" s="8" t="s">
        <v>467</v>
      </c>
      <c r="C91" s="8">
        <v>130.4</v>
      </c>
      <c r="D91" s="8">
        <v>139.7</v>
      </c>
      <c r="E91" s="8">
        <v>118.4</v>
      </c>
      <c r="F91" s="8">
        <v>129.5</v>
      </c>
      <c r="G91" s="1">
        <v>90.0</v>
      </c>
    </row>
    <row r="92">
      <c r="A92" s="7" t="s">
        <v>486</v>
      </c>
      <c r="B92" s="9" t="s">
        <v>425</v>
      </c>
      <c r="C92" s="9">
        <v>57.3</v>
      </c>
      <c r="D92" s="9">
        <v>63.3</v>
      </c>
      <c r="E92" s="9">
        <v>65.5</v>
      </c>
      <c r="F92" s="9">
        <v>62.0</v>
      </c>
      <c r="G92" s="1">
        <v>91.0</v>
      </c>
    </row>
    <row r="93">
      <c r="A93" s="7" t="s">
        <v>487</v>
      </c>
      <c r="B93" s="9" t="s">
        <v>488</v>
      </c>
      <c r="C93" s="9">
        <v>144.5</v>
      </c>
      <c r="D93" s="14"/>
      <c r="E93" s="9">
        <v>155.9</v>
      </c>
      <c r="F93" s="9">
        <v>150.2</v>
      </c>
      <c r="G93" s="1">
        <v>92.0</v>
      </c>
    </row>
    <row r="94">
      <c r="A94" s="7" t="s">
        <v>489</v>
      </c>
      <c r="B94" s="9" t="s">
        <v>372</v>
      </c>
      <c r="C94" s="9">
        <v>99.9</v>
      </c>
      <c r="D94" s="9">
        <v>110.1</v>
      </c>
      <c r="E94" s="9">
        <v>98.2</v>
      </c>
      <c r="F94" s="9">
        <v>102.7</v>
      </c>
      <c r="G94" s="1">
        <v>93.0</v>
      </c>
    </row>
    <row r="95">
      <c r="A95" s="7" t="s">
        <v>490</v>
      </c>
      <c r="B95" s="9" t="s">
        <v>390</v>
      </c>
      <c r="C95" s="9">
        <v>110.7</v>
      </c>
      <c r="D95" s="9">
        <v>108.2</v>
      </c>
      <c r="E95" s="9">
        <v>111.0</v>
      </c>
      <c r="F95" s="9">
        <v>110.0</v>
      </c>
      <c r="G95" s="1">
        <v>94.0</v>
      </c>
    </row>
    <row r="96">
      <c r="A96" s="7" t="s">
        <v>491</v>
      </c>
      <c r="B96" s="9" t="s">
        <v>393</v>
      </c>
      <c r="C96" s="9">
        <v>52.4</v>
      </c>
      <c r="D96" s="9">
        <v>71.9</v>
      </c>
      <c r="E96" s="9">
        <v>55.0</v>
      </c>
      <c r="F96" s="9">
        <v>59.8</v>
      </c>
      <c r="G96" s="1">
        <v>95.0</v>
      </c>
    </row>
    <row r="97">
      <c r="A97" s="7" t="s">
        <v>492</v>
      </c>
      <c r="B97" s="8" t="s">
        <v>393</v>
      </c>
      <c r="C97" s="8">
        <v>123.3</v>
      </c>
      <c r="D97" s="8">
        <v>136.0</v>
      </c>
      <c r="E97" s="8">
        <v>117.8</v>
      </c>
      <c r="F97" s="8">
        <v>125.7</v>
      </c>
      <c r="G97" s="1">
        <v>96.0</v>
      </c>
    </row>
    <row r="98">
      <c r="A98" s="7" t="s">
        <v>493</v>
      </c>
      <c r="B98" s="8" t="s">
        <v>376</v>
      </c>
      <c r="C98" s="13"/>
      <c r="D98" s="8">
        <v>139.9</v>
      </c>
      <c r="E98" s="8">
        <v>318.4</v>
      </c>
      <c r="F98" s="8">
        <v>229.2</v>
      </c>
      <c r="G98" s="1">
        <v>97.0</v>
      </c>
    </row>
    <row r="99">
      <c r="A99" s="7" t="s">
        <v>494</v>
      </c>
      <c r="B99" s="8" t="s">
        <v>418</v>
      </c>
      <c r="C99" s="8">
        <v>149.0</v>
      </c>
      <c r="D99" s="8">
        <v>139.5</v>
      </c>
      <c r="E99" s="8">
        <v>364.7</v>
      </c>
      <c r="F99" s="8">
        <v>217.7</v>
      </c>
      <c r="G99" s="1">
        <v>98.0</v>
      </c>
    </row>
    <row r="100">
      <c r="A100" s="7" t="s">
        <v>495</v>
      </c>
      <c r="B100" s="9" t="s">
        <v>390</v>
      </c>
      <c r="C100" s="9">
        <v>110.8</v>
      </c>
      <c r="D100" s="9">
        <v>92.3</v>
      </c>
      <c r="E100" s="9">
        <v>102.4</v>
      </c>
      <c r="F100" s="9">
        <v>101.8</v>
      </c>
      <c r="G100" s="1">
        <v>99.0</v>
      </c>
    </row>
    <row r="101">
      <c r="A101" s="7" t="s">
        <v>496</v>
      </c>
      <c r="B101" s="9" t="s">
        <v>408</v>
      </c>
      <c r="C101" s="9">
        <v>85.7</v>
      </c>
      <c r="D101" s="9">
        <v>95.6</v>
      </c>
      <c r="E101" s="9">
        <v>76.5</v>
      </c>
      <c r="F101" s="9">
        <v>85.9</v>
      </c>
      <c r="G101" s="1">
        <v>100.0</v>
      </c>
    </row>
    <row r="102">
      <c r="A102" s="7" t="s">
        <v>497</v>
      </c>
      <c r="B102" s="8" t="s">
        <v>443</v>
      </c>
      <c r="C102" s="8">
        <v>99.5</v>
      </c>
      <c r="D102" s="8">
        <v>136.3</v>
      </c>
      <c r="E102" s="8">
        <v>94.7</v>
      </c>
      <c r="F102" s="8">
        <v>110.2</v>
      </c>
      <c r="G102" s="1">
        <v>101.0</v>
      </c>
    </row>
    <row r="103">
      <c r="A103" s="7" t="s">
        <v>498</v>
      </c>
      <c r="B103" s="9" t="s">
        <v>384</v>
      </c>
      <c r="C103" s="14"/>
      <c r="D103" s="9">
        <v>139.1</v>
      </c>
      <c r="E103" s="9">
        <v>341.5</v>
      </c>
      <c r="F103" s="9">
        <v>240.3</v>
      </c>
      <c r="G103" s="1">
        <v>102.0</v>
      </c>
    </row>
    <row r="104">
      <c r="A104" s="7" t="s">
        <v>499</v>
      </c>
      <c r="B104" s="9" t="s">
        <v>467</v>
      </c>
      <c r="C104" s="9">
        <v>143.0</v>
      </c>
      <c r="D104" s="9">
        <v>139.2</v>
      </c>
      <c r="E104" s="9">
        <v>291.1</v>
      </c>
      <c r="F104" s="9">
        <v>191.1</v>
      </c>
      <c r="G104" s="1">
        <v>103.0</v>
      </c>
    </row>
    <row r="105">
      <c r="A105" s="7" t="s">
        <v>500</v>
      </c>
      <c r="B105" s="8" t="s">
        <v>400</v>
      </c>
      <c r="C105" s="13"/>
      <c r="D105" s="8">
        <v>140.0</v>
      </c>
      <c r="E105" s="8">
        <v>395.1</v>
      </c>
      <c r="F105" s="8">
        <v>267.6</v>
      </c>
      <c r="G105" s="1">
        <v>104.0</v>
      </c>
    </row>
    <row r="106">
      <c r="A106" s="7" t="s">
        <v>501</v>
      </c>
      <c r="B106" s="8" t="s">
        <v>390</v>
      </c>
      <c r="C106" s="8">
        <v>65.3</v>
      </c>
      <c r="D106" s="8">
        <v>34.0</v>
      </c>
      <c r="E106" s="8">
        <v>64.7</v>
      </c>
      <c r="F106" s="8">
        <v>54.7</v>
      </c>
      <c r="G106" s="1">
        <v>105.0</v>
      </c>
    </row>
    <row r="107">
      <c r="A107" s="7" t="s">
        <v>502</v>
      </c>
      <c r="B107" s="9" t="s">
        <v>425</v>
      </c>
      <c r="C107" s="9">
        <v>53.7</v>
      </c>
      <c r="D107" s="9">
        <v>30.1</v>
      </c>
      <c r="E107" s="9">
        <v>48.1</v>
      </c>
      <c r="F107" s="9">
        <v>44.0</v>
      </c>
      <c r="G107" s="1">
        <v>106.0</v>
      </c>
    </row>
    <row r="108">
      <c r="A108" s="7" t="s">
        <v>503</v>
      </c>
      <c r="B108" s="8" t="s">
        <v>488</v>
      </c>
      <c r="C108" s="8">
        <v>107.7</v>
      </c>
      <c r="D108" s="8">
        <v>121.0</v>
      </c>
      <c r="E108" s="8">
        <v>98.5</v>
      </c>
      <c r="F108" s="8">
        <v>109.1</v>
      </c>
      <c r="G108" s="1">
        <v>107.0</v>
      </c>
    </row>
    <row r="109">
      <c r="A109" s="7" t="s">
        <v>504</v>
      </c>
      <c r="B109" s="9" t="s">
        <v>436</v>
      </c>
      <c r="C109" s="9">
        <v>41.0</v>
      </c>
      <c r="D109" s="9">
        <v>56.5</v>
      </c>
      <c r="E109" s="9">
        <v>48.3</v>
      </c>
      <c r="F109" s="9">
        <v>48.6</v>
      </c>
      <c r="G109" s="1">
        <v>108.0</v>
      </c>
    </row>
    <row r="110">
      <c r="A110" s="10" t="s">
        <v>505</v>
      </c>
      <c r="B110" s="11"/>
      <c r="C110" s="11"/>
      <c r="D110" s="11"/>
      <c r="E110" s="11"/>
      <c r="F110" s="11"/>
      <c r="G110" s="1">
        <v>109.0</v>
      </c>
    </row>
    <row r="111">
      <c r="A111" s="7" t="s">
        <v>506</v>
      </c>
      <c r="B111" s="8" t="s">
        <v>433</v>
      </c>
      <c r="C111" s="8">
        <v>97.3</v>
      </c>
      <c r="D111" s="8">
        <v>102.9</v>
      </c>
      <c r="E111" s="8">
        <v>80.2</v>
      </c>
      <c r="F111" s="8">
        <v>93.5</v>
      </c>
      <c r="G111" s="1">
        <v>110.0</v>
      </c>
    </row>
    <row r="112">
      <c r="A112" s="7" t="s">
        <v>507</v>
      </c>
      <c r="B112" s="8" t="s">
        <v>386</v>
      </c>
      <c r="C112" s="8">
        <v>78.1</v>
      </c>
      <c r="D112" s="8">
        <v>89.8</v>
      </c>
      <c r="E112" s="8">
        <v>76.7</v>
      </c>
      <c r="F112" s="8">
        <v>81.5</v>
      </c>
      <c r="G112" s="1">
        <v>111.0</v>
      </c>
    </row>
    <row r="113">
      <c r="A113" s="7" t="s">
        <v>508</v>
      </c>
      <c r="B113" s="8" t="s">
        <v>398</v>
      </c>
      <c r="C113" s="8">
        <v>53.1</v>
      </c>
      <c r="D113" s="8">
        <v>34.2</v>
      </c>
      <c r="E113" s="8">
        <v>57.8</v>
      </c>
      <c r="F113" s="8">
        <v>48.4</v>
      </c>
      <c r="G113" s="1">
        <v>112.0</v>
      </c>
    </row>
    <row r="114">
      <c r="A114" s="7" t="s">
        <v>509</v>
      </c>
      <c r="B114" s="8" t="s">
        <v>412</v>
      </c>
      <c r="C114" s="8">
        <v>115.9</v>
      </c>
      <c r="D114" s="8">
        <v>135.5</v>
      </c>
      <c r="E114" s="8">
        <v>133.7</v>
      </c>
      <c r="F114" s="8">
        <v>128.4</v>
      </c>
      <c r="G114" s="1">
        <v>113.0</v>
      </c>
    </row>
    <row r="115">
      <c r="A115" s="7" t="s">
        <v>510</v>
      </c>
      <c r="B115" s="8" t="s">
        <v>388</v>
      </c>
      <c r="C115" s="8">
        <v>129.0</v>
      </c>
      <c r="D115" s="8">
        <v>96.4</v>
      </c>
      <c r="E115" s="8">
        <v>130.8</v>
      </c>
      <c r="F115" s="8">
        <v>118.7</v>
      </c>
      <c r="G115" s="1">
        <v>114.0</v>
      </c>
    </row>
    <row r="116">
      <c r="A116" s="7" t="s">
        <v>511</v>
      </c>
      <c r="B116" s="9" t="s">
        <v>418</v>
      </c>
      <c r="C116" s="14"/>
      <c r="D116" s="9">
        <v>139.2</v>
      </c>
      <c r="E116" s="9">
        <v>1184.7</v>
      </c>
      <c r="F116" s="9">
        <v>662.0</v>
      </c>
      <c r="G116" s="1">
        <v>115.0</v>
      </c>
    </row>
    <row r="117">
      <c r="A117" s="7" t="s">
        <v>512</v>
      </c>
      <c r="B117" s="9" t="s">
        <v>393</v>
      </c>
      <c r="C117" s="9">
        <v>129.8</v>
      </c>
      <c r="D117" s="9">
        <v>124.9</v>
      </c>
      <c r="E117" s="9">
        <v>133.8</v>
      </c>
      <c r="F117" s="9">
        <v>129.5</v>
      </c>
      <c r="G117" s="1">
        <v>116.0</v>
      </c>
    </row>
    <row r="118">
      <c r="A118" s="7" t="s">
        <v>513</v>
      </c>
      <c r="B118" s="8" t="s">
        <v>384</v>
      </c>
      <c r="C118" s="8">
        <v>64.9</v>
      </c>
      <c r="D118" s="8">
        <v>78.7</v>
      </c>
      <c r="E118" s="8">
        <v>68.5</v>
      </c>
      <c r="F118" s="8">
        <v>70.7</v>
      </c>
      <c r="G118" s="1">
        <v>117.0</v>
      </c>
    </row>
    <row r="119">
      <c r="A119" s="7" t="s">
        <v>514</v>
      </c>
      <c r="B119" s="8" t="s">
        <v>488</v>
      </c>
      <c r="C119" s="8">
        <v>61.7</v>
      </c>
      <c r="D119" s="8">
        <v>89.9</v>
      </c>
      <c r="E119" s="8">
        <v>78.0</v>
      </c>
      <c r="F119" s="8">
        <v>76.5</v>
      </c>
      <c r="G119" s="1">
        <v>118.0</v>
      </c>
    </row>
    <row r="120">
      <c r="A120" s="7" t="s">
        <v>515</v>
      </c>
      <c r="B120" s="8" t="s">
        <v>386</v>
      </c>
      <c r="C120" s="8">
        <v>133.6</v>
      </c>
      <c r="D120" s="8">
        <v>129.1</v>
      </c>
      <c r="E120" s="8">
        <v>141.8</v>
      </c>
      <c r="F120" s="8">
        <v>134.8</v>
      </c>
      <c r="G120" s="1">
        <v>119.0</v>
      </c>
    </row>
    <row r="121">
      <c r="A121" s="7" t="s">
        <v>516</v>
      </c>
      <c r="B121" s="9" t="s">
        <v>418</v>
      </c>
      <c r="C121" s="9">
        <v>131.5</v>
      </c>
      <c r="D121" s="9">
        <v>133.8</v>
      </c>
      <c r="E121" s="9">
        <v>117.0</v>
      </c>
      <c r="F121" s="9">
        <v>127.4</v>
      </c>
      <c r="G121" s="1">
        <v>120.0</v>
      </c>
    </row>
    <row r="122">
      <c r="A122" s="10" t="s">
        <v>517</v>
      </c>
      <c r="B122" s="11"/>
      <c r="C122" s="11"/>
      <c r="D122" s="11"/>
      <c r="E122" s="11"/>
      <c r="F122" s="11"/>
      <c r="G122" s="1">
        <v>121.0</v>
      </c>
    </row>
    <row r="123">
      <c r="A123" s="7" t="s">
        <v>518</v>
      </c>
      <c r="B123" s="8" t="s">
        <v>372</v>
      </c>
      <c r="C123" s="8">
        <v>139.5</v>
      </c>
      <c r="D123" s="8">
        <v>138.8</v>
      </c>
      <c r="E123" s="8">
        <v>152.7</v>
      </c>
      <c r="F123" s="8">
        <v>143.7</v>
      </c>
      <c r="G123" s="1">
        <v>122.0</v>
      </c>
    </row>
    <row r="124">
      <c r="A124" s="7" t="s">
        <v>519</v>
      </c>
      <c r="B124" s="8" t="s">
        <v>370</v>
      </c>
      <c r="C124" s="8">
        <v>80.0</v>
      </c>
      <c r="D124" s="8">
        <v>105.3</v>
      </c>
      <c r="E124" s="8">
        <v>82.6</v>
      </c>
      <c r="F124" s="8">
        <v>89.3</v>
      </c>
      <c r="G124" s="1">
        <v>123.0</v>
      </c>
    </row>
    <row r="125">
      <c r="A125" s="7" t="s">
        <v>520</v>
      </c>
      <c r="B125" s="8" t="s">
        <v>425</v>
      </c>
      <c r="C125" s="8">
        <v>104.6</v>
      </c>
      <c r="D125" s="8">
        <v>138.3</v>
      </c>
      <c r="E125" s="8">
        <v>110.3</v>
      </c>
      <c r="F125" s="8">
        <v>117.7</v>
      </c>
      <c r="G125" s="1">
        <v>124.0</v>
      </c>
    </row>
    <row r="126">
      <c r="A126" s="7" t="s">
        <v>521</v>
      </c>
      <c r="B126" s="8" t="s">
        <v>384</v>
      </c>
      <c r="C126" s="8">
        <v>107.4</v>
      </c>
      <c r="D126" s="8">
        <v>112.2</v>
      </c>
      <c r="E126" s="8">
        <v>98.1</v>
      </c>
      <c r="F126" s="8">
        <v>105.9</v>
      </c>
      <c r="G126" s="1">
        <v>125.0</v>
      </c>
    </row>
    <row r="127">
      <c r="A127" s="7" t="s">
        <v>522</v>
      </c>
      <c r="B127" s="8" t="s">
        <v>384</v>
      </c>
      <c r="C127" s="8">
        <v>60.3</v>
      </c>
      <c r="D127" s="8">
        <v>72.7</v>
      </c>
      <c r="E127" s="8">
        <v>69.6</v>
      </c>
      <c r="F127" s="8">
        <v>67.5</v>
      </c>
      <c r="G127" s="1">
        <v>126.0</v>
      </c>
    </row>
    <row r="128">
      <c r="A128" s="7" t="s">
        <v>523</v>
      </c>
      <c r="B128" s="9" t="s">
        <v>488</v>
      </c>
      <c r="C128" s="9">
        <v>83.5</v>
      </c>
      <c r="D128" s="9">
        <v>95.8</v>
      </c>
      <c r="E128" s="9">
        <v>96.8</v>
      </c>
      <c r="F128" s="9">
        <v>92.0</v>
      </c>
      <c r="G128" s="1">
        <v>127.0</v>
      </c>
    </row>
    <row r="129">
      <c r="A129" s="7" t="s">
        <v>524</v>
      </c>
      <c r="B129" s="9" t="s">
        <v>374</v>
      </c>
      <c r="C129" s="9">
        <v>68.0</v>
      </c>
      <c r="D129" s="9">
        <v>115.0</v>
      </c>
      <c r="E129" s="9">
        <v>79.8</v>
      </c>
      <c r="F129" s="9">
        <v>87.6</v>
      </c>
      <c r="G129" s="1">
        <v>128.0</v>
      </c>
    </row>
    <row r="130">
      <c r="A130" s="7" t="s">
        <v>525</v>
      </c>
      <c r="B130" s="8" t="s">
        <v>433</v>
      </c>
      <c r="C130" s="8">
        <v>85.6</v>
      </c>
      <c r="D130" s="8">
        <v>98.9</v>
      </c>
      <c r="E130" s="8">
        <v>88.5</v>
      </c>
      <c r="F130" s="8">
        <v>91.0</v>
      </c>
      <c r="G130" s="1">
        <v>129.0</v>
      </c>
    </row>
    <row r="131">
      <c r="A131" s="7" t="s">
        <v>526</v>
      </c>
      <c r="B131" s="8" t="s">
        <v>402</v>
      </c>
      <c r="C131" s="8">
        <v>81.0</v>
      </c>
      <c r="D131" s="8">
        <v>140.0</v>
      </c>
      <c r="E131" s="13"/>
      <c r="F131" s="8">
        <v>110.5</v>
      </c>
      <c r="G131" s="1">
        <v>130.0</v>
      </c>
    </row>
    <row r="132">
      <c r="A132" s="7" t="s">
        <v>527</v>
      </c>
      <c r="B132" s="8" t="s">
        <v>376</v>
      </c>
      <c r="C132" s="8">
        <v>121.2</v>
      </c>
      <c r="D132" s="8">
        <v>139.6</v>
      </c>
      <c r="E132" s="8">
        <v>137.9</v>
      </c>
      <c r="F132" s="8">
        <v>132.9</v>
      </c>
      <c r="G132" s="1">
        <v>130.0</v>
      </c>
    </row>
    <row r="133">
      <c r="A133" s="7" t="s">
        <v>528</v>
      </c>
      <c r="B133" s="9" t="s">
        <v>370</v>
      </c>
      <c r="C133" s="9">
        <v>100.3</v>
      </c>
      <c r="D133" s="9">
        <v>99.9</v>
      </c>
      <c r="E133" s="9">
        <v>86.8</v>
      </c>
      <c r="F133" s="9">
        <v>95.7</v>
      </c>
      <c r="G133" s="1">
        <v>131.0</v>
      </c>
    </row>
    <row r="134">
      <c r="A134" s="7" t="s">
        <v>529</v>
      </c>
      <c r="B134" s="9" t="s">
        <v>382</v>
      </c>
      <c r="C134" s="9">
        <v>121.5</v>
      </c>
      <c r="D134" s="9">
        <v>112.5</v>
      </c>
      <c r="E134" s="9">
        <v>120.7</v>
      </c>
      <c r="F134" s="9">
        <v>118.2</v>
      </c>
      <c r="G134" s="1">
        <v>132.0</v>
      </c>
    </row>
    <row r="135">
      <c r="A135" s="7" t="s">
        <v>530</v>
      </c>
      <c r="B135" s="9" t="s">
        <v>467</v>
      </c>
      <c r="C135" s="9">
        <v>154.4</v>
      </c>
      <c r="D135" s="9">
        <v>140.0</v>
      </c>
      <c r="E135" s="9">
        <v>133.6</v>
      </c>
      <c r="F135" s="9">
        <v>142.7</v>
      </c>
      <c r="G135" s="1">
        <v>133.0</v>
      </c>
    </row>
    <row r="136">
      <c r="A136" s="7" t="s">
        <v>531</v>
      </c>
      <c r="B136" s="8" t="s">
        <v>456</v>
      </c>
      <c r="C136" s="8">
        <v>73.6</v>
      </c>
      <c r="D136" s="8">
        <v>132.3</v>
      </c>
      <c r="E136" s="8">
        <v>95.5</v>
      </c>
      <c r="F136" s="8">
        <v>100.5</v>
      </c>
      <c r="G136" s="1">
        <v>134.0</v>
      </c>
    </row>
    <row r="137">
      <c r="A137" s="7" t="s">
        <v>532</v>
      </c>
      <c r="B137" s="9" t="s">
        <v>388</v>
      </c>
      <c r="C137" s="9">
        <v>117.3</v>
      </c>
      <c r="D137" s="9">
        <v>99.5</v>
      </c>
      <c r="E137" s="9">
        <v>122.4</v>
      </c>
      <c r="F137" s="9">
        <v>113.1</v>
      </c>
      <c r="G137" s="1">
        <v>135.0</v>
      </c>
    </row>
    <row r="138">
      <c r="A138" s="7" t="s">
        <v>533</v>
      </c>
      <c r="B138" s="9" t="s">
        <v>410</v>
      </c>
      <c r="C138" s="14"/>
      <c r="D138" s="9">
        <v>140.0</v>
      </c>
      <c r="E138" s="9">
        <v>1173.7</v>
      </c>
      <c r="F138" s="9">
        <v>656.9</v>
      </c>
      <c r="G138" s="1">
        <v>136.0</v>
      </c>
    </row>
    <row r="139">
      <c r="A139" s="7" t="s">
        <v>534</v>
      </c>
      <c r="B139" s="8" t="s">
        <v>372</v>
      </c>
      <c r="C139" s="8">
        <v>114.0</v>
      </c>
      <c r="D139" s="8">
        <v>139.8</v>
      </c>
      <c r="E139" s="13"/>
      <c r="F139" s="8">
        <v>126.9</v>
      </c>
      <c r="G139" s="1">
        <v>137.0</v>
      </c>
    </row>
    <row r="140">
      <c r="A140" s="7" t="s">
        <v>535</v>
      </c>
      <c r="B140" s="8" t="s">
        <v>400</v>
      </c>
      <c r="C140" s="8">
        <v>74.6</v>
      </c>
      <c r="D140" s="8">
        <v>78.5</v>
      </c>
      <c r="E140" s="8">
        <v>97.4</v>
      </c>
      <c r="F140" s="8">
        <v>83.5</v>
      </c>
      <c r="G140" s="1">
        <v>138.0</v>
      </c>
    </row>
    <row r="141">
      <c r="A141" s="7" t="s">
        <v>536</v>
      </c>
      <c r="B141" s="8" t="s">
        <v>439</v>
      </c>
      <c r="C141" s="13"/>
      <c r="D141" s="8">
        <v>140.0</v>
      </c>
      <c r="E141" s="8">
        <v>144.0</v>
      </c>
      <c r="F141" s="8">
        <v>142.0</v>
      </c>
      <c r="G141" s="1">
        <v>139.0</v>
      </c>
    </row>
    <row r="142">
      <c r="A142" s="7" t="s">
        <v>537</v>
      </c>
      <c r="B142" s="9" t="s">
        <v>443</v>
      </c>
      <c r="C142" s="9">
        <v>109.0</v>
      </c>
      <c r="D142" s="9">
        <v>133.8</v>
      </c>
      <c r="E142" s="9">
        <v>99.9</v>
      </c>
      <c r="F142" s="9">
        <v>114.2</v>
      </c>
      <c r="G142" s="1">
        <v>140.0</v>
      </c>
    </row>
    <row r="143">
      <c r="A143" s="7" t="s">
        <v>538</v>
      </c>
      <c r="B143" s="8" t="s">
        <v>390</v>
      </c>
      <c r="C143" s="8">
        <v>139.0</v>
      </c>
      <c r="D143" s="8">
        <v>140.0</v>
      </c>
      <c r="E143" s="8">
        <v>142.5</v>
      </c>
      <c r="F143" s="8">
        <v>140.5</v>
      </c>
      <c r="G143" s="1">
        <v>141.0</v>
      </c>
    </row>
    <row r="144">
      <c r="A144" s="7" t="s">
        <v>539</v>
      </c>
      <c r="B144" s="9" t="s">
        <v>428</v>
      </c>
      <c r="C144" s="9">
        <v>93.9</v>
      </c>
      <c r="D144" s="9">
        <v>90.5</v>
      </c>
      <c r="E144" s="9">
        <v>99.0</v>
      </c>
      <c r="F144" s="9">
        <v>94.5</v>
      </c>
      <c r="G144" s="1">
        <v>142.0</v>
      </c>
    </row>
    <row r="145">
      <c r="A145" s="7" t="s">
        <v>540</v>
      </c>
      <c r="B145" s="8" t="s">
        <v>386</v>
      </c>
      <c r="C145" s="8">
        <v>146.0</v>
      </c>
      <c r="D145" s="8">
        <v>139.6</v>
      </c>
      <c r="E145" s="8">
        <v>126.2</v>
      </c>
      <c r="F145" s="8">
        <v>137.3</v>
      </c>
      <c r="G145" s="1">
        <v>143.0</v>
      </c>
    </row>
    <row r="146">
      <c r="A146" s="7" t="s">
        <v>541</v>
      </c>
      <c r="B146" s="9" t="s">
        <v>428</v>
      </c>
      <c r="C146" s="9">
        <v>100.4</v>
      </c>
      <c r="D146" s="9">
        <v>123.7</v>
      </c>
      <c r="E146" s="9">
        <v>110.0</v>
      </c>
      <c r="F146" s="9">
        <v>111.4</v>
      </c>
      <c r="G146" s="1">
        <v>144.0</v>
      </c>
    </row>
    <row r="147">
      <c r="A147" s="7" t="s">
        <v>542</v>
      </c>
      <c r="B147" s="8" t="s">
        <v>436</v>
      </c>
      <c r="C147" s="8">
        <v>88.3</v>
      </c>
      <c r="D147" s="8">
        <v>85.1</v>
      </c>
      <c r="E147" s="8">
        <v>88.7</v>
      </c>
      <c r="F147" s="8">
        <v>87.4</v>
      </c>
      <c r="G147" s="1">
        <v>145.0</v>
      </c>
    </row>
    <row r="148">
      <c r="A148" s="7" t="s">
        <v>543</v>
      </c>
      <c r="B148" s="9" t="s">
        <v>456</v>
      </c>
      <c r="C148" s="9">
        <v>92.3</v>
      </c>
      <c r="D148" s="9">
        <v>136.2</v>
      </c>
      <c r="E148" s="9">
        <v>117.0</v>
      </c>
      <c r="F148" s="9">
        <v>115.2</v>
      </c>
      <c r="G148" s="1">
        <v>146.0</v>
      </c>
    </row>
    <row r="149">
      <c r="A149" s="7" t="s">
        <v>544</v>
      </c>
      <c r="B149" s="9" t="s">
        <v>428</v>
      </c>
      <c r="C149" s="9">
        <v>142.0</v>
      </c>
      <c r="D149" s="9">
        <v>139.4</v>
      </c>
      <c r="E149" s="9">
        <v>154.6</v>
      </c>
      <c r="F149" s="9">
        <v>145.3</v>
      </c>
      <c r="G149" s="1">
        <v>147.0</v>
      </c>
    </row>
    <row r="150">
      <c r="A150" s="7" t="s">
        <v>545</v>
      </c>
      <c r="B150" s="8" t="s">
        <v>370</v>
      </c>
      <c r="C150" s="8">
        <v>102.0</v>
      </c>
      <c r="D150" s="8">
        <v>107.4</v>
      </c>
      <c r="E150" s="8">
        <v>132.4</v>
      </c>
      <c r="F150" s="8">
        <v>113.9</v>
      </c>
      <c r="G150" s="1">
        <v>148.0</v>
      </c>
    </row>
    <row r="151">
      <c r="A151" s="7" t="s">
        <v>546</v>
      </c>
      <c r="B151" s="9" t="s">
        <v>402</v>
      </c>
      <c r="C151" s="9">
        <v>130.2</v>
      </c>
      <c r="D151" s="9">
        <v>138.5</v>
      </c>
      <c r="E151" s="9">
        <v>147.2</v>
      </c>
      <c r="F151" s="9">
        <v>138.6</v>
      </c>
      <c r="G151" s="1">
        <v>149.0</v>
      </c>
    </row>
    <row r="152">
      <c r="A152" s="7" t="s">
        <v>547</v>
      </c>
      <c r="B152" s="8" t="s">
        <v>410</v>
      </c>
      <c r="C152" s="8">
        <v>129.1</v>
      </c>
      <c r="D152" s="8">
        <v>133.9</v>
      </c>
      <c r="E152" s="8">
        <v>132.1</v>
      </c>
      <c r="F152" s="8">
        <v>131.7</v>
      </c>
      <c r="G152" s="1">
        <v>150.0</v>
      </c>
    </row>
    <row r="153">
      <c r="A153" s="7" t="s">
        <v>548</v>
      </c>
      <c r="B153" s="8" t="s">
        <v>439</v>
      </c>
      <c r="C153" s="8">
        <v>113.5</v>
      </c>
      <c r="D153" s="8">
        <v>128.7</v>
      </c>
      <c r="E153" s="8">
        <v>119.4</v>
      </c>
      <c r="F153" s="8">
        <v>120.5</v>
      </c>
      <c r="G153" s="1">
        <v>151.0</v>
      </c>
    </row>
    <row r="154">
      <c r="A154" s="7" t="s">
        <v>549</v>
      </c>
      <c r="B154" s="8" t="s">
        <v>467</v>
      </c>
      <c r="C154" s="8">
        <v>150.3</v>
      </c>
      <c r="D154" s="8">
        <v>140.0</v>
      </c>
      <c r="E154" s="8">
        <v>142.8</v>
      </c>
      <c r="F154" s="8">
        <v>144.4</v>
      </c>
      <c r="G154" s="1">
        <v>152.0</v>
      </c>
    </row>
    <row r="155">
      <c r="A155" s="7" t="s">
        <v>550</v>
      </c>
      <c r="B155" s="9" t="s">
        <v>390</v>
      </c>
      <c r="C155" s="14"/>
      <c r="D155" s="9">
        <v>140.0</v>
      </c>
      <c r="E155" s="9">
        <v>1190.1</v>
      </c>
      <c r="F155" s="9">
        <v>665.1</v>
      </c>
      <c r="G155" s="1">
        <v>153.0</v>
      </c>
    </row>
    <row r="156">
      <c r="A156" s="7" t="s">
        <v>551</v>
      </c>
      <c r="B156" s="9" t="s">
        <v>380</v>
      </c>
      <c r="C156" s="9">
        <v>147.0</v>
      </c>
      <c r="D156" s="9">
        <v>140.0</v>
      </c>
      <c r="E156" s="9">
        <v>144.1</v>
      </c>
      <c r="F156" s="9">
        <v>143.7</v>
      </c>
      <c r="G156" s="1">
        <v>154.0</v>
      </c>
    </row>
    <row r="157">
      <c r="A157" s="7" t="s">
        <v>552</v>
      </c>
      <c r="B157" s="9" t="s">
        <v>380</v>
      </c>
      <c r="C157" s="14"/>
      <c r="D157" s="14"/>
      <c r="E157" s="9">
        <v>415.5</v>
      </c>
      <c r="F157" s="9">
        <v>415.5</v>
      </c>
      <c r="G157" s="1">
        <v>155.0</v>
      </c>
    </row>
    <row r="158">
      <c r="A158" s="10" t="s">
        <v>553</v>
      </c>
      <c r="B158" s="11"/>
      <c r="C158" s="11"/>
      <c r="D158" s="11"/>
      <c r="E158" s="11"/>
      <c r="F158" s="11"/>
      <c r="G158" s="1">
        <v>156.0</v>
      </c>
    </row>
    <row r="159">
      <c r="A159" s="7" t="s">
        <v>554</v>
      </c>
      <c r="B159" s="9" t="s">
        <v>384</v>
      </c>
      <c r="C159" s="9">
        <v>126.4</v>
      </c>
      <c r="D159" s="9">
        <v>124.1</v>
      </c>
      <c r="E159" s="9">
        <v>125.8</v>
      </c>
      <c r="F159" s="9">
        <v>125.4</v>
      </c>
      <c r="G159" s="1">
        <v>157.0</v>
      </c>
    </row>
    <row r="160">
      <c r="A160" s="7" t="s">
        <v>555</v>
      </c>
      <c r="B160" s="9" t="s">
        <v>467</v>
      </c>
      <c r="C160" s="9">
        <v>91.9</v>
      </c>
      <c r="D160" s="9">
        <v>81.9</v>
      </c>
      <c r="E160" s="9">
        <v>103.3</v>
      </c>
      <c r="F160" s="9">
        <v>92.4</v>
      </c>
      <c r="G160" s="1">
        <v>158.0</v>
      </c>
    </row>
    <row r="161">
      <c r="A161" s="7" t="s">
        <v>556</v>
      </c>
      <c r="B161" s="8" t="s">
        <v>428</v>
      </c>
      <c r="C161" s="13"/>
      <c r="D161" s="8">
        <v>139.5</v>
      </c>
      <c r="E161" s="8">
        <v>384.0</v>
      </c>
      <c r="F161" s="8">
        <v>261.8</v>
      </c>
      <c r="G161" s="1">
        <v>159.0</v>
      </c>
    </row>
    <row r="162">
      <c r="A162" s="10" t="s">
        <v>557</v>
      </c>
      <c r="B162" s="11"/>
      <c r="C162" s="11"/>
      <c r="D162" s="11"/>
      <c r="E162" s="11"/>
      <c r="F162" s="11"/>
      <c r="G162" s="1">
        <v>160.0</v>
      </c>
    </row>
    <row r="163">
      <c r="A163" s="7" t="s">
        <v>558</v>
      </c>
      <c r="B163" s="9" t="s">
        <v>418</v>
      </c>
      <c r="C163" s="9">
        <v>140.5</v>
      </c>
      <c r="D163" s="9">
        <v>140.0</v>
      </c>
      <c r="E163" s="9">
        <v>132.0</v>
      </c>
      <c r="F163" s="9">
        <v>137.5</v>
      </c>
      <c r="G163" s="1">
        <v>161.0</v>
      </c>
    </row>
    <row r="164">
      <c r="A164" s="7" t="s">
        <v>559</v>
      </c>
      <c r="B164" s="8" t="s">
        <v>443</v>
      </c>
      <c r="C164" s="8">
        <v>121.8</v>
      </c>
      <c r="D164" s="8">
        <v>119.8</v>
      </c>
      <c r="E164" s="8">
        <v>130.0</v>
      </c>
      <c r="F164" s="8">
        <v>123.9</v>
      </c>
      <c r="G164" s="1">
        <v>162.0</v>
      </c>
    </row>
    <row r="165">
      <c r="A165" s="7" t="s">
        <v>560</v>
      </c>
      <c r="B165" s="9" t="s">
        <v>467</v>
      </c>
      <c r="C165" s="14"/>
      <c r="D165" s="9">
        <v>140.0</v>
      </c>
      <c r="E165" s="9">
        <v>143.8</v>
      </c>
      <c r="F165" s="9">
        <v>141.9</v>
      </c>
      <c r="G165" s="1">
        <v>163.0</v>
      </c>
    </row>
    <row r="166">
      <c r="A166" s="7" t="s">
        <v>561</v>
      </c>
      <c r="B166" s="9" t="s">
        <v>382</v>
      </c>
      <c r="C166" s="9">
        <v>117.0</v>
      </c>
      <c r="D166" s="9">
        <v>107.1</v>
      </c>
      <c r="E166" s="9">
        <v>109.1</v>
      </c>
      <c r="F166" s="9">
        <v>111.1</v>
      </c>
      <c r="G166" s="1">
        <v>164.0</v>
      </c>
    </row>
    <row r="167">
      <c r="A167" s="7" t="s">
        <v>562</v>
      </c>
      <c r="B167" s="8" t="s">
        <v>443</v>
      </c>
      <c r="C167" s="8">
        <v>147.1</v>
      </c>
      <c r="D167" s="8">
        <v>137.5</v>
      </c>
      <c r="E167" s="8">
        <v>151.0</v>
      </c>
      <c r="F167" s="8">
        <v>145.2</v>
      </c>
      <c r="G167" s="1">
        <v>165.0</v>
      </c>
    </row>
    <row r="168">
      <c r="A168" s="7" t="s">
        <v>563</v>
      </c>
      <c r="B168" s="9" t="s">
        <v>374</v>
      </c>
      <c r="C168" s="9">
        <v>130.6</v>
      </c>
      <c r="D168" s="9">
        <v>136.9</v>
      </c>
      <c r="E168" s="9">
        <v>285.1</v>
      </c>
      <c r="F168" s="9">
        <v>184.2</v>
      </c>
      <c r="G168" s="1">
        <v>166.0</v>
      </c>
    </row>
    <row r="169">
      <c r="A169" s="7" t="s">
        <v>564</v>
      </c>
      <c r="B169" s="8" t="s">
        <v>395</v>
      </c>
      <c r="C169" s="8">
        <v>138.2</v>
      </c>
      <c r="D169" s="8">
        <v>139.4</v>
      </c>
      <c r="E169" s="8">
        <v>139.3</v>
      </c>
      <c r="F169" s="8">
        <v>139.0</v>
      </c>
      <c r="G169" s="1">
        <v>167.0</v>
      </c>
    </row>
    <row r="170">
      <c r="A170" s="7" t="s">
        <v>565</v>
      </c>
      <c r="B170" s="8" t="s">
        <v>456</v>
      </c>
      <c r="C170" s="8">
        <v>136.6</v>
      </c>
      <c r="D170" s="8">
        <v>139.3</v>
      </c>
      <c r="E170" s="8">
        <v>139.9</v>
      </c>
      <c r="F170" s="8">
        <v>138.6</v>
      </c>
      <c r="G170" s="1">
        <v>168.0</v>
      </c>
    </row>
    <row r="171">
      <c r="A171" s="7" t="s">
        <v>566</v>
      </c>
      <c r="B171" s="9" t="s">
        <v>405</v>
      </c>
      <c r="C171" s="9">
        <v>138.5</v>
      </c>
      <c r="D171" s="9">
        <v>117.7</v>
      </c>
      <c r="E171" s="9">
        <v>131.8</v>
      </c>
      <c r="F171" s="9">
        <v>129.3</v>
      </c>
      <c r="G171" s="1">
        <v>169.0</v>
      </c>
    </row>
    <row r="172">
      <c r="A172" s="7" t="s">
        <v>567</v>
      </c>
      <c r="B172" s="9" t="s">
        <v>410</v>
      </c>
      <c r="C172" s="9">
        <v>155.0</v>
      </c>
      <c r="D172" s="9">
        <v>140.0</v>
      </c>
      <c r="E172" s="9">
        <v>150.8</v>
      </c>
      <c r="F172" s="9">
        <v>148.6</v>
      </c>
      <c r="G172" s="1">
        <v>170.0</v>
      </c>
    </row>
    <row r="173">
      <c r="A173" s="7" t="s">
        <v>568</v>
      </c>
      <c r="B173" s="9" t="s">
        <v>388</v>
      </c>
      <c r="C173" s="9">
        <v>106.2</v>
      </c>
      <c r="D173" s="9">
        <v>110.4</v>
      </c>
      <c r="E173" s="9">
        <v>114.8</v>
      </c>
      <c r="F173" s="9">
        <v>110.5</v>
      </c>
      <c r="G173" s="1">
        <v>171.0</v>
      </c>
    </row>
    <row r="174">
      <c r="A174" s="7" t="s">
        <v>569</v>
      </c>
      <c r="B174" s="9" t="s">
        <v>380</v>
      </c>
      <c r="C174" s="9">
        <v>106.5</v>
      </c>
      <c r="D174" s="9">
        <v>139.9</v>
      </c>
      <c r="E174" s="9">
        <v>347.1</v>
      </c>
      <c r="F174" s="9">
        <v>197.8</v>
      </c>
      <c r="G174" s="1">
        <v>172.0</v>
      </c>
    </row>
    <row r="175">
      <c r="A175" s="7" t="s">
        <v>570</v>
      </c>
      <c r="B175" s="9" t="s">
        <v>488</v>
      </c>
      <c r="C175" s="14"/>
      <c r="D175" s="9">
        <v>140.0</v>
      </c>
      <c r="E175" s="9">
        <v>352.4</v>
      </c>
      <c r="F175" s="9">
        <v>246.2</v>
      </c>
      <c r="G175" s="1">
        <v>173.0</v>
      </c>
    </row>
    <row r="176">
      <c r="A176" s="7" t="s">
        <v>571</v>
      </c>
      <c r="B176" s="9" t="s">
        <v>400</v>
      </c>
      <c r="C176" s="14"/>
      <c r="D176" s="9">
        <v>139.1</v>
      </c>
      <c r="E176" s="9">
        <v>172.2</v>
      </c>
      <c r="F176" s="9">
        <v>155.7</v>
      </c>
      <c r="G176" s="1">
        <v>174.0</v>
      </c>
    </row>
    <row r="177">
      <c r="A177" s="7" t="s">
        <v>572</v>
      </c>
      <c r="B177" s="8" t="s">
        <v>395</v>
      </c>
      <c r="C177" s="13"/>
      <c r="D177" s="8">
        <v>139.0</v>
      </c>
      <c r="E177" s="8">
        <v>159.2</v>
      </c>
      <c r="F177" s="8">
        <v>149.1</v>
      </c>
      <c r="G177" s="1">
        <v>175.0</v>
      </c>
    </row>
    <row r="178">
      <c r="A178" s="7" t="s">
        <v>573</v>
      </c>
      <c r="B178" s="8" t="s">
        <v>376</v>
      </c>
      <c r="C178" s="8">
        <v>125.1</v>
      </c>
      <c r="D178" s="8">
        <v>137.6</v>
      </c>
      <c r="E178" s="8">
        <v>147.0</v>
      </c>
      <c r="F178" s="8">
        <v>136.6</v>
      </c>
      <c r="G178" s="1">
        <v>176.0</v>
      </c>
    </row>
    <row r="179">
      <c r="A179" s="7" t="s">
        <v>574</v>
      </c>
      <c r="B179" s="9" t="s">
        <v>382</v>
      </c>
      <c r="C179" s="14"/>
      <c r="D179" s="9">
        <v>140.0</v>
      </c>
      <c r="E179" s="9">
        <v>393.4</v>
      </c>
      <c r="F179" s="9">
        <v>266.7</v>
      </c>
      <c r="G179" s="1">
        <v>177.0</v>
      </c>
    </row>
    <row r="180">
      <c r="A180" s="7" t="s">
        <v>575</v>
      </c>
      <c r="B180" s="8" t="s">
        <v>405</v>
      </c>
      <c r="C180" s="13"/>
      <c r="D180" s="8">
        <v>139.9</v>
      </c>
      <c r="E180" s="8">
        <v>151.1</v>
      </c>
      <c r="F180" s="8">
        <v>145.5</v>
      </c>
      <c r="G180" s="1">
        <v>178.0</v>
      </c>
    </row>
    <row r="181">
      <c r="A181" s="7" t="s">
        <v>576</v>
      </c>
      <c r="B181" s="9" t="s">
        <v>439</v>
      </c>
      <c r="C181" s="9">
        <v>130.3</v>
      </c>
      <c r="D181" s="9">
        <v>139.9</v>
      </c>
      <c r="E181" s="9">
        <v>132.5</v>
      </c>
      <c r="F181" s="9">
        <v>134.2</v>
      </c>
      <c r="G181" s="1">
        <v>179.0</v>
      </c>
    </row>
    <row r="182">
      <c r="A182" s="7" t="s">
        <v>577</v>
      </c>
      <c r="B182" s="8" t="s">
        <v>428</v>
      </c>
      <c r="C182" s="8">
        <v>151.0</v>
      </c>
      <c r="D182" s="8">
        <v>140.0</v>
      </c>
      <c r="E182" s="8">
        <v>415.3</v>
      </c>
      <c r="F182" s="8">
        <v>235.4</v>
      </c>
      <c r="G182" s="1">
        <v>180.0</v>
      </c>
    </row>
    <row r="183">
      <c r="A183" s="7" t="s">
        <v>578</v>
      </c>
      <c r="B183" s="9" t="s">
        <v>395</v>
      </c>
      <c r="C183" s="9">
        <v>121.0</v>
      </c>
      <c r="D183" s="9">
        <v>140.0</v>
      </c>
      <c r="E183" s="9">
        <v>361.6</v>
      </c>
      <c r="F183" s="9">
        <v>207.5</v>
      </c>
      <c r="G183" s="1">
        <v>181.0</v>
      </c>
    </row>
    <row r="184">
      <c r="A184" s="7" t="s">
        <v>579</v>
      </c>
      <c r="B184" s="9" t="s">
        <v>456</v>
      </c>
      <c r="C184" s="14"/>
      <c r="D184" s="9">
        <v>140.0</v>
      </c>
      <c r="E184" s="9">
        <v>1164.2</v>
      </c>
      <c r="F184" s="9">
        <v>652.1</v>
      </c>
      <c r="G184" s="1">
        <v>182.0</v>
      </c>
    </row>
    <row r="185">
      <c r="A185" s="7" t="s">
        <v>580</v>
      </c>
      <c r="B185" s="8" t="s">
        <v>488</v>
      </c>
      <c r="C185" s="13"/>
      <c r="D185" s="13"/>
      <c r="E185" s="8">
        <v>338.2</v>
      </c>
      <c r="F185" s="8">
        <v>338.2</v>
      </c>
      <c r="G185" s="1">
        <v>183.0</v>
      </c>
    </row>
    <row r="186">
      <c r="A186" s="7" t="s">
        <v>581</v>
      </c>
      <c r="B186" s="9" t="s">
        <v>374</v>
      </c>
      <c r="C186" s="14"/>
      <c r="D186" s="9">
        <v>136.3</v>
      </c>
      <c r="E186" s="9">
        <v>323.3</v>
      </c>
      <c r="F186" s="9">
        <v>229.8</v>
      </c>
      <c r="G186" s="1">
        <v>184.0</v>
      </c>
    </row>
    <row r="187">
      <c r="A187" s="7" t="s">
        <v>582</v>
      </c>
      <c r="B187" s="9" t="s">
        <v>378</v>
      </c>
      <c r="C187" s="9">
        <v>134.0</v>
      </c>
      <c r="D187" s="9">
        <v>137.6</v>
      </c>
      <c r="E187" s="9">
        <v>144.0</v>
      </c>
      <c r="F187" s="9">
        <v>138.5</v>
      </c>
      <c r="G187" s="1">
        <v>185.0</v>
      </c>
    </row>
    <row r="188">
      <c r="A188" s="7" t="s">
        <v>583</v>
      </c>
      <c r="B188" s="9" t="s">
        <v>436</v>
      </c>
      <c r="C188" s="9">
        <v>107.6</v>
      </c>
      <c r="D188" s="9">
        <v>116.0</v>
      </c>
      <c r="E188" s="9">
        <v>101.6</v>
      </c>
      <c r="F188" s="9">
        <v>108.4</v>
      </c>
      <c r="G188" s="1">
        <v>186.0</v>
      </c>
    </row>
    <row r="189">
      <c r="A189" s="7" t="s">
        <v>584</v>
      </c>
      <c r="B189" s="8" t="s">
        <v>376</v>
      </c>
      <c r="C189" s="8">
        <v>118.0</v>
      </c>
      <c r="D189" s="8">
        <v>136.1</v>
      </c>
      <c r="E189" s="8">
        <v>254.8</v>
      </c>
      <c r="F189" s="8">
        <v>169.6</v>
      </c>
      <c r="G189" s="1">
        <v>187.0</v>
      </c>
    </row>
    <row r="190">
      <c r="A190" s="7" t="s">
        <v>585</v>
      </c>
      <c r="B190" s="9" t="s">
        <v>370</v>
      </c>
      <c r="C190" s="9">
        <v>136.0</v>
      </c>
      <c r="D190" s="14"/>
      <c r="E190" s="9">
        <v>290.4</v>
      </c>
      <c r="F190" s="9">
        <v>213.2</v>
      </c>
      <c r="G190" s="1">
        <v>188.0</v>
      </c>
    </row>
    <row r="191">
      <c r="A191" s="7" t="s">
        <v>586</v>
      </c>
      <c r="B191" s="9" t="s">
        <v>378</v>
      </c>
      <c r="C191" s="9">
        <v>141.2</v>
      </c>
      <c r="D191" s="9">
        <v>139.5</v>
      </c>
      <c r="E191" s="9">
        <v>135.9</v>
      </c>
      <c r="F191" s="9">
        <v>138.9</v>
      </c>
      <c r="G191" s="1">
        <v>189.0</v>
      </c>
    </row>
    <row r="192">
      <c r="A192" s="7" t="s">
        <v>587</v>
      </c>
      <c r="B192" s="8" t="s">
        <v>402</v>
      </c>
      <c r="C192" s="8">
        <v>146.2</v>
      </c>
      <c r="D192" s="8">
        <v>139.9</v>
      </c>
      <c r="E192" s="8">
        <v>309.2</v>
      </c>
      <c r="F192" s="8">
        <v>198.4</v>
      </c>
      <c r="G192" s="1">
        <v>190.0</v>
      </c>
    </row>
    <row r="193">
      <c r="A193" s="7" t="s">
        <v>588</v>
      </c>
      <c r="B193" s="9" t="s">
        <v>425</v>
      </c>
      <c r="C193" s="9">
        <v>141.4</v>
      </c>
      <c r="D193" s="9">
        <v>125.7</v>
      </c>
      <c r="E193" s="9">
        <v>143.1</v>
      </c>
      <c r="F193" s="9">
        <v>136.7</v>
      </c>
      <c r="G193" s="1">
        <v>191.0</v>
      </c>
    </row>
    <row r="194">
      <c r="A194" s="7" t="s">
        <v>589</v>
      </c>
      <c r="B194" s="9" t="s">
        <v>390</v>
      </c>
      <c r="C194" s="14"/>
      <c r="D194" s="9">
        <v>140.0</v>
      </c>
      <c r="E194" s="9">
        <v>399.1</v>
      </c>
      <c r="F194" s="9">
        <v>269.6</v>
      </c>
      <c r="G194" s="1">
        <v>192.0</v>
      </c>
    </row>
    <row r="195">
      <c r="A195" s="7" t="s">
        <v>590</v>
      </c>
      <c r="B195" s="9" t="s">
        <v>398</v>
      </c>
      <c r="C195" s="9">
        <v>136.5</v>
      </c>
      <c r="D195" s="9">
        <v>139.7</v>
      </c>
      <c r="E195" s="9">
        <v>148.6</v>
      </c>
      <c r="F195" s="9">
        <v>141.6</v>
      </c>
      <c r="G195" s="1">
        <v>193.0</v>
      </c>
    </row>
    <row r="196">
      <c r="A196" s="7" t="s">
        <v>591</v>
      </c>
      <c r="B196" s="9" t="s">
        <v>410</v>
      </c>
      <c r="C196" s="14"/>
      <c r="D196" s="9">
        <v>140.0</v>
      </c>
      <c r="E196" s="9">
        <v>1236.3</v>
      </c>
      <c r="F196" s="9">
        <v>688.2</v>
      </c>
      <c r="G196" s="1">
        <v>194.0</v>
      </c>
    </row>
    <row r="197">
      <c r="A197" s="7" t="s">
        <v>592</v>
      </c>
      <c r="B197" s="9" t="s">
        <v>443</v>
      </c>
      <c r="C197" s="9">
        <v>150.8</v>
      </c>
      <c r="D197" s="9">
        <v>139.3</v>
      </c>
      <c r="E197" s="9">
        <v>269.2</v>
      </c>
      <c r="F197" s="9">
        <v>186.4</v>
      </c>
      <c r="G197" s="1">
        <v>195.0</v>
      </c>
    </row>
    <row r="198">
      <c r="A198" s="7" t="s">
        <v>593</v>
      </c>
      <c r="B198" s="9" t="s">
        <v>388</v>
      </c>
      <c r="C198" s="14"/>
      <c r="D198" s="9">
        <v>140.0</v>
      </c>
      <c r="E198" s="9">
        <v>364.1</v>
      </c>
      <c r="F198" s="9">
        <v>252.1</v>
      </c>
      <c r="G198" s="1">
        <v>196.0</v>
      </c>
    </row>
    <row r="199">
      <c r="A199" s="10" t="s">
        <v>594</v>
      </c>
      <c r="B199" s="11"/>
      <c r="C199" s="11"/>
      <c r="D199" s="11"/>
      <c r="E199" s="11"/>
      <c r="F199" s="11"/>
      <c r="G199" s="1">
        <v>197.0</v>
      </c>
    </row>
    <row r="200">
      <c r="A200" s="7" t="s">
        <v>595</v>
      </c>
      <c r="B200" s="8" t="s">
        <v>386</v>
      </c>
      <c r="C200" s="13"/>
      <c r="D200" s="8">
        <v>128.4</v>
      </c>
      <c r="E200" s="8">
        <v>148.4</v>
      </c>
      <c r="F200" s="8">
        <v>138.4</v>
      </c>
      <c r="G200" s="1">
        <v>198.0</v>
      </c>
    </row>
    <row r="201">
      <c r="A201" s="7" t="s">
        <v>596</v>
      </c>
      <c r="B201" s="8" t="s">
        <v>410</v>
      </c>
      <c r="C201" s="8">
        <v>140.6</v>
      </c>
      <c r="D201" s="8">
        <v>140.0</v>
      </c>
      <c r="E201" s="8">
        <v>149.3</v>
      </c>
      <c r="F201" s="8">
        <v>143.3</v>
      </c>
      <c r="G201" s="1">
        <v>199.0</v>
      </c>
    </row>
    <row r="202">
      <c r="A202" s="7" t="s">
        <v>597</v>
      </c>
      <c r="B202" s="9" t="s">
        <v>408</v>
      </c>
      <c r="C202" s="14"/>
      <c r="D202" s="9">
        <v>140.0</v>
      </c>
      <c r="E202" s="9">
        <v>157.4</v>
      </c>
      <c r="F202" s="9">
        <v>148.7</v>
      </c>
      <c r="G202" s="1">
        <v>200.0</v>
      </c>
    </row>
    <row r="203">
      <c r="A203" s="7" t="s">
        <v>598</v>
      </c>
      <c r="B203" s="8" t="s">
        <v>393</v>
      </c>
      <c r="C203" s="8">
        <v>104.1</v>
      </c>
      <c r="D203" s="8">
        <v>113.2</v>
      </c>
      <c r="E203" s="8">
        <v>96.5</v>
      </c>
      <c r="F203" s="8">
        <v>104.6</v>
      </c>
      <c r="G203" s="1">
        <v>201.0</v>
      </c>
    </row>
    <row r="204">
      <c r="A204" s="7" t="s">
        <v>599</v>
      </c>
      <c r="B204" s="9" t="s">
        <v>390</v>
      </c>
      <c r="C204" s="9">
        <v>135.3</v>
      </c>
      <c r="D204" s="9">
        <v>118.9</v>
      </c>
      <c r="E204" s="9">
        <v>129.6</v>
      </c>
      <c r="F204" s="9">
        <v>127.9</v>
      </c>
      <c r="G204" s="1">
        <v>201.0</v>
      </c>
    </row>
    <row r="205">
      <c r="A205" s="7" t="s">
        <v>600</v>
      </c>
      <c r="B205" s="8" t="s">
        <v>439</v>
      </c>
      <c r="C205" s="8">
        <v>143.1</v>
      </c>
      <c r="D205" s="8">
        <v>139.9</v>
      </c>
      <c r="E205" s="8">
        <v>119.1</v>
      </c>
      <c r="F205" s="8">
        <v>134.0</v>
      </c>
      <c r="G205" s="1">
        <v>202.0</v>
      </c>
    </row>
    <row r="206">
      <c r="A206" s="10" t="s">
        <v>601</v>
      </c>
      <c r="B206" s="11"/>
      <c r="C206" s="11"/>
      <c r="D206" s="11"/>
      <c r="E206" s="11"/>
      <c r="F206" s="11"/>
      <c r="G206" s="1">
        <v>203.0</v>
      </c>
    </row>
    <row r="207">
      <c r="A207" s="7" t="s">
        <v>602</v>
      </c>
      <c r="B207" s="9" t="s">
        <v>374</v>
      </c>
      <c r="C207" s="14"/>
      <c r="D207" s="9">
        <v>139.8</v>
      </c>
      <c r="E207" s="9">
        <v>359.9</v>
      </c>
      <c r="F207" s="9">
        <v>249.9</v>
      </c>
      <c r="G207" s="1">
        <v>204.0</v>
      </c>
    </row>
    <row r="208">
      <c r="A208" s="7" t="s">
        <v>603</v>
      </c>
      <c r="B208" s="9" t="s">
        <v>410</v>
      </c>
      <c r="C208" s="9">
        <v>134.0</v>
      </c>
      <c r="D208" s="9">
        <v>136.9</v>
      </c>
      <c r="E208" s="9">
        <v>143.6</v>
      </c>
      <c r="F208" s="9">
        <v>138.2</v>
      </c>
      <c r="G208" s="1">
        <v>205.0</v>
      </c>
    </row>
    <row r="209">
      <c r="A209" s="7" t="s">
        <v>604</v>
      </c>
      <c r="B209" s="8" t="s">
        <v>393</v>
      </c>
      <c r="C209" s="13"/>
      <c r="D209" s="8">
        <v>140.0</v>
      </c>
      <c r="E209" s="8">
        <v>421.1</v>
      </c>
      <c r="F209" s="8">
        <v>280.6</v>
      </c>
      <c r="G209" s="1">
        <v>206.0</v>
      </c>
    </row>
    <row r="210">
      <c r="A210" s="10" t="s">
        <v>605</v>
      </c>
      <c r="B210" s="11"/>
      <c r="C210" s="11"/>
      <c r="D210" s="11"/>
      <c r="E210" s="11"/>
      <c r="F210" s="11"/>
      <c r="G210" s="1">
        <v>207.0</v>
      </c>
    </row>
    <row r="211">
      <c r="A211" s="7" t="s">
        <v>606</v>
      </c>
      <c r="B211" s="8" t="s">
        <v>467</v>
      </c>
      <c r="C211" s="8">
        <v>146.0</v>
      </c>
      <c r="D211" s="8">
        <v>139.5</v>
      </c>
      <c r="E211" s="8">
        <v>231.4</v>
      </c>
      <c r="F211" s="8">
        <v>172.3</v>
      </c>
      <c r="G211" s="1">
        <v>208.0</v>
      </c>
    </row>
    <row r="212">
      <c r="A212" s="7" t="s">
        <v>607</v>
      </c>
      <c r="B212" s="8" t="s">
        <v>412</v>
      </c>
      <c r="C212" s="13"/>
      <c r="D212" s="8">
        <v>139.7</v>
      </c>
      <c r="E212" s="8">
        <v>1216.1</v>
      </c>
      <c r="F212" s="8">
        <v>677.9</v>
      </c>
      <c r="G212" s="1">
        <v>209.0</v>
      </c>
    </row>
    <row r="213">
      <c r="A213" s="7" t="s">
        <v>608</v>
      </c>
      <c r="B213" s="8" t="s">
        <v>382</v>
      </c>
      <c r="C213" s="13"/>
      <c r="D213" s="8">
        <v>140.0</v>
      </c>
      <c r="E213" s="8">
        <v>1144.2</v>
      </c>
      <c r="F213" s="8">
        <v>642.1</v>
      </c>
      <c r="G213" s="1">
        <v>211.0</v>
      </c>
    </row>
    <row r="214">
      <c r="A214" s="10" t="s">
        <v>609</v>
      </c>
      <c r="B214" s="11"/>
      <c r="C214" s="11"/>
      <c r="D214" s="11"/>
      <c r="E214" s="11"/>
      <c r="F214" s="11"/>
      <c r="G214" s="1">
        <v>212.0</v>
      </c>
    </row>
    <row r="215">
      <c r="A215" s="7" t="s">
        <v>610</v>
      </c>
      <c r="B215" s="9" t="s">
        <v>408</v>
      </c>
      <c r="C215" s="14"/>
      <c r="D215" s="9">
        <v>139.9</v>
      </c>
      <c r="E215" s="9">
        <v>403.5</v>
      </c>
      <c r="F215" s="9">
        <v>271.7</v>
      </c>
      <c r="G215" s="1">
        <v>213.0</v>
      </c>
    </row>
    <row r="216">
      <c r="A216" s="7" t="s">
        <v>611</v>
      </c>
      <c r="B216" s="9" t="s">
        <v>405</v>
      </c>
      <c r="C216" s="14"/>
      <c r="D216" s="9">
        <v>139.8</v>
      </c>
      <c r="E216" s="9">
        <v>1166.1</v>
      </c>
      <c r="F216" s="9">
        <v>653.0</v>
      </c>
      <c r="G216" s="1">
        <v>214.0</v>
      </c>
    </row>
    <row r="217">
      <c r="A217" s="7" t="s">
        <v>612</v>
      </c>
      <c r="B217" s="9" t="s">
        <v>380</v>
      </c>
      <c r="C217" s="9">
        <v>123.3</v>
      </c>
      <c r="D217" s="9">
        <v>136.6</v>
      </c>
      <c r="E217" s="9">
        <v>144.8</v>
      </c>
      <c r="F217" s="9">
        <v>134.9</v>
      </c>
      <c r="G217" s="1">
        <v>215.0</v>
      </c>
    </row>
    <row r="218">
      <c r="A218" s="7" t="s">
        <v>613</v>
      </c>
      <c r="B218" s="8" t="s">
        <v>374</v>
      </c>
      <c r="C218" s="13"/>
      <c r="D218" s="8">
        <v>140.0</v>
      </c>
      <c r="E218" s="8">
        <v>1161.8</v>
      </c>
      <c r="F218" s="8">
        <v>650.9</v>
      </c>
      <c r="G218" s="1">
        <v>216.0</v>
      </c>
    </row>
    <row r="219">
      <c r="A219" s="10" t="s">
        <v>614</v>
      </c>
      <c r="B219" s="11"/>
      <c r="C219" s="11"/>
      <c r="D219" s="11"/>
      <c r="E219" s="11"/>
      <c r="F219" s="11"/>
      <c r="G219" s="1">
        <v>217.0</v>
      </c>
    </row>
    <row r="220">
      <c r="A220" s="7" t="s">
        <v>615</v>
      </c>
      <c r="B220" s="8" t="s">
        <v>378</v>
      </c>
      <c r="C220" s="8">
        <v>118.3</v>
      </c>
      <c r="D220" s="8">
        <v>104.0</v>
      </c>
      <c r="E220" s="8">
        <v>122.8</v>
      </c>
      <c r="F220" s="8">
        <v>115.0</v>
      </c>
      <c r="G220" s="1">
        <v>218.0</v>
      </c>
    </row>
    <row r="221">
      <c r="A221" s="7" t="s">
        <v>616</v>
      </c>
      <c r="B221" s="9" t="s">
        <v>439</v>
      </c>
      <c r="C221" s="14"/>
      <c r="D221" s="9">
        <v>136.4</v>
      </c>
      <c r="E221" s="9">
        <v>351.2</v>
      </c>
      <c r="F221" s="9">
        <v>243.8</v>
      </c>
      <c r="G221" s="1">
        <v>219.0</v>
      </c>
    </row>
    <row r="222">
      <c r="A222" s="7" t="s">
        <v>617</v>
      </c>
      <c r="B222" s="8" t="s">
        <v>382</v>
      </c>
      <c r="C222" s="8">
        <v>148.3</v>
      </c>
      <c r="D222" s="8">
        <v>137.0</v>
      </c>
      <c r="E222" s="8">
        <v>211.2</v>
      </c>
      <c r="F222" s="8">
        <v>165.5</v>
      </c>
      <c r="G222" s="1">
        <v>220.0</v>
      </c>
    </row>
    <row r="223">
      <c r="A223" s="7" t="s">
        <v>618</v>
      </c>
      <c r="B223" s="8" t="s">
        <v>400</v>
      </c>
      <c r="C223" s="13"/>
      <c r="D223" s="8">
        <v>139.8</v>
      </c>
      <c r="E223" s="8">
        <v>1176.5</v>
      </c>
      <c r="F223" s="8">
        <v>658.2</v>
      </c>
      <c r="G223" s="1">
        <v>221.0</v>
      </c>
    </row>
    <row r="224">
      <c r="A224" s="7" t="s">
        <v>619</v>
      </c>
      <c r="B224" s="8" t="s">
        <v>488</v>
      </c>
      <c r="C224" s="13"/>
      <c r="D224" s="8">
        <v>139.9</v>
      </c>
      <c r="E224" s="8">
        <v>508.1</v>
      </c>
      <c r="F224" s="8">
        <v>324.0</v>
      </c>
      <c r="G224" s="1">
        <v>222.0</v>
      </c>
    </row>
    <row r="225">
      <c r="A225" s="10" t="s">
        <v>620</v>
      </c>
      <c r="B225" s="11"/>
      <c r="C225" s="11"/>
      <c r="D225" s="11"/>
      <c r="E225" s="11"/>
      <c r="F225" s="11"/>
      <c r="G225" s="1">
        <v>223.0</v>
      </c>
    </row>
    <row r="226">
      <c r="A226" s="10" t="s">
        <v>621</v>
      </c>
      <c r="B226" s="11"/>
      <c r="C226" s="11"/>
      <c r="D226" s="11"/>
      <c r="E226" s="11"/>
      <c r="F226" s="11"/>
      <c r="G226" s="1">
        <v>224.0</v>
      </c>
    </row>
    <row r="227">
      <c r="A227" s="7" t="s">
        <v>622</v>
      </c>
      <c r="B227" s="8" t="s">
        <v>376</v>
      </c>
      <c r="C227" s="8">
        <v>96.5</v>
      </c>
      <c r="D227" s="8">
        <v>139.9</v>
      </c>
      <c r="E227" s="8">
        <v>321.9</v>
      </c>
      <c r="F227" s="8">
        <v>186.1</v>
      </c>
      <c r="G227" s="1">
        <v>225.0</v>
      </c>
    </row>
    <row r="228">
      <c r="A228" s="7" t="s">
        <v>623</v>
      </c>
      <c r="B228" s="9" t="s">
        <v>378</v>
      </c>
      <c r="C228" s="9">
        <v>144.4</v>
      </c>
      <c r="D228" s="9">
        <v>140.0</v>
      </c>
      <c r="E228" s="9">
        <v>152.3</v>
      </c>
      <c r="F228" s="9">
        <v>145.6</v>
      </c>
      <c r="G228" s="1">
        <v>226.0</v>
      </c>
    </row>
    <row r="229">
      <c r="A229" s="7" t="s">
        <v>624</v>
      </c>
      <c r="B229" s="9" t="s">
        <v>370</v>
      </c>
      <c r="C229" s="14"/>
      <c r="D229" s="9">
        <v>140.0</v>
      </c>
      <c r="E229" s="9">
        <v>1243.1</v>
      </c>
      <c r="F229" s="9">
        <v>691.6</v>
      </c>
      <c r="G229" s="1">
        <v>227.0</v>
      </c>
    </row>
    <row r="230">
      <c r="A230" s="7" t="s">
        <v>625</v>
      </c>
      <c r="B230" s="9" t="s">
        <v>626</v>
      </c>
      <c r="C230" s="9">
        <v>148.3</v>
      </c>
      <c r="D230" s="9">
        <v>103.1</v>
      </c>
      <c r="E230" s="9">
        <v>140.0</v>
      </c>
      <c r="F230" s="9">
        <v>130.5</v>
      </c>
      <c r="G230" s="1">
        <v>228.0</v>
      </c>
    </row>
    <row r="231">
      <c r="A231" s="10" t="s">
        <v>627</v>
      </c>
      <c r="B231" s="11"/>
      <c r="C231" s="11"/>
      <c r="D231" s="11"/>
      <c r="E231" s="11"/>
      <c r="F231" s="11"/>
      <c r="G231" s="1">
        <v>229.0</v>
      </c>
    </row>
    <row r="232">
      <c r="A232" s="7" t="s">
        <v>628</v>
      </c>
      <c r="B232" s="8" t="s">
        <v>408</v>
      </c>
      <c r="C232" s="8">
        <v>137.5</v>
      </c>
      <c r="D232" s="8">
        <v>139.6</v>
      </c>
      <c r="E232" s="8">
        <v>412.0</v>
      </c>
      <c r="F232" s="8">
        <v>229.7</v>
      </c>
      <c r="G232" s="1">
        <v>230.0</v>
      </c>
    </row>
    <row r="233">
      <c r="A233" s="7" t="s">
        <v>629</v>
      </c>
      <c r="B233" s="9" t="s">
        <v>433</v>
      </c>
      <c r="C233" s="9">
        <v>145.7</v>
      </c>
      <c r="D233" s="9">
        <v>140.0</v>
      </c>
      <c r="E233" s="9">
        <v>245.8</v>
      </c>
      <c r="F233" s="9">
        <v>177.2</v>
      </c>
      <c r="G233" s="1">
        <v>231.0</v>
      </c>
    </row>
    <row r="234">
      <c r="A234" s="7" t="s">
        <v>630</v>
      </c>
      <c r="B234" s="9" t="s">
        <v>388</v>
      </c>
      <c r="C234" s="9">
        <v>119.3</v>
      </c>
      <c r="D234" s="9">
        <v>118.1</v>
      </c>
      <c r="E234" s="9">
        <v>143.1</v>
      </c>
      <c r="F234" s="9">
        <v>126.8</v>
      </c>
      <c r="G234" s="1">
        <v>276.0</v>
      </c>
    </row>
    <row r="235">
      <c r="A235" s="7" t="s">
        <v>631</v>
      </c>
      <c r="B235" s="8" t="s">
        <v>436</v>
      </c>
      <c r="C235" s="8">
        <v>132.0</v>
      </c>
      <c r="D235" s="8">
        <v>122.2</v>
      </c>
      <c r="E235" s="8">
        <v>136.8</v>
      </c>
      <c r="F235" s="8">
        <v>130.3</v>
      </c>
      <c r="G235" s="1">
        <v>282.0</v>
      </c>
    </row>
    <row r="236">
      <c r="A236" s="7" t="s">
        <v>632</v>
      </c>
      <c r="B236" s="8" t="s">
        <v>456</v>
      </c>
      <c r="C236" s="8">
        <v>133.8</v>
      </c>
      <c r="D236" s="8">
        <v>138.8</v>
      </c>
      <c r="E236" s="8">
        <v>140.1</v>
      </c>
      <c r="F236" s="8">
        <v>137.6</v>
      </c>
      <c r="G236" s="1">
        <v>286.0</v>
      </c>
    </row>
    <row r="237">
      <c r="A237" s="7" t="s">
        <v>633</v>
      </c>
      <c r="B237" s="9" t="s">
        <v>378</v>
      </c>
      <c r="C237" s="14"/>
      <c r="D237" s="9">
        <v>139.9</v>
      </c>
      <c r="E237" s="9">
        <v>149.1</v>
      </c>
      <c r="F237" s="9">
        <v>144.5</v>
      </c>
      <c r="G237" s="1">
        <v>294.0</v>
      </c>
    </row>
    <row r="238">
      <c r="A238" s="7" t="s">
        <v>634</v>
      </c>
      <c r="B238" s="8" t="s">
        <v>456</v>
      </c>
      <c r="C238" s="8">
        <v>140.1</v>
      </c>
      <c r="D238" s="8">
        <v>140.0</v>
      </c>
      <c r="E238" s="8">
        <v>145.7</v>
      </c>
      <c r="F238" s="8">
        <v>141.9</v>
      </c>
      <c r="G238" s="1">
        <v>320.0</v>
      </c>
    </row>
    <row r="239">
      <c r="A239" s="7" t="s">
        <v>635</v>
      </c>
      <c r="B239" s="9" t="s">
        <v>436</v>
      </c>
      <c r="C239" s="9">
        <v>131.5</v>
      </c>
      <c r="D239" s="9">
        <v>123.1</v>
      </c>
      <c r="E239" s="9">
        <v>143.9</v>
      </c>
      <c r="F239" s="9">
        <v>132.8</v>
      </c>
      <c r="G239" s="1">
        <v>329.0</v>
      </c>
    </row>
    <row r="240">
      <c r="A240" s="7" t="s">
        <v>636</v>
      </c>
      <c r="B240" s="9" t="s">
        <v>382</v>
      </c>
      <c r="C240" s="9">
        <v>147.0</v>
      </c>
      <c r="D240" s="9">
        <v>140.0</v>
      </c>
      <c r="E240" s="9">
        <v>154.3</v>
      </c>
      <c r="F240" s="9">
        <v>147.1</v>
      </c>
      <c r="G240" s="1">
        <v>332.0</v>
      </c>
    </row>
    <row r="241">
      <c r="A241" s="7" t="s">
        <v>637</v>
      </c>
      <c r="B241" s="9" t="s">
        <v>467</v>
      </c>
      <c r="C241" s="9">
        <v>105.0</v>
      </c>
      <c r="D241" s="9">
        <v>140.0</v>
      </c>
      <c r="E241" s="14"/>
      <c r="F241" s="9">
        <v>122.5</v>
      </c>
      <c r="G241" s="1">
        <v>386.0</v>
      </c>
    </row>
    <row r="242">
      <c r="A242" s="7" t="s">
        <v>638</v>
      </c>
      <c r="B242" s="8" t="s">
        <v>405</v>
      </c>
      <c r="C242" s="8">
        <v>153.0</v>
      </c>
      <c r="D242" s="8">
        <v>140.0</v>
      </c>
      <c r="E242" s="8">
        <v>152.6</v>
      </c>
      <c r="F242" s="8">
        <v>148.5</v>
      </c>
    </row>
    <row r="243">
      <c r="A243" s="7" t="s">
        <v>639</v>
      </c>
      <c r="B243" s="8" t="s">
        <v>456</v>
      </c>
      <c r="C243" s="8">
        <v>150.0</v>
      </c>
      <c r="D243" s="13"/>
      <c r="E243" s="8">
        <v>151.4</v>
      </c>
      <c r="F243" s="8">
        <v>150.7</v>
      </c>
    </row>
    <row r="244">
      <c r="A244" s="7" t="s">
        <v>640</v>
      </c>
      <c r="B244" s="8" t="s">
        <v>398</v>
      </c>
      <c r="C244" s="8">
        <v>123.4</v>
      </c>
      <c r="D244" s="8">
        <v>138.0</v>
      </c>
      <c r="E244" s="8">
        <v>208.0</v>
      </c>
      <c r="F244" s="8">
        <v>156.5</v>
      </c>
    </row>
    <row r="245">
      <c r="A245" s="7" t="s">
        <v>641</v>
      </c>
      <c r="B245" s="9" t="s">
        <v>433</v>
      </c>
      <c r="C245" s="9">
        <v>139.8</v>
      </c>
      <c r="D245" s="9">
        <v>140.0</v>
      </c>
      <c r="E245" s="9">
        <v>196.9</v>
      </c>
      <c r="F245" s="9">
        <v>158.9</v>
      </c>
    </row>
    <row r="246">
      <c r="A246" s="7" t="s">
        <v>642</v>
      </c>
      <c r="B246" s="9" t="s">
        <v>408</v>
      </c>
      <c r="C246" s="9">
        <v>147.3</v>
      </c>
      <c r="D246" s="9">
        <v>138.0</v>
      </c>
      <c r="E246" s="9">
        <v>214.6</v>
      </c>
      <c r="F246" s="9">
        <v>166.6</v>
      </c>
    </row>
    <row r="247">
      <c r="A247" s="7" t="s">
        <v>643</v>
      </c>
      <c r="B247" s="9" t="s">
        <v>456</v>
      </c>
      <c r="C247" s="9">
        <v>140.9</v>
      </c>
      <c r="D247" s="9">
        <v>138.8</v>
      </c>
      <c r="E247" s="9">
        <v>230.2</v>
      </c>
      <c r="F247" s="9">
        <v>170.0</v>
      </c>
    </row>
    <row r="248">
      <c r="A248" s="7" t="s">
        <v>644</v>
      </c>
      <c r="B248" s="8" t="s">
        <v>439</v>
      </c>
      <c r="C248" s="8">
        <v>149.0</v>
      </c>
      <c r="D248" s="8">
        <v>140.0</v>
      </c>
      <c r="E248" s="8">
        <v>222.9</v>
      </c>
      <c r="F248" s="8">
        <v>170.6</v>
      </c>
    </row>
    <row r="249">
      <c r="A249" s="7" t="s">
        <v>645</v>
      </c>
      <c r="B249" s="9" t="s">
        <v>626</v>
      </c>
      <c r="C249" s="9">
        <v>144.4</v>
      </c>
      <c r="D249" s="9">
        <v>139.4</v>
      </c>
      <c r="E249" s="9">
        <v>240.0</v>
      </c>
      <c r="F249" s="9">
        <v>174.6</v>
      </c>
    </row>
    <row r="250">
      <c r="A250" s="7" t="s">
        <v>646</v>
      </c>
      <c r="B250" s="8" t="s">
        <v>386</v>
      </c>
      <c r="C250" s="8">
        <v>151.0</v>
      </c>
      <c r="D250" s="8">
        <v>140.0</v>
      </c>
      <c r="E250" s="8">
        <v>240.3</v>
      </c>
      <c r="F250" s="8">
        <v>177.1</v>
      </c>
    </row>
    <row r="251">
      <c r="A251" s="7" t="s">
        <v>647</v>
      </c>
      <c r="B251" s="8" t="s">
        <v>370</v>
      </c>
      <c r="C251" s="8">
        <v>128.9</v>
      </c>
      <c r="D251" s="8">
        <v>116.2</v>
      </c>
      <c r="E251" s="8">
        <v>288.8</v>
      </c>
      <c r="F251" s="8">
        <v>178.0</v>
      </c>
    </row>
    <row r="252">
      <c r="A252" s="7" t="s">
        <v>648</v>
      </c>
      <c r="B252" s="9" t="s">
        <v>393</v>
      </c>
      <c r="C252" s="9">
        <v>135.3</v>
      </c>
      <c r="D252" s="9">
        <v>135.2</v>
      </c>
      <c r="E252" s="9">
        <v>297.1</v>
      </c>
      <c r="F252" s="9">
        <v>189.2</v>
      </c>
    </row>
    <row r="253">
      <c r="A253" s="7" t="s">
        <v>649</v>
      </c>
      <c r="B253" s="8" t="s">
        <v>439</v>
      </c>
      <c r="C253" s="8">
        <v>124.5</v>
      </c>
      <c r="D253" s="8">
        <v>139.5</v>
      </c>
      <c r="E253" s="8">
        <v>305.1</v>
      </c>
      <c r="F253" s="8">
        <v>189.7</v>
      </c>
    </row>
    <row r="254">
      <c r="A254" s="7" t="s">
        <v>650</v>
      </c>
      <c r="B254" s="9" t="s">
        <v>433</v>
      </c>
      <c r="C254" s="9">
        <v>151.0</v>
      </c>
      <c r="D254" s="9">
        <v>140.0</v>
      </c>
      <c r="E254" s="9">
        <v>296.8</v>
      </c>
      <c r="F254" s="9">
        <v>195.9</v>
      </c>
    </row>
    <row r="255">
      <c r="A255" s="7" t="s">
        <v>651</v>
      </c>
      <c r="B255" s="9" t="s">
        <v>418</v>
      </c>
      <c r="C255" s="9">
        <v>138.0</v>
      </c>
      <c r="D255" s="9">
        <v>140.0</v>
      </c>
      <c r="E255" s="9">
        <v>319.8</v>
      </c>
      <c r="F255" s="9">
        <v>199.3</v>
      </c>
    </row>
    <row r="256">
      <c r="A256" s="7" t="s">
        <v>652</v>
      </c>
      <c r="B256" s="8" t="s">
        <v>436</v>
      </c>
      <c r="C256" s="8">
        <v>136.0</v>
      </c>
      <c r="D256" s="8">
        <v>140.0</v>
      </c>
      <c r="E256" s="8">
        <v>341.0</v>
      </c>
      <c r="F256" s="8">
        <v>205.7</v>
      </c>
    </row>
    <row r="257">
      <c r="A257" s="7" t="s">
        <v>653</v>
      </c>
      <c r="B257" s="8" t="s">
        <v>408</v>
      </c>
      <c r="C257" s="8">
        <v>144.0</v>
      </c>
      <c r="D257" s="8">
        <v>139.3</v>
      </c>
      <c r="E257" s="8">
        <v>340.4</v>
      </c>
      <c r="F257" s="8">
        <v>207.9</v>
      </c>
    </row>
    <row r="258">
      <c r="A258" s="7" t="s">
        <v>654</v>
      </c>
      <c r="B258" s="8" t="s">
        <v>410</v>
      </c>
      <c r="C258" s="8">
        <v>140.5</v>
      </c>
      <c r="D258" s="8">
        <v>139.8</v>
      </c>
      <c r="E258" s="8">
        <v>361.3</v>
      </c>
      <c r="F258" s="8">
        <v>213.9</v>
      </c>
    </row>
    <row r="259">
      <c r="A259" s="7" t="s">
        <v>655</v>
      </c>
      <c r="B259" s="9" t="s">
        <v>436</v>
      </c>
      <c r="C259" s="9">
        <v>115.5</v>
      </c>
      <c r="D259" s="9">
        <v>139.8</v>
      </c>
      <c r="E259" s="9">
        <v>394.0</v>
      </c>
      <c r="F259" s="9">
        <v>216.4</v>
      </c>
    </row>
    <row r="260">
      <c r="A260" s="7" t="s">
        <v>656</v>
      </c>
      <c r="B260" s="8" t="s">
        <v>372</v>
      </c>
      <c r="C260" s="8">
        <v>100.0</v>
      </c>
      <c r="D260" s="8">
        <v>139.4</v>
      </c>
      <c r="E260" s="8">
        <v>417.6</v>
      </c>
      <c r="F260" s="8">
        <v>219.0</v>
      </c>
    </row>
    <row r="261">
      <c r="A261" s="7" t="s">
        <v>657</v>
      </c>
      <c r="B261" s="9" t="s">
        <v>425</v>
      </c>
      <c r="C261" s="9">
        <v>151.0</v>
      </c>
      <c r="D261" s="9">
        <v>139.9</v>
      </c>
      <c r="E261" s="9">
        <v>371.7</v>
      </c>
      <c r="F261" s="9">
        <v>220.9</v>
      </c>
    </row>
    <row r="262">
      <c r="A262" s="7" t="s">
        <v>658</v>
      </c>
      <c r="B262" s="8" t="s">
        <v>398</v>
      </c>
      <c r="C262" s="8">
        <v>145.0</v>
      </c>
      <c r="D262" s="8">
        <v>139.6</v>
      </c>
      <c r="E262" s="8">
        <v>382.8</v>
      </c>
      <c r="F262" s="8">
        <v>222.5</v>
      </c>
    </row>
    <row r="263">
      <c r="A263" s="7" t="s">
        <v>659</v>
      </c>
      <c r="B263" s="9" t="s">
        <v>405</v>
      </c>
      <c r="C263" s="9">
        <v>106.0</v>
      </c>
      <c r="D263" s="9">
        <v>139.9</v>
      </c>
      <c r="E263" s="9">
        <v>425.0</v>
      </c>
      <c r="F263" s="9">
        <v>223.6</v>
      </c>
    </row>
    <row r="264">
      <c r="A264" s="7" t="s">
        <v>660</v>
      </c>
      <c r="B264" s="9" t="s">
        <v>626</v>
      </c>
      <c r="C264" s="14"/>
      <c r="D264" s="9">
        <v>139.9</v>
      </c>
      <c r="E264" s="9">
        <v>319.0</v>
      </c>
      <c r="F264" s="9">
        <v>229.5</v>
      </c>
    </row>
    <row r="265">
      <c r="A265" s="7" t="s">
        <v>661</v>
      </c>
      <c r="B265" s="8" t="s">
        <v>384</v>
      </c>
      <c r="C265" s="13"/>
      <c r="D265" s="8">
        <v>139.4</v>
      </c>
      <c r="E265" s="8">
        <v>327.7</v>
      </c>
      <c r="F265" s="8">
        <v>233.6</v>
      </c>
    </row>
    <row r="266">
      <c r="A266" s="7" t="s">
        <v>662</v>
      </c>
      <c r="B266" s="9" t="s">
        <v>384</v>
      </c>
      <c r="C266" s="14"/>
      <c r="D266" s="9">
        <v>140.0</v>
      </c>
      <c r="E266" s="9">
        <v>329.3</v>
      </c>
      <c r="F266" s="9">
        <v>234.7</v>
      </c>
    </row>
    <row r="267">
      <c r="A267" s="7" t="s">
        <v>663</v>
      </c>
      <c r="B267" s="8" t="s">
        <v>425</v>
      </c>
      <c r="C267" s="13"/>
      <c r="D267" s="8">
        <v>140.0</v>
      </c>
      <c r="E267" s="8">
        <v>349.6</v>
      </c>
      <c r="F267" s="8">
        <v>244.8</v>
      </c>
    </row>
    <row r="268">
      <c r="A268" s="7" t="s">
        <v>664</v>
      </c>
      <c r="B268" s="8" t="s">
        <v>626</v>
      </c>
      <c r="C268" s="13"/>
      <c r="D268" s="8">
        <v>139.7</v>
      </c>
      <c r="E268" s="8">
        <v>353.6</v>
      </c>
      <c r="F268" s="8">
        <v>246.7</v>
      </c>
    </row>
    <row r="269">
      <c r="A269" s="7" t="s">
        <v>665</v>
      </c>
      <c r="B269" s="9" t="s">
        <v>388</v>
      </c>
      <c r="C269" s="14"/>
      <c r="D269" s="9">
        <v>139.9</v>
      </c>
      <c r="E269" s="9">
        <v>354.7</v>
      </c>
      <c r="F269" s="9">
        <v>247.3</v>
      </c>
    </row>
    <row r="270">
      <c r="A270" s="7" t="s">
        <v>666</v>
      </c>
      <c r="B270" s="8" t="s">
        <v>370</v>
      </c>
      <c r="C270" s="8">
        <v>129.0</v>
      </c>
      <c r="D270" s="8">
        <v>139.9</v>
      </c>
      <c r="E270" s="8">
        <v>473.4</v>
      </c>
      <c r="F270" s="8">
        <v>247.4</v>
      </c>
    </row>
    <row r="271">
      <c r="A271" s="7" t="s">
        <v>667</v>
      </c>
      <c r="B271" s="8" t="s">
        <v>398</v>
      </c>
      <c r="C271" s="13"/>
      <c r="D271" s="8">
        <v>139.7</v>
      </c>
      <c r="E271" s="8">
        <v>360.6</v>
      </c>
      <c r="F271" s="8">
        <v>250.2</v>
      </c>
    </row>
    <row r="272">
      <c r="A272" s="7" t="s">
        <v>668</v>
      </c>
      <c r="B272" s="8" t="s">
        <v>408</v>
      </c>
      <c r="C272" s="13"/>
      <c r="D272" s="8">
        <v>140.0</v>
      </c>
      <c r="E272" s="8">
        <v>365.9</v>
      </c>
      <c r="F272" s="8">
        <v>253.0</v>
      </c>
    </row>
    <row r="273">
      <c r="A273" s="7" t="s">
        <v>669</v>
      </c>
      <c r="B273" s="9" t="s">
        <v>412</v>
      </c>
      <c r="C273" s="9">
        <v>147.8</v>
      </c>
      <c r="D273" s="9">
        <v>138.3</v>
      </c>
      <c r="E273" s="9">
        <v>477.9</v>
      </c>
      <c r="F273" s="9">
        <v>254.7</v>
      </c>
    </row>
    <row r="274">
      <c r="A274" s="7" t="s">
        <v>670</v>
      </c>
      <c r="B274" s="8" t="s">
        <v>390</v>
      </c>
      <c r="C274" s="13"/>
      <c r="D274" s="8">
        <v>140.0</v>
      </c>
      <c r="E274" s="8">
        <v>372.7</v>
      </c>
      <c r="F274" s="8">
        <v>256.4</v>
      </c>
    </row>
    <row r="275">
      <c r="A275" s="7" t="s">
        <v>671</v>
      </c>
      <c r="B275" s="9" t="s">
        <v>433</v>
      </c>
      <c r="C275" s="14"/>
      <c r="D275" s="9">
        <v>139.9</v>
      </c>
      <c r="E275" s="9">
        <v>388.4</v>
      </c>
      <c r="F275" s="9">
        <v>264.2</v>
      </c>
    </row>
    <row r="276">
      <c r="A276" s="7" t="s">
        <v>672</v>
      </c>
      <c r="B276" s="8" t="s">
        <v>378</v>
      </c>
      <c r="C276" s="13"/>
      <c r="D276" s="8">
        <v>140.0</v>
      </c>
      <c r="E276" s="8">
        <v>391.1</v>
      </c>
      <c r="F276" s="8">
        <v>265.6</v>
      </c>
    </row>
    <row r="277">
      <c r="A277" s="7" t="s">
        <v>673</v>
      </c>
      <c r="B277" s="8" t="s">
        <v>433</v>
      </c>
      <c r="C277" s="13"/>
      <c r="D277" s="8">
        <v>140.0</v>
      </c>
      <c r="E277" s="8">
        <v>401.2</v>
      </c>
      <c r="F277" s="8">
        <v>270.6</v>
      </c>
    </row>
    <row r="278">
      <c r="A278" s="7" t="s">
        <v>674</v>
      </c>
      <c r="B278" s="8" t="s">
        <v>405</v>
      </c>
      <c r="C278" s="13"/>
      <c r="D278" s="8">
        <v>140.0</v>
      </c>
      <c r="E278" s="8">
        <v>415.6</v>
      </c>
      <c r="F278" s="8">
        <v>277.8</v>
      </c>
    </row>
    <row r="279">
      <c r="A279" s="7" t="s">
        <v>675</v>
      </c>
      <c r="B279" s="9" t="s">
        <v>488</v>
      </c>
      <c r="C279" s="14"/>
      <c r="D279" s="9">
        <v>139.9</v>
      </c>
      <c r="E279" s="9">
        <v>420.7</v>
      </c>
      <c r="F279" s="9">
        <v>280.3</v>
      </c>
    </row>
    <row r="280">
      <c r="A280" s="7" t="s">
        <v>676</v>
      </c>
      <c r="B280" s="9" t="s">
        <v>467</v>
      </c>
      <c r="C280" s="14"/>
      <c r="D280" s="9">
        <v>140.0</v>
      </c>
      <c r="E280" s="9">
        <v>442.5</v>
      </c>
      <c r="F280" s="9">
        <v>291.3</v>
      </c>
    </row>
    <row r="281">
      <c r="A281" s="7" t="s">
        <v>677</v>
      </c>
      <c r="B281" s="9" t="s">
        <v>372</v>
      </c>
      <c r="C281" s="14"/>
      <c r="D281" s="9">
        <v>140.0</v>
      </c>
      <c r="E281" s="9">
        <v>443.9</v>
      </c>
      <c r="F281" s="9">
        <v>292.0</v>
      </c>
    </row>
    <row r="282">
      <c r="A282" s="7" t="s">
        <v>678</v>
      </c>
      <c r="B282" s="8" t="s">
        <v>388</v>
      </c>
      <c r="C282" s="13"/>
      <c r="D282" s="8">
        <v>140.0</v>
      </c>
      <c r="E282" s="8">
        <v>445.3</v>
      </c>
      <c r="F282" s="8">
        <v>292.7</v>
      </c>
    </row>
    <row r="283">
      <c r="A283" s="7" t="s">
        <v>679</v>
      </c>
      <c r="B283" s="9" t="s">
        <v>408</v>
      </c>
      <c r="C283" s="9">
        <v>137.0</v>
      </c>
      <c r="D283" s="14"/>
      <c r="E283" s="9">
        <v>473.8</v>
      </c>
      <c r="F283" s="9">
        <v>305.4</v>
      </c>
    </row>
    <row r="284">
      <c r="A284" s="7" t="s">
        <v>680</v>
      </c>
      <c r="B284" s="9" t="s">
        <v>372</v>
      </c>
      <c r="C284" s="14"/>
      <c r="D284" s="14"/>
      <c r="E284" s="9">
        <v>334.2</v>
      </c>
      <c r="F284" s="9">
        <v>334.2</v>
      </c>
    </row>
    <row r="285">
      <c r="A285" s="7" t="s">
        <v>681</v>
      </c>
      <c r="B285" s="9" t="s">
        <v>370</v>
      </c>
      <c r="C285" s="14"/>
      <c r="D285" s="14"/>
      <c r="E285" s="9">
        <v>368.9</v>
      </c>
      <c r="F285" s="9">
        <v>368.9</v>
      </c>
    </row>
    <row r="286">
      <c r="A286" s="7" t="s">
        <v>682</v>
      </c>
      <c r="B286" s="8" t="s">
        <v>425</v>
      </c>
      <c r="C286" s="13"/>
      <c r="D286" s="13"/>
      <c r="E286" s="8">
        <v>377.2</v>
      </c>
      <c r="F286" s="8">
        <v>377.2</v>
      </c>
    </row>
    <row r="287">
      <c r="A287" s="7" t="s">
        <v>683</v>
      </c>
      <c r="B287" s="9" t="s">
        <v>443</v>
      </c>
      <c r="C287" s="14"/>
      <c r="D287" s="14"/>
      <c r="E287" s="9">
        <v>396.9</v>
      </c>
      <c r="F287" s="9">
        <v>396.9</v>
      </c>
    </row>
    <row r="288">
      <c r="A288" s="7" t="s">
        <v>684</v>
      </c>
      <c r="B288" s="8" t="s">
        <v>443</v>
      </c>
      <c r="C288" s="13"/>
      <c r="D288" s="13"/>
      <c r="E288" s="8">
        <v>414.5</v>
      </c>
      <c r="F288" s="8">
        <v>414.5</v>
      </c>
    </row>
    <row r="289">
      <c r="A289" s="7" t="s">
        <v>685</v>
      </c>
      <c r="B289" s="8" t="s">
        <v>374</v>
      </c>
      <c r="C289" s="8">
        <v>110.0</v>
      </c>
      <c r="D289" s="8">
        <v>139.8</v>
      </c>
      <c r="E289" s="8">
        <v>1142.0</v>
      </c>
      <c r="F289" s="8">
        <v>463.9</v>
      </c>
    </row>
    <row r="290">
      <c r="A290" s="7" t="s">
        <v>686</v>
      </c>
      <c r="B290" s="8" t="s">
        <v>374</v>
      </c>
      <c r="C290" s="8">
        <v>114.0</v>
      </c>
      <c r="D290" s="8">
        <v>139.3</v>
      </c>
      <c r="E290" s="8">
        <v>1219.3</v>
      </c>
      <c r="F290" s="8">
        <v>490.9</v>
      </c>
    </row>
    <row r="291">
      <c r="A291" s="7" t="s">
        <v>687</v>
      </c>
      <c r="B291" s="9" t="s">
        <v>374</v>
      </c>
      <c r="C291" s="9">
        <v>75.0</v>
      </c>
      <c r="D291" s="9">
        <v>139.8</v>
      </c>
      <c r="E291" s="9">
        <v>1270.4</v>
      </c>
      <c r="F291" s="9">
        <v>495.1</v>
      </c>
    </row>
    <row r="292">
      <c r="A292" s="7" t="s">
        <v>688</v>
      </c>
      <c r="B292" s="8" t="s">
        <v>382</v>
      </c>
      <c r="C292" s="8">
        <v>57.0</v>
      </c>
      <c r="D292" s="8">
        <v>139.9</v>
      </c>
      <c r="E292" s="8">
        <v>1290.0</v>
      </c>
      <c r="F292" s="8">
        <v>495.6</v>
      </c>
    </row>
    <row r="293">
      <c r="A293" s="7" t="s">
        <v>689</v>
      </c>
      <c r="B293" s="9" t="s">
        <v>418</v>
      </c>
      <c r="C293" s="9">
        <v>119.0</v>
      </c>
      <c r="D293" s="9">
        <v>140.0</v>
      </c>
      <c r="E293" s="9">
        <v>1238.3</v>
      </c>
      <c r="F293" s="9">
        <v>499.1</v>
      </c>
    </row>
    <row r="294">
      <c r="A294" s="7" t="s">
        <v>690</v>
      </c>
      <c r="B294" s="8" t="s">
        <v>408</v>
      </c>
      <c r="C294" s="8">
        <v>102.5</v>
      </c>
      <c r="D294" s="8">
        <v>139.7</v>
      </c>
      <c r="E294" s="8">
        <v>1258.3</v>
      </c>
      <c r="F294" s="8">
        <v>500.2</v>
      </c>
    </row>
    <row r="295">
      <c r="A295" s="7" t="s">
        <v>691</v>
      </c>
      <c r="B295" s="9" t="s">
        <v>428</v>
      </c>
      <c r="C295" s="14"/>
      <c r="D295" s="14"/>
      <c r="E295" s="9">
        <v>504.4</v>
      </c>
      <c r="F295" s="9">
        <v>504.4</v>
      </c>
    </row>
    <row r="296">
      <c r="A296" s="7" t="s">
        <v>692</v>
      </c>
      <c r="B296" s="8" t="s">
        <v>467</v>
      </c>
      <c r="C296" s="13"/>
      <c r="D296" s="8">
        <v>140.0</v>
      </c>
      <c r="E296" s="8">
        <v>1045.4</v>
      </c>
      <c r="F296" s="8">
        <v>592.7</v>
      </c>
    </row>
    <row r="297">
      <c r="A297" s="7" t="s">
        <v>693</v>
      </c>
      <c r="B297" s="9" t="s">
        <v>418</v>
      </c>
      <c r="C297" s="14"/>
      <c r="D297" s="9">
        <v>140.0</v>
      </c>
      <c r="E297" s="9">
        <v>1115.7</v>
      </c>
      <c r="F297" s="9">
        <v>627.9</v>
      </c>
    </row>
    <row r="298">
      <c r="A298" s="7" t="s">
        <v>694</v>
      </c>
      <c r="B298" s="9" t="s">
        <v>393</v>
      </c>
      <c r="C298" s="14"/>
      <c r="D298" s="9">
        <v>139.9</v>
      </c>
      <c r="E298" s="9">
        <v>1150.7</v>
      </c>
      <c r="F298" s="9">
        <v>645.3</v>
      </c>
    </row>
    <row r="299">
      <c r="A299" s="7" t="s">
        <v>695</v>
      </c>
      <c r="B299" s="8" t="s">
        <v>380</v>
      </c>
      <c r="C299" s="13"/>
      <c r="D299" s="8">
        <v>140.1</v>
      </c>
      <c r="E299" s="8">
        <v>1169.0</v>
      </c>
      <c r="F299" s="8">
        <v>654.6</v>
      </c>
    </row>
    <row r="300">
      <c r="A300" s="7" t="s">
        <v>696</v>
      </c>
      <c r="B300" s="8" t="s">
        <v>384</v>
      </c>
      <c r="C300" s="13"/>
      <c r="D300" s="8">
        <v>140.0</v>
      </c>
      <c r="E300" s="8">
        <v>1183.9</v>
      </c>
      <c r="F300" s="8">
        <v>662.0</v>
      </c>
    </row>
    <row r="301">
      <c r="A301" s="7" t="s">
        <v>697</v>
      </c>
      <c r="B301" s="9" t="s">
        <v>425</v>
      </c>
      <c r="C301" s="14"/>
      <c r="D301" s="9">
        <v>140.0</v>
      </c>
      <c r="E301" s="9">
        <v>1187.3</v>
      </c>
      <c r="F301" s="9">
        <v>663.7</v>
      </c>
    </row>
    <row r="302">
      <c r="A302" s="7" t="s">
        <v>698</v>
      </c>
      <c r="B302" s="8" t="s">
        <v>488</v>
      </c>
      <c r="C302" s="8">
        <v>123.0</v>
      </c>
      <c r="D302" s="13"/>
      <c r="E302" s="8">
        <v>1206.1</v>
      </c>
      <c r="F302" s="8">
        <v>664.6</v>
      </c>
    </row>
    <row r="303">
      <c r="A303" s="7" t="s">
        <v>699</v>
      </c>
      <c r="B303" s="8" t="s">
        <v>378</v>
      </c>
      <c r="C303" s="13"/>
      <c r="D303" s="8">
        <v>140.0</v>
      </c>
      <c r="E303" s="8">
        <v>1192.5</v>
      </c>
      <c r="F303" s="8">
        <v>666.3</v>
      </c>
    </row>
    <row r="304">
      <c r="A304" s="7" t="s">
        <v>700</v>
      </c>
      <c r="B304" s="9" t="s">
        <v>380</v>
      </c>
      <c r="C304" s="14"/>
      <c r="D304" s="9">
        <v>140.0</v>
      </c>
      <c r="E304" s="9">
        <v>1193.6</v>
      </c>
      <c r="F304" s="9">
        <v>666.8</v>
      </c>
    </row>
    <row r="305">
      <c r="A305" s="7" t="s">
        <v>701</v>
      </c>
      <c r="B305" s="8" t="s">
        <v>412</v>
      </c>
      <c r="C305" s="13"/>
      <c r="D305" s="8">
        <v>140.0</v>
      </c>
      <c r="E305" s="8">
        <v>1193.7</v>
      </c>
      <c r="F305" s="8">
        <v>666.9</v>
      </c>
    </row>
    <row r="306">
      <c r="A306" s="7" t="s">
        <v>702</v>
      </c>
      <c r="B306" s="8" t="s">
        <v>393</v>
      </c>
      <c r="C306" s="8">
        <v>147.0</v>
      </c>
      <c r="D306" s="13"/>
      <c r="E306" s="8">
        <v>1187.6</v>
      </c>
      <c r="F306" s="8">
        <v>667.3</v>
      </c>
    </row>
    <row r="307">
      <c r="A307" s="7" t="s">
        <v>703</v>
      </c>
      <c r="B307" s="9" t="s">
        <v>376</v>
      </c>
      <c r="C307" s="14"/>
      <c r="D307" s="9">
        <v>139.4</v>
      </c>
      <c r="E307" s="9">
        <v>1204.0</v>
      </c>
      <c r="F307" s="9">
        <v>671.7</v>
      </c>
    </row>
    <row r="308">
      <c r="A308" s="7" t="s">
        <v>704</v>
      </c>
      <c r="B308" s="8" t="s">
        <v>395</v>
      </c>
      <c r="C308" s="13"/>
      <c r="D308" s="8">
        <v>140.0</v>
      </c>
      <c r="E308" s="8">
        <v>1207.5</v>
      </c>
      <c r="F308" s="8">
        <v>673.8</v>
      </c>
    </row>
    <row r="309">
      <c r="A309" s="7" t="s">
        <v>705</v>
      </c>
      <c r="B309" s="9" t="s">
        <v>400</v>
      </c>
      <c r="C309" s="14"/>
      <c r="D309" s="9">
        <v>140.0</v>
      </c>
      <c r="E309" s="9">
        <v>1208.5</v>
      </c>
      <c r="F309" s="9">
        <v>674.3</v>
      </c>
    </row>
    <row r="310">
      <c r="A310" s="7" t="s">
        <v>706</v>
      </c>
      <c r="B310" s="8" t="s">
        <v>376</v>
      </c>
      <c r="C310" s="13"/>
      <c r="D310" s="8">
        <v>140.0</v>
      </c>
      <c r="E310" s="8">
        <v>1210.5</v>
      </c>
      <c r="F310" s="8">
        <v>675.3</v>
      </c>
    </row>
    <row r="311">
      <c r="A311" s="7" t="s">
        <v>707</v>
      </c>
      <c r="B311" s="9" t="s">
        <v>376</v>
      </c>
      <c r="C311" s="14"/>
      <c r="D311" s="9">
        <v>139.9</v>
      </c>
      <c r="E311" s="9">
        <v>1214.0</v>
      </c>
      <c r="F311" s="9">
        <v>677.0</v>
      </c>
    </row>
    <row r="312">
      <c r="A312" s="7" t="s">
        <v>708</v>
      </c>
      <c r="B312" s="9" t="s">
        <v>395</v>
      </c>
      <c r="C312" s="14"/>
      <c r="D312" s="9">
        <v>140.0</v>
      </c>
      <c r="E312" s="9">
        <v>1218.6</v>
      </c>
      <c r="F312" s="9">
        <v>679.3</v>
      </c>
    </row>
    <row r="313">
      <c r="A313" s="7" t="s">
        <v>709</v>
      </c>
      <c r="B313" s="8" t="s">
        <v>418</v>
      </c>
      <c r="C313" s="13"/>
      <c r="D313" s="8">
        <v>140.0</v>
      </c>
      <c r="E313" s="8">
        <v>1219.1</v>
      </c>
      <c r="F313" s="8">
        <v>679.6</v>
      </c>
    </row>
    <row r="314">
      <c r="A314" s="7" t="s">
        <v>710</v>
      </c>
      <c r="B314" s="9" t="s">
        <v>456</v>
      </c>
      <c r="C314" s="14"/>
      <c r="D314" s="9">
        <v>140.0</v>
      </c>
      <c r="E314" s="9">
        <v>1219.3</v>
      </c>
      <c r="F314" s="9">
        <v>679.7</v>
      </c>
    </row>
    <row r="315">
      <c r="A315" s="7" t="s">
        <v>711</v>
      </c>
      <c r="B315" s="8" t="s">
        <v>386</v>
      </c>
      <c r="C315" s="13"/>
      <c r="D315" s="8">
        <v>140.0</v>
      </c>
      <c r="E315" s="8">
        <v>1225.0</v>
      </c>
      <c r="F315" s="8">
        <v>682.5</v>
      </c>
    </row>
    <row r="316">
      <c r="A316" s="15" t="s">
        <v>712</v>
      </c>
      <c r="B316" s="16" t="s">
        <v>433</v>
      </c>
      <c r="C316" s="17"/>
      <c r="D316" s="16">
        <v>140.0</v>
      </c>
      <c r="E316" s="16">
        <v>1234.7</v>
      </c>
      <c r="F316" s="16">
        <v>687.4</v>
      </c>
    </row>
    <row r="317">
      <c r="A317" s="15" t="s">
        <v>713</v>
      </c>
      <c r="B317" s="18" t="s">
        <v>386</v>
      </c>
      <c r="C317" s="19"/>
      <c r="D317" s="18">
        <v>140.0</v>
      </c>
      <c r="E317" s="18">
        <v>1240.8</v>
      </c>
      <c r="F317" s="18">
        <v>690.4</v>
      </c>
    </row>
    <row r="318">
      <c r="A318" s="15" t="s">
        <v>714</v>
      </c>
      <c r="B318" s="18" t="s">
        <v>400</v>
      </c>
      <c r="C318" s="19"/>
      <c r="D318" s="18">
        <v>140.0</v>
      </c>
      <c r="E318" s="18">
        <v>1246.4</v>
      </c>
      <c r="F318" s="18">
        <v>693.2</v>
      </c>
    </row>
    <row r="319">
      <c r="A319" s="15" t="s">
        <v>715</v>
      </c>
      <c r="B319" s="16" t="s">
        <v>405</v>
      </c>
      <c r="C319" s="17"/>
      <c r="D319" s="16">
        <v>140.0</v>
      </c>
      <c r="E319" s="16">
        <v>1250.3</v>
      </c>
      <c r="F319" s="16">
        <v>695.2</v>
      </c>
    </row>
    <row r="320">
      <c r="A320" s="15" t="s">
        <v>716</v>
      </c>
      <c r="B320" s="18" t="s">
        <v>370</v>
      </c>
      <c r="C320" s="19"/>
      <c r="D320" s="18">
        <v>140.0</v>
      </c>
      <c r="E320" s="18">
        <v>1257.0</v>
      </c>
      <c r="F320" s="18">
        <v>698.5</v>
      </c>
    </row>
    <row r="321">
      <c r="A321" s="15" t="s">
        <v>717</v>
      </c>
      <c r="B321" s="16" t="s">
        <v>428</v>
      </c>
      <c r="C321" s="17"/>
      <c r="D321" s="16">
        <v>140.0</v>
      </c>
      <c r="E321" s="16">
        <v>1257.3</v>
      </c>
      <c r="F321" s="16">
        <v>698.7</v>
      </c>
    </row>
    <row r="322">
      <c r="A322" s="15" t="s">
        <v>718</v>
      </c>
      <c r="B322" s="18" t="s">
        <v>402</v>
      </c>
      <c r="C322" s="19"/>
      <c r="D322" s="18">
        <v>140.0</v>
      </c>
      <c r="E322" s="18">
        <v>1260.6</v>
      </c>
      <c r="F322" s="18">
        <v>700.3</v>
      </c>
    </row>
    <row r="323">
      <c r="A323" s="15" t="s">
        <v>719</v>
      </c>
      <c r="B323" s="16" t="s">
        <v>467</v>
      </c>
      <c r="C323" s="17"/>
      <c r="D323" s="16">
        <v>140.0</v>
      </c>
      <c r="E323" s="16">
        <v>1263.6</v>
      </c>
      <c r="F323" s="16">
        <v>701.8</v>
      </c>
    </row>
    <row r="324">
      <c r="A324" s="15" t="s">
        <v>720</v>
      </c>
      <c r="B324" s="18" t="s">
        <v>626</v>
      </c>
      <c r="C324" s="19"/>
      <c r="D324" s="18">
        <v>140.0</v>
      </c>
      <c r="E324" s="18">
        <v>1264.1</v>
      </c>
      <c r="F324" s="18">
        <v>702.1</v>
      </c>
    </row>
    <row r="325">
      <c r="A325" s="15" t="s">
        <v>721</v>
      </c>
      <c r="B325" s="16" t="s">
        <v>402</v>
      </c>
      <c r="C325" s="17"/>
      <c r="D325" s="16">
        <v>140.0</v>
      </c>
      <c r="E325" s="16">
        <v>1264.6</v>
      </c>
      <c r="F325" s="16">
        <v>702.3</v>
      </c>
    </row>
    <row r="326">
      <c r="A326" s="15" t="s">
        <v>722</v>
      </c>
      <c r="B326" s="18" t="s">
        <v>433</v>
      </c>
      <c r="C326" s="19"/>
      <c r="D326" s="18">
        <v>140.0</v>
      </c>
      <c r="E326" s="18">
        <v>1265.2</v>
      </c>
      <c r="F326" s="18">
        <v>702.6</v>
      </c>
    </row>
    <row r="327">
      <c r="A327" s="15" t="s">
        <v>723</v>
      </c>
      <c r="B327" s="18" t="s">
        <v>439</v>
      </c>
      <c r="C327" s="19"/>
      <c r="D327" s="18">
        <v>140.1</v>
      </c>
      <c r="E327" s="18">
        <v>1265.3</v>
      </c>
      <c r="F327" s="18">
        <v>702.7</v>
      </c>
    </row>
    <row r="328">
      <c r="A328" s="15" t="s">
        <v>724</v>
      </c>
      <c r="B328" s="16" t="s">
        <v>390</v>
      </c>
      <c r="C328" s="17"/>
      <c r="D328" s="16">
        <v>140.0</v>
      </c>
      <c r="E328" s="16">
        <v>1265.6</v>
      </c>
      <c r="F328" s="16">
        <v>702.8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9"/>
    <hyperlink r:id="rId155" ref="A160"/>
    <hyperlink r:id="rId156" ref="A161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7"/>
    <hyperlink r:id="rId200" ref="A208"/>
    <hyperlink r:id="rId201" ref="A209"/>
    <hyperlink r:id="rId202" ref="A211"/>
    <hyperlink r:id="rId203" ref="A212"/>
    <hyperlink r:id="rId204" ref="A213"/>
    <hyperlink r:id="rId205" ref="A215"/>
    <hyperlink r:id="rId206" ref="A216"/>
    <hyperlink r:id="rId207" ref="A217"/>
    <hyperlink r:id="rId208" ref="A218"/>
    <hyperlink r:id="rId209" ref="A220"/>
    <hyperlink r:id="rId210" ref="A221"/>
    <hyperlink r:id="rId211" ref="A222"/>
    <hyperlink r:id="rId212" ref="A223"/>
    <hyperlink r:id="rId213" ref="A224"/>
    <hyperlink r:id="rId214" ref="A227"/>
    <hyperlink r:id="rId215" ref="A228"/>
    <hyperlink r:id="rId216" ref="A229"/>
    <hyperlink r:id="rId217" ref="A230"/>
    <hyperlink r:id="rId218" ref="A232"/>
    <hyperlink r:id="rId219" ref="A233"/>
    <hyperlink r:id="rId220" ref="A234"/>
    <hyperlink r:id="rId221" ref="A235"/>
    <hyperlink r:id="rId222" ref="A236"/>
    <hyperlink r:id="rId223" ref="A237"/>
    <hyperlink r:id="rId224" ref="A238"/>
    <hyperlink r:id="rId225" ref="A239"/>
    <hyperlink r:id="rId226" ref="A240"/>
    <hyperlink r:id="rId227" ref="A241"/>
    <hyperlink r:id="rId228" ref="A242"/>
    <hyperlink r:id="rId229" ref="A243"/>
    <hyperlink r:id="rId230" ref="A244"/>
    <hyperlink r:id="rId231" ref="A245"/>
    <hyperlink r:id="rId232" ref="A246"/>
    <hyperlink r:id="rId233" ref="A247"/>
    <hyperlink r:id="rId234" ref="A248"/>
    <hyperlink r:id="rId235" ref="A249"/>
    <hyperlink r:id="rId236" ref="A250"/>
    <hyperlink r:id="rId237" ref="A251"/>
    <hyperlink r:id="rId238" ref="A252"/>
    <hyperlink r:id="rId239" ref="A253"/>
    <hyperlink r:id="rId240" ref="A254"/>
    <hyperlink r:id="rId241" ref="A255"/>
    <hyperlink r:id="rId242" ref="A256"/>
    <hyperlink r:id="rId243" ref="A257"/>
    <hyperlink r:id="rId244" ref="A258"/>
    <hyperlink r:id="rId245" ref="A259"/>
    <hyperlink r:id="rId246" ref="A260"/>
    <hyperlink r:id="rId247" ref="A261"/>
    <hyperlink r:id="rId248" ref="A262"/>
    <hyperlink r:id="rId249" ref="A263"/>
    <hyperlink r:id="rId250" ref="A264"/>
    <hyperlink r:id="rId251" ref="A265"/>
    <hyperlink r:id="rId252" ref="A266"/>
    <hyperlink r:id="rId253" ref="A267"/>
    <hyperlink r:id="rId254" ref="A268"/>
    <hyperlink r:id="rId255" ref="A269"/>
    <hyperlink r:id="rId256" ref="A270"/>
    <hyperlink r:id="rId257" ref="A271"/>
    <hyperlink r:id="rId258" ref="A272"/>
    <hyperlink r:id="rId259" ref="A273"/>
    <hyperlink r:id="rId260" ref="A274"/>
    <hyperlink r:id="rId261" ref="A275"/>
    <hyperlink r:id="rId262" ref="A276"/>
    <hyperlink r:id="rId263" ref="A277"/>
    <hyperlink r:id="rId264" ref="A278"/>
    <hyperlink r:id="rId265" ref="A279"/>
    <hyperlink r:id="rId266" ref="A280"/>
    <hyperlink r:id="rId267" ref="A281"/>
    <hyperlink r:id="rId268" ref="A282"/>
    <hyperlink r:id="rId269" ref="A283"/>
    <hyperlink r:id="rId270" ref="A284"/>
    <hyperlink r:id="rId271" ref="A285"/>
    <hyperlink r:id="rId272" ref="A286"/>
    <hyperlink r:id="rId273" ref="A287"/>
    <hyperlink r:id="rId274" ref="A288"/>
    <hyperlink r:id="rId275" ref="A289"/>
    <hyperlink r:id="rId276" ref="A290"/>
    <hyperlink r:id="rId277" ref="A291"/>
    <hyperlink r:id="rId278" ref="A292"/>
    <hyperlink r:id="rId279" ref="A293"/>
    <hyperlink r:id="rId280" ref="A294"/>
    <hyperlink r:id="rId281" ref="A295"/>
    <hyperlink r:id="rId282" ref="A296"/>
    <hyperlink r:id="rId283" ref="A297"/>
    <hyperlink r:id="rId284" ref="A298"/>
    <hyperlink r:id="rId285" ref="A299"/>
    <hyperlink r:id="rId286" ref="A300"/>
    <hyperlink r:id="rId287" ref="A301"/>
    <hyperlink r:id="rId288" ref="A302"/>
    <hyperlink r:id="rId289" ref="A303"/>
    <hyperlink r:id="rId290" ref="A304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1"/>
    <hyperlink r:id="rId298" ref="A312"/>
    <hyperlink r:id="rId299" ref="A313"/>
    <hyperlink r:id="rId300" ref="A314"/>
    <hyperlink r:id="rId301" ref="A315"/>
    <hyperlink r:id="rId302" ref="A316"/>
    <hyperlink r:id="rId303" ref="A317"/>
    <hyperlink r:id="rId304" ref="A318"/>
    <hyperlink r:id="rId305" ref="A319"/>
    <hyperlink r:id="rId306" ref="A320"/>
    <hyperlink r:id="rId307" ref="A321"/>
    <hyperlink r:id="rId308" ref="A322"/>
    <hyperlink r:id="rId309" ref="A323"/>
    <hyperlink r:id="rId310" ref="A324"/>
    <hyperlink r:id="rId311" ref="A325"/>
    <hyperlink r:id="rId312" ref="A326"/>
    <hyperlink r:id="rId313" ref="A327"/>
    <hyperlink r:id="rId314" ref="A328"/>
  </hyperlinks>
  <drawing r:id="rId3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75"/>
    <col customWidth="1" min="3" max="3" width="10.5"/>
    <col customWidth="1" min="4" max="4" width="14.75"/>
    <col customWidth="1" min="18" max="18" width="14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725</v>
      </c>
      <c r="O1" s="1" t="s">
        <v>316</v>
      </c>
      <c r="P1" s="1" t="s">
        <v>317</v>
      </c>
      <c r="Q1" s="1" t="s">
        <v>318</v>
      </c>
      <c r="S1" s="1" t="s">
        <v>319</v>
      </c>
      <c r="T1" s="1" t="s">
        <v>320</v>
      </c>
      <c r="U1" s="1" t="s">
        <v>321</v>
      </c>
      <c r="V1" s="1" t="s">
        <v>12</v>
      </c>
    </row>
    <row r="2">
      <c r="A2" s="1" t="s">
        <v>322</v>
      </c>
      <c r="B2" s="1">
        <v>41.91</v>
      </c>
      <c r="C2" s="1">
        <v>56.2</v>
      </c>
      <c r="D2" s="1">
        <v>52.672</v>
      </c>
      <c r="E2" s="1">
        <v>29.6</v>
      </c>
      <c r="F2" s="1">
        <v>10.2</v>
      </c>
      <c r="G2" s="1">
        <v>12.7</v>
      </c>
      <c r="H2" s="1">
        <v>2.0</v>
      </c>
      <c r="I2" s="1">
        <v>0.6</v>
      </c>
      <c r="J2" s="1">
        <v>1.8</v>
      </c>
      <c r="K2" s="1">
        <v>3.3</v>
      </c>
      <c r="O2" s="1">
        <v>1.0</v>
      </c>
      <c r="P2" s="5">
        <f t="array" ref="P2">XLOOKUP(A2, Sheet2!A:A, Sheet2!G:G, "Not Found")</f>
        <v>1</v>
      </c>
      <c r="Q2" s="5">
        <f t="shared" ref="Q2:Q149" si="1">P2-O2</f>
        <v>0</v>
      </c>
      <c r="S2" s="1" t="s">
        <v>314</v>
      </c>
      <c r="T2" s="1" t="s">
        <v>314</v>
      </c>
      <c r="U2" s="1" t="s">
        <v>314</v>
      </c>
      <c r="V2" s="1" t="s">
        <v>314</v>
      </c>
    </row>
    <row r="3">
      <c r="A3" s="1" t="s">
        <v>19</v>
      </c>
      <c r="B3" s="1">
        <v>35.79</v>
      </c>
      <c r="C3" s="1">
        <v>48.2</v>
      </c>
      <c r="D3" s="1">
        <v>44.525</v>
      </c>
      <c r="E3" s="1">
        <v>30.4</v>
      </c>
      <c r="F3" s="1">
        <v>6.5</v>
      </c>
      <c r="G3" s="1">
        <v>11.9</v>
      </c>
      <c r="H3" s="1">
        <v>0.2</v>
      </c>
      <c r="I3" s="1">
        <v>1.2</v>
      </c>
      <c r="J3" s="1">
        <v>0.9</v>
      </c>
      <c r="K3" s="1">
        <v>3.1</v>
      </c>
      <c r="O3" s="1">
        <v>2.0</v>
      </c>
      <c r="P3" s="5">
        <f t="array" ref="P3">XLOOKUP(A3, Sheet2!A:A, Sheet2!G:G, "Not Found")</f>
        <v>5</v>
      </c>
      <c r="Q3" s="5">
        <f t="shared" si="1"/>
        <v>3</v>
      </c>
      <c r="R3" s="1" t="s">
        <v>726</v>
      </c>
      <c r="S3" s="1" t="s">
        <v>314</v>
      </c>
      <c r="T3" s="1" t="s">
        <v>314</v>
      </c>
      <c r="U3" s="1" t="s">
        <v>314</v>
      </c>
      <c r="V3" s="1" t="s">
        <v>314</v>
      </c>
    </row>
    <row r="4">
      <c r="A4" s="1" t="s">
        <v>17</v>
      </c>
      <c r="B4" s="1">
        <v>35.76</v>
      </c>
      <c r="C4" s="1">
        <v>48.29</v>
      </c>
      <c r="D4" s="1">
        <v>45.57</v>
      </c>
      <c r="E4" s="1">
        <v>24.3</v>
      </c>
      <c r="F4" s="1">
        <v>3.7</v>
      </c>
      <c r="G4" s="1">
        <v>11.0</v>
      </c>
      <c r="H4" s="1">
        <v>3.1</v>
      </c>
      <c r="I4" s="1">
        <v>3.8</v>
      </c>
      <c r="J4" s="1">
        <v>1.1</v>
      </c>
      <c r="K4" s="1">
        <v>3.2</v>
      </c>
      <c r="O4" s="1">
        <v>3.0</v>
      </c>
      <c r="P4" s="5">
        <f t="array" ref="P4">XLOOKUP(A4, Sheet2!A:A, Sheet2!G:G, "Not Found")</f>
        <v>2</v>
      </c>
      <c r="Q4" s="5">
        <f t="shared" si="1"/>
        <v>-1</v>
      </c>
      <c r="S4" s="1" t="s">
        <v>314</v>
      </c>
      <c r="T4" s="1" t="s">
        <v>314</v>
      </c>
      <c r="U4" s="1" t="s">
        <v>314</v>
      </c>
      <c r="V4" s="1" t="s">
        <v>314</v>
      </c>
    </row>
    <row r="5">
      <c r="A5" s="1" t="s">
        <v>323</v>
      </c>
      <c r="B5" s="1">
        <v>33.15</v>
      </c>
      <c r="C5" s="1">
        <v>44.44</v>
      </c>
      <c r="D5" s="1">
        <v>39.655</v>
      </c>
      <c r="E5" s="1">
        <v>28.2</v>
      </c>
      <c r="F5" s="1">
        <v>7.7</v>
      </c>
      <c r="G5" s="1">
        <v>8.2</v>
      </c>
      <c r="H5" s="1">
        <v>3.5</v>
      </c>
      <c r="I5" s="1">
        <v>0.4</v>
      </c>
      <c r="J5" s="1">
        <v>1.8</v>
      </c>
      <c r="K5" s="1">
        <v>3.6</v>
      </c>
      <c r="O5" s="1">
        <v>4.0</v>
      </c>
      <c r="P5" s="5">
        <f t="array" ref="P5">XLOOKUP(A5, Sheet2!A:A, Sheet2!G:G, "Not Found")</f>
        <v>3</v>
      </c>
      <c r="Q5" s="5">
        <f t="shared" si="1"/>
        <v>-1</v>
      </c>
      <c r="S5" s="1" t="s">
        <v>314</v>
      </c>
      <c r="T5" s="1" t="s">
        <v>314</v>
      </c>
      <c r="U5" s="1" t="s">
        <v>314</v>
      </c>
      <c r="V5" s="1" t="s">
        <v>314</v>
      </c>
    </row>
    <row r="6">
      <c r="A6" s="1" t="s">
        <v>23</v>
      </c>
      <c r="B6" s="1">
        <v>33.0</v>
      </c>
      <c r="C6" s="1">
        <v>45.06</v>
      </c>
      <c r="D6" s="1">
        <v>41.815</v>
      </c>
      <c r="E6" s="1">
        <v>24.7</v>
      </c>
      <c r="F6" s="1">
        <v>3.5</v>
      </c>
      <c r="G6" s="1">
        <v>11.6</v>
      </c>
      <c r="H6" s="1">
        <v>0.7</v>
      </c>
      <c r="I6" s="1">
        <v>2.2</v>
      </c>
      <c r="J6" s="1">
        <v>1.2</v>
      </c>
      <c r="K6" s="1">
        <v>2.2</v>
      </c>
      <c r="O6" s="1">
        <v>5.0</v>
      </c>
      <c r="P6" s="5">
        <f t="array" ref="P6">XLOOKUP(A6, Sheet2!A:A, Sheet2!G:G, "Not Found")</f>
        <v>10</v>
      </c>
      <c r="Q6" s="5">
        <f t="shared" si="1"/>
        <v>5</v>
      </c>
      <c r="R6" s="1" t="s">
        <v>727</v>
      </c>
      <c r="S6" s="1" t="s">
        <v>314</v>
      </c>
      <c r="T6" s="1" t="s">
        <v>314</v>
      </c>
      <c r="U6" s="1" t="s">
        <v>314</v>
      </c>
      <c r="V6" s="1" t="s">
        <v>314</v>
      </c>
    </row>
    <row r="7">
      <c r="A7" s="1" t="s">
        <v>13</v>
      </c>
      <c r="B7" s="1">
        <v>32.2</v>
      </c>
      <c r="C7" s="1">
        <v>45.27</v>
      </c>
      <c r="D7" s="1">
        <v>41.25</v>
      </c>
      <c r="E7" s="1">
        <v>32.7</v>
      </c>
      <c r="F7" s="1">
        <v>6.4</v>
      </c>
      <c r="G7" s="1">
        <v>5.0</v>
      </c>
      <c r="H7" s="1">
        <v>2.1</v>
      </c>
      <c r="I7" s="1">
        <v>1.0</v>
      </c>
      <c r="J7" s="1">
        <v>1.7</v>
      </c>
      <c r="K7" s="1">
        <v>2.4</v>
      </c>
      <c r="O7" s="1">
        <v>6.0</v>
      </c>
      <c r="P7" s="5">
        <f t="array" ref="P7">XLOOKUP(A7, Sheet2!A:A, Sheet2!G:G, "Not Found")</f>
        <v>4</v>
      </c>
      <c r="Q7" s="5">
        <f t="shared" si="1"/>
        <v>-2</v>
      </c>
      <c r="S7" s="1" t="s">
        <v>314</v>
      </c>
      <c r="T7" s="1" t="s">
        <v>314</v>
      </c>
      <c r="U7" s="1" t="s">
        <v>314</v>
      </c>
      <c r="V7" s="1" t="s">
        <v>314</v>
      </c>
    </row>
    <row r="8">
      <c r="A8" s="1" t="s">
        <v>27</v>
      </c>
      <c r="B8" s="1">
        <v>30.69</v>
      </c>
      <c r="C8" s="1">
        <v>40.73</v>
      </c>
      <c r="D8" s="1">
        <v>38.775</v>
      </c>
      <c r="E8" s="1">
        <v>24.4</v>
      </c>
      <c r="F8" s="1">
        <v>3.1</v>
      </c>
      <c r="G8" s="1">
        <v>12.8</v>
      </c>
      <c r="H8" s="1">
        <v>2.0</v>
      </c>
      <c r="I8" s="1">
        <v>0.7</v>
      </c>
      <c r="J8" s="1">
        <v>1.0</v>
      </c>
      <c r="K8" s="1">
        <v>2.7</v>
      </c>
      <c r="O8" s="1">
        <v>7.0</v>
      </c>
      <c r="P8" s="5">
        <f t="array" ref="P8">XLOOKUP(A8, Sheet2!A:A, Sheet2!G:G, "Not Found")</f>
        <v>16</v>
      </c>
      <c r="Q8" s="5">
        <f t="shared" si="1"/>
        <v>9</v>
      </c>
      <c r="S8" s="1" t="s">
        <v>314</v>
      </c>
      <c r="T8" s="1" t="s">
        <v>314</v>
      </c>
      <c r="U8" s="1" t="s">
        <v>314</v>
      </c>
      <c r="V8" s="1" t="s">
        <v>314</v>
      </c>
    </row>
    <row r="9">
      <c r="A9" s="1" t="s">
        <v>25</v>
      </c>
      <c r="B9" s="1">
        <v>30.19</v>
      </c>
      <c r="C9" s="1">
        <v>39.2</v>
      </c>
      <c r="D9" s="1">
        <v>37.25</v>
      </c>
      <c r="E9" s="1">
        <v>19.1</v>
      </c>
      <c r="F9" s="1">
        <v>6.0</v>
      </c>
      <c r="G9" s="1">
        <v>13.9</v>
      </c>
      <c r="H9" s="1">
        <v>0.9</v>
      </c>
      <c r="I9" s="1">
        <v>0.4</v>
      </c>
      <c r="J9" s="1">
        <v>0.7</v>
      </c>
      <c r="K9" s="1">
        <v>2.9</v>
      </c>
      <c r="O9" s="1">
        <v>8.0</v>
      </c>
      <c r="P9" s="5">
        <f t="array" ref="P9">XLOOKUP(A9, Sheet2!A:A, Sheet2!G:G, "Not Found")</f>
        <v>11</v>
      </c>
      <c r="Q9" s="5">
        <f t="shared" si="1"/>
        <v>3</v>
      </c>
      <c r="S9" s="1" t="s">
        <v>314</v>
      </c>
      <c r="T9" s="1" t="s">
        <v>314</v>
      </c>
      <c r="U9" s="1" t="s">
        <v>314</v>
      </c>
      <c r="V9" s="1" t="s">
        <v>314</v>
      </c>
    </row>
    <row r="10">
      <c r="A10" s="1" t="s">
        <v>33</v>
      </c>
      <c r="B10" s="1">
        <v>29.32</v>
      </c>
      <c r="C10" s="1">
        <v>41.05</v>
      </c>
      <c r="D10" s="1">
        <v>37.775</v>
      </c>
      <c r="E10" s="1">
        <v>24.4</v>
      </c>
      <c r="F10" s="1">
        <v>8.2</v>
      </c>
      <c r="G10" s="1">
        <v>7.8</v>
      </c>
      <c r="H10" s="1">
        <v>2.1</v>
      </c>
      <c r="I10" s="1">
        <v>0.6</v>
      </c>
      <c r="J10" s="1">
        <v>1.0</v>
      </c>
      <c r="K10" s="1">
        <v>3.7</v>
      </c>
      <c r="O10" s="1">
        <v>9.0</v>
      </c>
      <c r="P10" s="5">
        <f t="array" ref="P10">XLOOKUP(A10, Sheet2!A:A, Sheet2!G:G, "Not Found")</f>
        <v>15</v>
      </c>
      <c r="Q10" s="5">
        <f t="shared" si="1"/>
        <v>6</v>
      </c>
      <c r="S10" s="1" t="s">
        <v>314</v>
      </c>
      <c r="T10" s="1" t="s">
        <v>314</v>
      </c>
      <c r="U10" s="1" t="s">
        <v>314</v>
      </c>
      <c r="V10" s="1" t="s">
        <v>314</v>
      </c>
    </row>
    <row r="11">
      <c r="A11" s="1" t="s">
        <v>41</v>
      </c>
      <c r="B11" s="1">
        <v>29.02</v>
      </c>
      <c r="C11" s="1">
        <v>40.0</v>
      </c>
      <c r="D11" s="1">
        <v>38.3</v>
      </c>
      <c r="E11" s="1">
        <v>26.1</v>
      </c>
      <c r="F11" s="1">
        <v>9.1</v>
      </c>
      <c r="G11" s="1">
        <v>6.1</v>
      </c>
      <c r="H11" s="1">
        <v>2.1</v>
      </c>
      <c r="I11" s="1">
        <v>0.8</v>
      </c>
      <c r="J11" s="1">
        <v>1.0</v>
      </c>
      <c r="K11" s="1">
        <v>4.4</v>
      </c>
      <c r="O11" s="1">
        <v>10.0</v>
      </c>
      <c r="P11" s="5">
        <f t="array" ref="P11">XLOOKUP(A11, Sheet2!A:A, Sheet2!G:G, "Not Found")</f>
        <v>7</v>
      </c>
      <c r="Q11" s="5">
        <f t="shared" si="1"/>
        <v>-3</v>
      </c>
      <c r="S11" s="1" t="s">
        <v>314</v>
      </c>
      <c r="T11" s="1" t="s">
        <v>314</v>
      </c>
      <c r="U11" s="1" t="s">
        <v>314</v>
      </c>
      <c r="V11" s="1" t="s">
        <v>314</v>
      </c>
    </row>
    <row r="12">
      <c r="A12" s="1" t="s">
        <v>49</v>
      </c>
      <c r="B12" s="1">
        <v>28.02</v>
      </c>
      <c r="C12" s="1">
        <v>38.13</v>
      </c>
      <c r="D12" s="1">
        <v>36.395</v>
      </c>
      <c r="E12" s="1">
        <v>22.8</v>
      </c>
      <c r="F12" s="1">
        <v>8.7</v>
      </c>
      <c r="G12" s="1">
        <v>5.8</v>
      </c>
      <c r="H12" s="1">
        <v>3.0</v>
      </c>
      <c r="I12" s="1">
        <v>0.7</v>
      </c>
      <c r="J12" s="1">
        <v>1.5</v>
      </c>
      <c r="K12" s="1">
        <v>4.3</v>
      </c>
      <c r="O12" s="1">
        <v>11.0</v>
      </c>
      <c r="P12" s="5">
        <f t="array" ref="P12">XLOOKUP(A12, Sheet2!A:A, Sheet2!G:G, "Not Found")</f>
        <v>44</v>
      </c>
      <c r="Q12" s="5">
        <f t="shared" si="1"/>
        <v>33</v>
      </c>
      <c r="R12" s="1" t="s">
        <v>728</v>
      </c>
      <c r="S12" s="1" t="s">
        <v>314</v>
      </c>
      <c r="T12" s="1" t="s">
        <v>314</v>
      </c>
      <c r="U12" s="1" t="s">
        <v>314</v>
      </c>
      <c r="V12" s="1" t="s">
        <v>314</v>
      </c>
    </row>
    <row r="13">
      <c r="A13" s="1" t="s">
        <v>61</v>
      </c>
      <c r="B13" s="1">
        <v>27.81</v>
      </c>
      <c r="C13" s="1">
        <v>31.83</v>
      </c>
      <c r="D13" s="1">
        <v>30.71</v>
      </c>
      <c r="E13" s="1">
        <v>18.9</v>
      </c>
      <c r="F13" s="1">
        <v>5.0</v>
      </c>
      <c r="G13" s="1">
        <v>10.0</v>
      </c>
      <c r="H13" s="1">
        <v>1.2</v>
      </c>
      <c r="I13" s="1">
        <v>1.0</v>
      </c>
      <c r="J13" s="1">
        <v>1.6</v>
      </c>
      <c r="K13" s="1">
        <v>2.9</v>
      </c>
      <c r="O13" s="1">
        <v>12.0</v>
      </c>
      <c r="P13" s="5">
        <f t="array" ref="P13">XLOOKUP(A13, Sheet2!A:A, Sheet2!G:G, "Not Found")</f>
        <v>18</v>
      </c>
      <c r="Q13" s="5">
        <f t="shared" si="1"/>
        <v>6</v>
      </c>
      <c r="S13" s="1" t="s">
        <v>314</v>
      </c>
      <c r="T13" s="1" t="s">
        <v>314</v>
      </c>
      <c r="U13" s="1" t="s">
        <v>314</v>
      </c>
      <c r="V13" s="1" t="s">
        <v>314</v>
      </c>
    </row>
    <row r="14">
      <c r="A14" s="1" t="s">
        <v>35</v>
      </c>
      <c r="B14" s="1">
        <v>26.97</v>
      </c>
      <c r="C14" s="1">
        <v>37.23</v>
      </c>
      <c r="D14" s="1">
        <v>35.705</v>
      </c>
      <c r="E14" s="1">
        <v>24.2</v>
      </c>
      <c r="F14" s="1">
        <v>11.6</v>
      </c>
      <c r="G14" s="1">
        <v>3.1</v>
      </c>
      <c r="H14" s="1">
        <v>2.9</v>
      </c>
      <c r="I14" s="1">
        <v>0.2</v>
      </c>
      <c r="J14" s="1">
        <v>1.2</v>
      </c>
      <c r="K14" s="1">
        <v>4.7</v>
      </c>
      <c r="O14" s="1">
        <v>13.0</v>
      </c>
      <c r="P14" s="5">
        <f t="array" ref="P14">XLOOKUP(A14, Sheet2!A:A, Sheet2!G:G, "Not Found")</f>
        <v>21</v>
      </c>
      <c r="Q14" s="5">
        <f t="shared" si="1"/>
        <v>8</v>
      </c>
      <c r="S14" s="1" t="s">
        <v>314</v>
      </c>
      <c r="T14" s="1" t="s">
        <v>314</v>
      </c>
      <c r="U14" s="1" t="s">
        <v>314</v>
      </c>
      <c r="V14" s="1" t="s">
        <v>314</v>
      </c>
    </row>
    <row r="15">
      <c r="A15" s="1" t="s">
        <v>324</v>
      </c>
      <c r="B15" s="1">
        <v>26.83</v>
      </c>
      <c r="C15" s="1">
        <v>36.14</v>
      </c>
      <c r="D15" s="1">
        <v>34.41</v>
      </c>
      <c r="E15" s="1">
        <v>19.1</v>
      </c>
      <c r="F15" s="1">
        <v>4.9</v>
      </c>
      <c r="G15" s="1">
        <v>10.3</v>
      </c>
      <c r="H15" s="1">
        <v>0.3</v>
      </c>
      <c r="I15" s="1">
        <v>0.8</v>
      </c>
      <c r="J15" s="1">
        <v>1.1</v>
      </c>
      <c r="K15" s="1">
        <v>2.6</v>
      </c>
      <c r="O15" s="1">
        <v>14.0</v>
      </c>
      <c r="P15" s="5">
        <f t="array" ref="P15">XLOOKUP(A15, Sheet2!A:A, Sheet2!G:G, "Not Found")</f>
        <v>24</v>
      </c>
      <c r="Q15" s="5">
        <f t="shared" si="1"/>
        <v>10</v>
      </c>
      <c r="R15" s="1" t="s">
        <v>729</v>
      </c>
      <c r="S15" s="1" t="s">
        <v>314</v>
      </c>
      <c r="T15" s="1" t="s">
        <v>314</v>
      </c>
      <c r="U15" s="1" t="s">
        <v>314</v>
      </c>
      <c r="V15" s="1" t="s">
        <v>314</v>
      </c>
    </row>
    <row r="16">
      <c r="A16" s="1" t="s">
        <v>67</v>
      </c>
      <c r="B16" s="1">
        <v>26.8</v>
      </c>
      <c r="C16" s="1">
        <v>36.54</v>
      </c>
      <c r="D16" s="1">
        <v>34.105</v>
      </c>
      <c r="E16" s="1">
        <v>27.6</v>
      </c>
      <c r="F16" s="1">
        <v>4.5</v>
      </c>
      <c r="G16" s="1">
        <v>5.7</v>
      </c>
      <c r="H16" s="1">
        <v>4.1</v>
      </c>
      <c r="I16" s="1">
        <v>0.6</v>
      </c>
      <c r="J16" s="1">
        <v>1.2</v>
      </c>
      <c r="K16" s="1">
        <v>3.2</v>
      </c>
      <c r="O16" s="1">
        <v>15.0</v>
      </c>
      <c r="P16" s="5">
        <f t="array" ref="P16">XLOOKUP(A16, Sheet2!A:A, Sheet2!G:G, "Not Found")</f>
        <v>8</v>
      </c>
      <c r="Q16" s="5">
        <f t="shared" si="1"/>
        <v>-7</v>
      </c>
      <c r="S16" s="1" t="s">
        <v>314</v>
      </c>
      <c r="T16" s="1" t="s">
        <v>314</v>
      </c>
      <c r="U16" s="1" t="s">
        <v>314</v>
      </c>
      <c r="V16" s="1" t="s">
        <v>314</v>
      </c>
    </row>
    <row r="17">
      <c r="A17" s="1" t="s">
        <v>51</v>
      </c>
      <c r="B17" s="1">
        <v>26.46</v>
      </c>
      <c r="C17" s="1">
        <v>36.33</v>
      </c>
      <c r="D17" s="1">
        <v>34.645</v>
      </c>
      <c r="E17" s="1">
        <v>16.8</v>
      </c>
      <c r="F17" s="1">
        <v>2.7</v>
      </c>
      <c r="G17" s="1">
        <v>12.6</v>
      </c>
      <c r="H17" s="1">
        <v>0.0</v>
      </c>
      <c r="I17" s="1">
        <v>1.1</v>
      </c>
      <c r="J17" s="1">
        <v>0.7</v>
      </c>
      <c r="K17" s="1">
        <v>1.6</v>
      </c>
      <c r="O17" s="1">
        <v>16.0</v>
      </c>
      <c r="P17" s="5">
        <f t="array" ref="P17">XLOOKUP(A17, Sheet2!A:A, Sheet2!G:G, "Not Found")</f>
        <v>46</v>
      </c>
      <c r="Q17" s="5">
        <f t="shared" si="1"/>
        <v>30</v>
      </c>
      <c r="R17" s="1" t="s">
        <v>730</v>
      </c>
      <c r="S17" s="1" t="s">
        <v>314</v>
      </c>
      <c r="T17" s="1" t="s">
        <v>314</v>
      </c>
      <c r="U17" s="1" t="s">
        <v>314</v>
      </c>
      <c r="V17" s="1" t="s">
        <v>314</v>
      </c>
    </row>
    <row r="18">
      <c r="A18" s="1" t="s">
        <v>29</v>
      </c>
      <c r="B18" s="1">
        <v>26.39</v>
      </c>
      <c r="C18" s="1">
        <v>38.21</v>
      </c>
      <c r="D18" s="1">
        <v>35.32</v>
      </c>
      <c r="E18" s="1">
        <v>25.9</v>
      </c>
      <c r="F18" s="1">
        <v>4.8</v>
      </c>
      <c r="G18" s="1">
        <v>7.5</v>
      </c>
      <c r="H18" s="1">
        <v>1.9</v>
      </c>
      <c r="I18" s="1">
        <v>0.6</v>
      </c>
      <c r="J18" s="1">
        <v>0.8</v>
      </c>
      <c r="K18" s="1">
        <v>3.0</v>
      </c>
      <c r="O18" s="1">
        <v>17.0</v>
      </c>
      <c r="P18" s="5">
        <f t="array" ref="P18">XLOOKUP(A18, Sheet2!A:A, Sheet2!G:G, "Not Found")</f>
        <v>6</v>
      </c>
      <c r="Q18" s="5">
        <f t="shared" si="1"/>
        <v>-11</v>
      </c>
      <c r="S18" s="1" t="s">
        <v>314</v>
      </c>
      <c r="T18" s="1" t="s">
        <v>314</v>
      </c>
      <c r="U18" s="1" t="s">
        <v>314</v>
      </c>
      <c r="V18" s="1" t="s">
        <v>314</v>
      </c>
    </row>
    <row r="19">
      <c r="A19" s="1" t="s">
        <v>31</v>
      </c>
      <c r="B19" s="1">
        <v>26.37</v>
      </c>
      <c r="C19" s="1">
        <v>26.5</v>
      </c>
      <c r="D19" s="1">
        <v>34.095</v>
      </c>
      <c r="E19" s="1">
        <v>26.3</v>
      </c>
      <c r="F19" s="1">
        <v>6.1</v>
      </c>
      <c r="G19" s="1">
        <v>3.3</v>
      </c>
      <c r="H19" s="1">
        <v>3.1</v>
      </c>
      <c r="I19" s="1">
        <v>0.4</v>
      </c>
      <c r="J19" s="1">
        <v>1.8</v>
      </c>
      <c r="K19" s="1">
        <v>2.4</v>
      </c>
      <c r="O19" s="1">
        <v>18.0</v>
      </c>
      <c r="P19" s="5">
        <f t="array" ref="P19">XLOOKUP(A19, Sheet2!A:A, Sheet2!G:G, "Not Found")</f>
        <v>19</v>
      </c>
      <c r="Q19" s="5">
        <f t="shared" si="1"/>
        <v>1</v>
      </c>
      <c r="S19" s="1" t="s">
        <v>314</v>
      </c>
      <c r="T19" s="1" t="s">
        <v>314</v>
      </c>
      <c r="U19" s="1" t="s">
        <v>314</v>
      </c>
      <c r="V19" s="1" t="s">
        <v>314</v>
      </c>
    </row>
    <row r="20">
      <c r="A20" s="1" t="s">
        <v>53</v>
      </c>
      <c r="B20" s="1">
        <v>26.12</v>
      </c>
      <c r="C20" s="1">
        <v>36.4</v>
      </c>
      <c r="D20" s="1">
        <v>33.925</v>
      </c>
      <c r="E20" s="1">
        <v>19.3</v>
      </c>
      <c r="F20" s="1">
        <v>5.8</v>
      </c>
      <c r="G20" s="1">
        <v>7.7</v>
      </c>
      <c r="H20" s="1">
        <v>1.2</v>
      </c>
      <c r="I20" s="1">
        <v>1.0</v>
      </c>
      <c r="J20" s="1">
        <v>1.4</v>
      </c>
      <c r="K20" s="1">
        <v>2.8</v>
      </c>
      <c r="O20" s="1">
        <v>19.0</v>
      </c>
      <c r="P20" s="5">
        <f t="array" ref="P20">XLOOKUP(A20, Sheet2!A:A, Sheet2!G:G, "Not Found")</f>
        <v>17</v>
      </c>
      <c r="Q20" s="5">
        <f t="shared" si="1"/>
        <v>-2</v>
      </c>
      <c r="S20" s="1" t="s">
        <v>314</v>
      </c>
      <c r="T20" s="1" t="s">
        <v>314</v>
      </c>
      <c r="U20" s="1" t="s">
        <v>314</v>
      </c>
      <c r="V20" s="1" t="s">
        <v>314</v>
      </c>
    </row>
    <row r="21">
      <c r="A21" s="1" t="s">
        <v>43</v>
      </c>
      <c r="B21" s="1">
        <v>26.02</v>
      </c>
      <c r="C21" s="1">
        <v>34.89</v>
      </c>
      <c r="D21" s="1">
        <v>33.335</v>
      </c>
      <c r="E21" s="1">
        <v>19.3</v>
      </c>
      <c r="F21" s="1">
        <v>5.8</v>
      </c>
      <c r="G21" s="1">
        <v>7.7</v>
      </c>
      <c r="H21" s="1">
        <v>1.2</v>
      </c>
      <c r="I21" s="1">
        <v>1.0</v>
      </c>
      <c r="J21" s="1">
        <v>1.4</v>
      </c>
      <c r="K21" s="1">
        <v>2.8</v>
      </c>
      <c r="O21" s="1">
        <v>20.0</v>
      </c>
      <c r="P21" s="5">
        <f t="array" ref="P21">XLOOKUP(A21, Sheet2!A:A, Sheet2!G:G, "Not Found")</f>
        <v>28</v>
      </c>
      <c r="Q21" s="5">
        <f t="shared" si="1"/>
        <v>8</v>
      </c>
      <c r="S21" s="1" t="s">
        <v>314</v>
      </c>
      <c r="T21" s="1" t="s">
        <v>314</v>
      </c>
      <c r="U21" s="1" t="s">
        <v>314</v>
      </c>
      <c r="V21" s="1" t="s">
        <v>314</v>
      </c>
    </row>
    <row r="22">
      <c r="A22" s="1" t="s">
        <v>325</v>
      </c>
      <c r="B22" s="1">
        <v>25.79</v>
      </c>
      <c r="C22" s="1">
        <v>34.59</v>
      </c>
      <c r="D22" s="1">
        <v>32.91</v>
      </c>
      <c r="E22" s="1">
        <v>26.6</v>
      </c>
      <c r="F22" s="1">
        <v>4.2</v>
      </c>
      <c r="G22" s="1">
        <v>6.0</v>
      </c>
      <c r="H22" s="1">
        <v>2.6</v>
      </c>
      <c r="I22" s="1">
        <v>1.2</v>
      </c>
      <c r="J22" s="1">
        <v>0.8</v>
      </c>
      <c r="K22" s="1">
        <v>3.1</v>
      </c>
      <c r="O22" s="1">
        <v>21.0</v>
      </c>
      <c r="P22" s="5">
        <f t="array" ref="P22">XLOOKUP(A22, Sheet2!A:A, Sheet2!G:G, "Not Found")</f>
        <v>106</v>
      </c>
      <c r="Q22" s="5">
        <f t="shared" si="1"/>
        <v>85</v>
      </c>
      <c r="R22" s="1" t="s">
        <v>731</v>
      </c>
      <c r="S22" s="1" t="s">
        <v>314</v>
      </c>
      <c r="T22" s="1" t="s">
        <v>314</v>
      </c>
      <c r="U22" s="1" t="s">
        <v>314</v>
      </c>
      <c r="V22" s="1" t="s">
        <v>314</v>
      </c>
    </row>
    <row r="23">
      <c r="A23" s="1" t="s">
        <v>69</v>
      </c>
      <c r="B23" s="1">
        <v>25.78</v>
      </c>
      <c r="C23" s="1">
        <v>36.42</v>
      </c>
      <c r="D23" s="1">
        <v>32.395</v>
      </c>
      <c r="E23" s="1">
        <v>18.5</v>
      </c>
      <c r="F23" s="1">
        <v>3.5</v>
      </c>
      <c r="G23" s="1">
        <v>10.1</v>
      </c>
      <c r="H23" s="1">
        <v>1.8</v>
      </c>
      <c r="I23" s="1">
        <v>0.7</v>
      </c>
      <c r="J23" s="1">
        <v>0.8</v>
      </c>
      <c r="K23" s="1">
        <v>1.6</v>
      </c>
      <c r="O23" s="1">
        <v>22.0</v>
      </c>
      <c r="P23" s="5">
        <f t="array" ref="P23">XLOOKUP(A23, Sheet2!A:A, Sheet2!G:G, "Not Found")</f>
        <v>38</v>
      </c>
      <c r="Q23" s="5">
        <f t="shared" si="1"/>
        <v>16</v>
      </c>
      <c r="S23" s="1" t="s">
        <v>314</v>
      </c>
      <c r="T23" s="1" t="s">
        <v>314</v>
      </c>
      <c r="U23" s="1" t="s">
        <v>314</v>
      </c>
      <c r="V23" s="1" t="s">
        <v>314</v>
      </c>
    </row>
    <row r="24">
      <c r="A24" s="1" t="s">
        <v>63</v>
      </c>
      <c r="B24" s="1">
        <v>25.74</v>
      </c>
      <c r="C24" s="1">
        <v>36.23</v>
      </c>
      <c r="D24" s="1">
        <v>32.34</v>
      </c>
      <c r="E24" s="1">
        <v>18.1</v>
      </c>
      <c r="F24" s="1">
        <v>4.3</v>
      </c>
      <c r="G24" s="1">
        <v>9.6</v>
      </c>
      <c r="H24" s="1">
        <v>1.0</v>
      </c>
      <c r="I24" s="1">
        <v>0.7</v>
      </c>
      <c r="J24" s="1">
        <v>1.3</v>
      </c>
      <c r="K24" s="1">
        <v>2.1</v>
      </c>
      <c r="O24" s="1">
        <v>23.0</v>
      </c>
      <c r="P24" s="5">
        <f t="array" ref="P24">XLOOKUP(A24, Sheet2!A:A, Sheet2!G:G, "Not Found")</f>
        <v>14</v>
      </c>
      <c r="Q24" s="5">
        <f t="shared" si="1"/>
        <v>-9</v>
      </c>
      <c r="S24" s="1" t="s">
        <v>314</v>
      </c>
      <c r="T24" s="1" t="s">
        <v>314</v>
      </c>
      <c r="U24" s="1" t="s">
        <v>314</v>
      </c>
      <c r="V24" s="1" t="s">
        <v>314</v>
      </c>
    </row>
    <row r="25">
      <c r="A25" s="1" t="s">
        <v>39</v>
      </c>
      <c r="B25" s="1">
        <v>25.41</v>
      </c>
      <c r="C25" s="1">
        <v>37.4</v>
      </c>
      <c r="D25" s="1">
        <v>33.9</v>
      </c>
      <c r="E25" s="1">
        <v>18.5</v>
      </c>
      <c r="F25" s="1">
        <v>3.2</v>
      </c>
      <c r="G25" s="1">
        <v>9.3</v>
      </c>
      <c r="H25" s="1">
        <v>1.2</v>
      </c>
      <c r="I25" s="1">
        <v>1.6</v>
      </c>
      <c r="J25" s="1">
        <v>0.9</v>
      </c>
      <c r="K25" s="1">
        <v>2.0</v>
      </c>
      <c r="O25" s="1">
        <v>24.0</v>
      </c>
      <c r="P25" s="5">
        <f t="array" ref="P25">XLOOKUP(A25, Sheet2!A:A, Sheet2!G:G, "Not Found")</f>
        <v>13</v>
      </c>
      <c r="Q25" s="5">
        <f t="shared" si="1"/>
        <v>-11</v>
      </c>
      <c r="S25" s="1" t="s">
        <v>314</v>
      </c>
      <c r="T25" s="1" t="s">
        <v>314</v>
      </c>
      <c r="U25" s="1" t="s">
        <v>314</v>
      </c>
      <c r="V25" s="1" t="s">
        <v>314</v>
      </c>
    </row>
    <row r="26">
      <c r="A26" s="1" t="s">
        <v>65</v>
      </c>
      <c r="B26" s="1">
        <v>25.12</v>
      </c>
      <c r="C26" s="1">
        <v>35.64</v>
      </c>
      <c r="D26" s="1">
        <v>33.365</v>
      </c>
      <c r="E26" s="1">
        <v>24.5</v>
      </c>
      <c r="F26" s="1">
        <v>6.0</v>
      </c>
      <c r="G26" s="1">
        <v>4.4</v>
      </c>
      <c r="H26" s="1">
        <v>4.4</v>
      </c>
      <c r="I26" s="1">
        <v>0.4</v>
      </c>
      <c r="J26" s="1">
        <v>1.1</v>
      </c>
      <c r="K26" s="1">
        <v>2.9</v>
      </c>
      <c r="O26" s="1">
        <v>25.0</v>
      </c>
      <c r="P26" s="5">
        <f t="array" ref="P26">XLOOKUP(A26, Sheet2!A:A, Sheet2!G:G, "Not Found")</f>
        <v>112</v>
      </c>
      <c r="Q26" s="5">
        <f t="shared" si="1"/>
        <v>87</v>
      </c>
      <c r="R26" s="1" t="s">
        <v>732</v>
      </c>
      <c r="S26" s="1" t="s">
        <v>314</v>
      </c>
      <c r="T26" s="1" t="s">
        <v>314</v>
      </c>
      <c r="U26" s="1" t="s">
        <v>314</v>
      </c>
      <c r="V26" s="1" t="s">
        <v>314</v>
      </c>
    </row>
    <row r="27">
      <c r="A27" s="1" t="s">
        <v>87</v>
      </c>
      <c r="B27" s="1">
        <v>25.1</v>
      </c>
      <c r="C27" s="1">
        <v>36.2</v>
      </c>
      <c r="D27" s="1">
        <v>33.05</v>
      </c>
      <c r="E27" s="1">
        <v>13.6</v>
      </c>
      <c r="F27" s="1">
        <v>5.9</v>
      </c>
      <c r="G27" s="1">
        <v>9.6</v>
      </c>
      <c r="H27" s="1">
        <v>1.1</v>
      </c>
      <c r="I27" s="1">
        <v>0.4</v>
      </c>
      <c r="J27" s="1">
        <v>1.5</v>
      </c>
      <c r="K27" s="1">
        <v>2.1</v>
      </c>
      <c r="M27" s="1" t="s">
        <v>733</v>
      </c>
      <c r="O27" s="1">
        <v>26.0</v>
      </c>
      <c r="P27" s="5">
        <f t="array" ref="P27">XLOOKUP(A27, Sheet2!A:A, Sheet2!G:G, "Not Found")</f>
        <v>78</v>
      </c>
      <c r="Q27" s="5">
        <f t="shared" si="1"/>
        <v>52</v>
      </c>
      <c r="R27" s="1" t="s">
        <v>734</v>
      </c>
      <c r="S27" s="1" t="s">
        <v>314</v>
      </c>
      <c r="T27" s="1" t="s">
        <v>314</v>
      </c>
      <c r="U27" s="1" t="s">
        <v>314</v>
      </c>
      <c r="V27" s="1" t="s">
        <v>314</v>
      </c>
    </row>
    <row r="28">
      <c r="A28" s="1" t="s">
        <v>85</v>
      </c>
      <c r="B28" s="1">
        <v>24.99</v>
      </c>
      <c r="C28" s="1">
        <v>35.44</v>
      </c>
      <c r="D28" s="1">
        <v>32.36</v>
      </c>
      <c r="E28" s="1">
        <v>17.5</v>
      </c>
      <c r="F28" s="1">
        <v>7.4</v>
      </c>
      <c r="G28" s="1">
        <v>6.5</v>
      </c>
      <c r="H28" s="1">
        <v>1.7</v>
      </c>
      <c r="I28" s="1">
        <v>0.4</v>
      </c>
      <c r="J28" s="1">
        <v>2.0</v>
      </c>
      <c r="K28" s="1">
        <v>3.4</v>
      </c>
      <c r="O28" s="1">
        <v>27.0</v>
      </c>
      <c r="P28" s="5">
        <f t="array" ref="P28">XLOOKUP(A28, Sheet2!A:A, Sheet2!G:G, "Not Found")</f>
        <v>29</v>
      </c>
      <c r="Q28" s="5">
        <f t="shared" si="1"/>
        <v>2</v>
      </c>
      <c r="S28" s="1" t="s">
        <v>314</v>
      </c>
      <c r="T28" s="1" t="s">
        <v>314</v>
      </c>
      <c r="U28" s="1" t="s">
        <v>314</v>
      </c>
      <c r="V28" s="1" t="s">
        <v>314</v>
      </c>
    </row>
    <row r="29">
      <c r="A29" s="1" t="s">
        <v>73</v>
      </c>
      <c r="B29" s="1">
        <v>24.73</v>
      </c>
      <c r="C29" s="1">
        <v>34.82</v>
      </c>
      <c r="D29" s="1">
        <v>32.68</v>
      </c>
      <c r="E29" s="1">
        <v>23.5</v>
      </c>
      <c r="F29" s="1">
        <v>6.3</v>
      </c>
      <c r="G29" s="1">
        <v>4.8</v>
      </c>
      <c r="H29" s="1">
        <v>1.9</v>
      </c>
      <c r="I29" s="1">
        <v>0.4</v>
      </c>
      <c r="J29" s="1">
        <v>1.5</v>
      </c>
      <c r="K29" s="1">
        <v>2.8</v>
      </c>
      <c r="O29" s="1">
        <v>28.0</v>
      </c>
      <c r="P29" s="5">
        <f t="array" ref="P29">XLOOKUP(A29, Sheet2!A:A, Sheet2!G:G, "Not Found")</f>
        <v>22</v>
      </c>
      <c r="Q29" s="5">
        <f t="shared" si="1"/>
        <v>-6</v>
      </c>
      <c r="S29" s="1" t="s">
        <v>314</v>
      </c>
      <c r="T29" s="1" t="s">
        <v>314</v>
      </c>
      <c r="U29" s="1" t="s">
        <v>314</v>
      </c>
      <c r="V29" s="1" t="s">
        <v>314</v>
      </c>
    </row>
    <row r="30">
      <c r="A30" s="1" t="s">
        <v>81</v>
      </c>
      <c r="B30" s="1">
        <v>24.65</v>
      </c>
      <c r="C30" s="1">
        <v>36.7</v>
      </c>
      <c r="D30" s="1">
        <v>34.2</v>
      </c>
      <c r="E30" s="1">
        <v>25.6</v>
      </c>
      <c r="F30" s="1">
        <v>7.1</v>
      </c>
      <c r="G30" s="1">
        <v>4.1</v>
      </c>
      <c r="H30" s="1">
        <v>2.4</v>
      </c>
      <c r="I30" s="1">
        <v>0.2</v>
      </c>
      <c r="J30" s="1">
        <v>0.9</v>
      </c>
      <c r="K30" s="1">
        <v>2.9</v>
      </c>
      <c r="O30" s="1">
        <v>29.0</v>
      </c>
      <c r="P30" s="5">
        <f t="array" ref="P30">XLOOKUP(A30, Sheet2!A:A, Sheet2!G:G, "Not Found")</f>
        <v>36</v>
      </c>
      <c r="Q30" s="5">
        <f t="shared" si="1"/>
        <v>7</v>
      </c>
      <c r="S30" s="1" t="s">
        <v>314</v>
      </c>
      <c r="T30" s="1" t="s">
        <v>314</v>
      </c>
      <c r="U30" s="1" t="s">
        <v>314</v>
      </c>
      <c r="V30" s="1" t="s">
        <v>314</v>
      </c>
    </row>
    <row r="31">
      <c r="A31" s="1" t="s">
        <v>89</v>
      </c>
      <c r="B31" s="1">
        <v>24.62</v>
      </c>
      <c r="C31" s="1">
        <v>34.2</v>
      </c>
      <c r="D31" s="1">
        <v>32.7</v>
      </c>
      <c r="E31" s="1">
        <v>14.6</v>
      </c>
      <c r="F31" s="1">
        <v>7.2</v>
      </c>
      <c r="G31" s="1">
        <v>8.1</v>
      </c>
      <c r="H31" s="1">
        <v>1.5</v>
      </c>
      <c r="I31" s="1">
        <v>0.6</v>
      </c>
      <c r="J31" s="1">
        <v>1.2</v>
      </c>
      <c r="K31" s="1">
        <v>2.9</v>
      </c>
      <c r="O31" s="1">
        <v>30.0</v>
      </c>
      <c r="P31" s="5">
        <f t="array" ref="P31">XLOOKUP(A31, Sheet2!A:A, Sheet2!G:G, "Not Found")</f>
        <v>37</v>
      </c>
      <c r="Q31" s="5">
        <f t="shared" si="1"/>
        <v>7</v>
      </c>
      <c r="S31" s="1" t="s">
        <v>314</v>
      </c>
      <c r="T31" s="1" t="s">
        <v>314</v>
      </c>
      <c r="U31" s="1" t="s">
        <v>314</v>
      </c>
      <c r="V31" s="1" t="s">
        <v>314</v>
      </c>
    </row>
    <row r="32">
      <c r="A32" s="1" t="s">
        <v>47</v>
      </c>
      <c r="B32" s="1">
        <v>24.46</v>
      </c>
      <c r="C32" s="1">
        <v>36.29</v>
      </c>
      <c r="D32" s="1">
        <v>34.215</v>
      </c>
      <c r="E32" s="1">
        <v>21.6</v>
      </c>
      <c r="F32" s="1">
        <v>5.1</v>
      </c>
      <c r="G32" s="1">
        <v>5.3</v>
      </c>
      <c r="H32" s="1">
        <v>1.8</v>
      </c>
      <c r="I32" s="1">
        <v>0.7</v>
      </c>
      <c r="J32" s="1">
        <v>1.6</v>
      </c>
      <c r="K32" s="1">
        <v>2.2</v>
      </c>
      <c r="O32" s="1">
        <v>31.0</v>
      </c>
      <c r="P32" s="5">
        <f t="array" ref="P32">XLOOKUP(A32, Sheet2!A:A, Sheet2!G:G, "Not Found")</f>
        <v>20</v>
      </c>
      <c r="Q32" s="5">
        <f t="shared" si="1"/>
        <v>-11</v>
      </c>
      <c r="S32" s="1" t="s">
        <v>314</v>
      </c>
      <c r="T32" s="1" t="s">
        <v>314</v>
      </c>
      <c r="U32" s="1" t="s">
        <v>314</v>
      </c>
      <c r="V32" s="1" t="s">
        <v>314</v>
      </c>
    </row>
    <row r="33">
      <c r="A33" s="1" t="s">
        <v>117</v>
      </c>
      <c r="B33" s="1">
        <v>24.44</v>
      </c>
      <c r="C33" s="1">
        <v>35.56</v>
      </c>
      <c r="D33" s="1">
        <v>32.055</v>
      </c>
      <c r="E33" s="1">
        <v>25.2</v>
      </c>
      <c r="F33" s="1">
        <v>7.4</v>
      </c>
      <c r="G33" s="1">
        <v>4.9</v>
      </c>
      <c r="H33" s="1">
        <v>3.8</v>
      </c>
      <c r="I33" s="1">
        <v>0.3</v>
      </c>
      <c r="J33" s="1">
        <v>1.1</v>
      </c>
      <c r="K33" s="1">
        <v>3.6</v>
      </c>
      <c r="O33" s="1">
        <v>32.0</v>
      </c>
      <c r="P33" s="5">
        <f t="array" ref="P33">XLOOKUP(A33, Sheet2!A:A, Sheet2!G:G, "Not Found")</f>
        <v>55</v>
      </c>
      <c r="Q33" s="5">
        <f t="shared" si="1"/>
        <v>23</v>
      </c>
      <c r="R33" s="1" t="s">
        <v>735</v>
      </c>
      <c r="S33" s="1" t="s">
        <v>314</v>
      </c>
      <c r="T33" s="1" t="s">
        <v>314</v>
      </c>
      <c r="U33" s="1" t="s">
        <v>314</v>
      </c>
      <c r="V33" s="1" t="s">
        <v>314</v>
      </c>
    </row>
    <row r="34">
      <c r="A34" s="1" t="s">
        <v>79</v>
      </c>
      <c r="B34" s="1">
        <v>24.32</v>
      </c>
      <c r="C34" s="1">
        <v>31.67</v>
      </c>
      <c r="D34" s="1">
        <v>29.945</v>
      </c>
      <c r="E34" s="1">
        <v>11.1</v>
      </c>
      <c r="F34" s="1">
        <v>1.7</v>
      </c>
      <c r="G34" s="1">
        <v>12.2</v>
      </c>
      <c r="H34" s="1">
        <v>0.1</v>
      </c>
      <c r="I34" s="1">
        <v>2.4</v>
      </c>
      <c r="J34" s="1">
        <v>0.6</v>
      </c>
      <c r="K34" s="1">
        <v>1.5</v>
      </c>
      <c r="O34" s="1">
        <v>33.0</v>
      </c>
      <c r="P34" s="5">
        <f t="array" ref="P34">XLOOKUP(A34, Sheet2!A:A, Sheet2!G:G, "Not Found")</f>
        <v>26</v>
      </c>
      <c r="Q34" s="5">
        <f t="shared" si="1"/>
        <v>-7</v>
      </c>
      <c r="S34" s="1" t="s">
        <v>314</v>
      </c>
      <c r="T34" s="1" t="s">
        <v>314</v>
      </c>
      <c r="U34" s="1" t="s">
        <v>314</v>
      </c>
      <c r="V34" s="1" t="s">
        <v>314</v>
      </c>
    </row>
    <row r="35">
      <c r="A35" s="1" t="s">
        <v>55</v>
      </c>
      <c r="B35" s="1">
        <v>24.31</v>
      </c>
      <c r="C35" s="1">
        <v>32.32</v>
      </c>
      <c r="D35" s="1">
        <v>30.475</v>
      </c>
      <c r="E35" s="1">
        <v>24.1</v>
      </c>
      <c r="F35" s="1">
        <v>4.7</v>
      </c>
      <c r="G35" s="1">
        <v>5.7</v>
      </c>
      <c r="H35" s="1">
        <v>1.7</v>
      </c>
      <c r="I35" s="1">
        <v>0.3</v>
      </c>
      <c r="J35" s="1">
        <v>1.3</v>
      </c>
      <c r="K35" s="1">
        <v>2.3</v>
      </c>
      <c r="O35" s="1">
        <v>34.0</v>
      </c>
      <c r="P35" s="5">
        <f t="array" ref="P35">XLOOKUP(A35, Sheet2!A:A, Sheet2!G:G, "Not Found")</f>
        <v>31</v>
      </c>
      <c r="Q35" s="5">
        <f t="shared" si="1"/>
        <v>-3</v>
      </c>
      <c r="S35" s="1" t="s">
        <v>314</v>
      </c>
      <c r="T35" s="1" t="s">
        <v>314</v>
      </c>
      <c r="U35" s="1" t="s">
        <v>314</v>
      </c>
      <c r="V35" s="1" t="s">
        <v>314</v>
      </c>
    </row>
    <row r="36">
      <c r="A36" s="1" t="s">
        <v>45</v>
      </c>
      <c r="B36" s="1">
        <v>24.23</v>
      </c>
      <c r="C36" s="1">
        <v>32.05</v>
      </c>
      <c r="D36" s="1">
        <v>30.725</v>
      </c>
      <c r="E36" s="1">
        <v>24.0</v>
      </c>
      <c r="F36" s="1">
        <v>5.0</v>
      </c>
      <c r="G36" s="1">
        <v>4.5</v>
      </c>
      <c r="H36" s="1">
        <v>3.3</v>
      </c>
      <c r="I36" s="1">
        <v>0.2</v>
      </c>
      <c r="J36" s="1">
        <v>1.3</v>
      </c>
      <c r="K36" s="1">
        <v>2.1</v>
      </c>
      <c r="O36" s="1">
        <v>35.0</v>
      </c>
      <c r="P36" s="5">
        <f t="array" ref="P36">XLOOKUP(A36, Sheet2!A:A, Sheet2!G:G, "Not Found")</f>
        <v>27</v>
      </c>
      <c r="Q36" s="5">
        <f t="shared" si="1"/>
        <v>-8</v>
      </c>
      <c r="S36" s="1" t="s">
        <v>314</v>
      </c>
      <c r="T36" s="1" t="s">
        <v>314</v>
      </c>
      <c r="U36" s="1" t="s">
        <v>314</v>
      </c>
      <c r="V36" s="1" t="s">
        <v>314</v>
      </c>
    </row>
    <row r="37">
      <c r="A37" s="1" t="s">
        <v>99</v>
      </c>
      <c r="B37" s="1">
        <v>24.05</v>
      </c>
      <c r="C37" s="1">
        <v>34.91</v>
      </c>
      <c r="D37" s="1">
        <v>32.205</v>
      </c>
      <c r="E37" s="1">
        <v>26.0</v>
      </c>
      <c r="F37" s="1">
        <v>7.3</v>
      </c>
      <c r="G37" s="1">
        <v>2.9</v>
      </c>
      <c r="H37" s="1">
        <v>2.3</v>
      </c>
      <c r="I37" s="1">
        <v>0.1</v>
      </c>
      <c r="J37" s="1">
        <v>0.9</v>
      </c>
      <c r="K37" s="1">
        <v>2.5</v>
      </c>
      <c r="O37" s="1">
        <v>36.0</v>
      </c>
      <c r="P37" s="5">
        <f t="array" ref="P37">XLOOKUP(A37, Sheet2!A:A, Sheet2!G:G, "Not Found")</f>
        <v>39</v>
      </c>
      <c r="Q37" s="5">
        <f t="shared" si="1"/>
        <v>3</v>
      </c>
      <c r="S37" s="1" t="s">
        <v>314</v>
      </c>
      <c r="T37" s="1" t="s">
        <v>314</v>
      </c>
      <c r="U37" s="1" t="s">
        <v>314</v>
      </c>
      <c r="V37" s="1" t="s">
        <v>314</v>
      </c>
    </row>
    <row r="38">
      <c r="A38" s="1" t="s">
        <v>139</v>
      </c>
      <c r="B38" s="1">
        <v>23.57</v>
      </c>
      <c r="C38" s="1">
        <v>33.6</v>
      </c>
      <c r="D38" s="1">
        <v>31.025</v>
      </c>
      <c r="E38" s="1">
        <v>23.9</v>
      </c>
      <c r="F38" s="1">
        <v>5.5</v>
      </c>
      <c r="G38" s="1">
        <v>5.2</v>
      </c>
      <c r="H38" s="1">
        <v>3.3</v>
      </c>
      <c r="I38" s="1">
        <v>0.2</v>
      </c>
      <c r="J38" s="1">
        <v>0.9</v>
      </c>
      <c r="K38" s="1">
        <v>2.6</v>
      </c>
      <c r="O38" s="1">
        <v>37.0</v>
      </c>
      <c r="P38" s="5">
        <f t="array" ref="P38">XLOOKUP(A38, Sheet2!A:A, Sheet2!G:G, "Not Found")</f>
        <v>41</v>
      </c>
      <c r="Q38" s="5">
        <f t="shared" si="1"/>
        <v>4</v>
      </c>
      <c r="S38" s="1" t="s">
        <v>314</v>
      </c>
      <c r="T38" s="1" t="s">
        <v>314</v>
      </c>
      <c r="U38" s="1" t="s">
        <v>314</v>
      </c>
      <c r="V38" s="1" t="s">
        <v>314</v>
      </c>
    </row>
    <row r="39">
      <c r="A39" s="1" t="s">
        <v>95</v>
      </c>
      <c r="B39" s="1">
        <v>23.57</v>
      </c>
      <c r="C39" s="1">
        <v>34.15</v>
      </c>
      <c r="D39" s="1">
        <v>29.8</v>
      </c>
      <c r="E39" s="1">
        <v>21.4</v>
      </c>
      <c r="F39" s="1">
        <v>6.0</v>
      </c>
      <c r="G39" s="1">
        <v>3.9</v>
      </c>
      <c r="H39" s="1">
        <v>2.3</v>
      </c>
      <c r="I39" s="1">
        <v>0.5</v>
      </c>
      <c r="J39" s="1">
        <v>1.4</v>
      </c>
      <c r="K39" s="1">
        <v>2.1</v>
      </c>
      <c r="O39" s="1">
        <v>38.0</v>
      </c>
      <c r="P39" s="5">
        <f t="array" ref="P39">XLOOKUP(A39, Sheet2!A:A, Sheet2!G:G, "Not Found")</f>
        <v>87</v>
      </c>
      <c r="Q39" s="5">
        <f t="shared" si="1"/>
        <v>49</v>
      </c>
      <c r="R39" s="1" t="s">
        <v>736</v>
      </c>
      <c r="S39" s="1" t="s">
        <v>314</v>
      </c>
      <c r="T39" s="1" t="s">
        <v>314</v>
      </c>
      <c r="U39" s="1" t="s">
        <v>314</v>
      </c>
      <c r="V39" s="1" t="s">
        <v>314</v>
      </c>
    </row>
    <row r="40">
      <c r="A40" s="1" t="s">
        <v>121</v>
      </c>
      <c r="B40" s="1">
        <v>23.43</v>
      </c>
      <c r="C40" s="1">
        <v>30.86</v>
      </c>
      <c r="D40" s="1">
        <v>29.475</v>
      </c>
      <c r="E40" s="1">
        <v>20.3</v>
      </c>
      <c r="F40" s="1">
        <v>3.9</v>
      </c>
      <c r="G40" s="1">
        <v>7.5</v>
      </c>
      <c r="H40" s="1">
        <v>2.2</v>
      </c>
      <c r="I40" s="1">
        <v>0.7</v>
      </c>
      <c r="J40" s="1">
        <v>0.7</v>
      </c>
      <c r="K40" s="1">
        <v>2.1</v>
      </c>
      <c r="O40" s="1">
        <v>39.0</v>
      </c>
      <c r="P40" s="5">
        <f t="array" ref="P40">XLOOKUP(A40, Sheet2!A:A, Sheet2!G:G, "Not Found")</f>
        <v>48</v>
      </c>
      <c r="Q40" s="5">
        <f t="shared" si="1"/>
        <v>9</v>
      </c>
      <c r="S40" s="1" t="s">
        <v>314</v>
      </c>
      <c r="T40" s="1" t="s">
        <v>314</v>
      </c>
      <c r="U40" s="1" t="s">
        <v>314</v>
      </c>
      <c r="V40" s="1" t="s">
        <v>314</v>
      </c>
    </row>
    <row r="41">
      <c r="A41" s="1" t="s">
        <v>105</v>
      </c>
      <c r="B41" s="1">
        <v>23.39</v>
      </c>
      <c r="C41" s="1">
        <v>32.56</v>
      </c>
      <c r="D41" s="1">
        <v>28.22</v>
      </c>
      <c r="E41" s="1">
        <v>14.1</v>
      </c>
      <c r="F41" s="1">
        <v>4.4</v>
      </c>
      <c r="G41" s="1">
        <v>5.9</v>
      </c>
      <c r="H41" s="1">
        <v>1.1</v>
      </c>
      <c r="I41" s="1">
        <v>0.7</v>
      </c>
      <c r="J41" s="1">
        <v>3.0</v>
      </c>
      <c r="K41" s="1">
        <v>2.0</v>
      </c>
      <c r="O41" s="1">
        <v>40.0</v>
      </c>
      <c r="P41" s="5">
        <f t="array" ref="P41">XLOOKUP(A41, Sheet2!A:A, Sheet2!G:G, "Not Found")</f>
        <v>51</v>
      </c>
      <c r="Q41" s="5">
        <f t="shared" si="1"/>
        <v>11</v>
      </c>
      <c r="S41" s="1" t="s">
        <v>314</v>
      </c>
      <c r="T41" s="1" t="s">
        <v>314</v>
      </c>
      <c r="U41" s="1" t="s">
        <v>314</v>
      </c>
      <c r="V41" s="1" t="s">
        <v>314</v>
      </c>
    </row>
    <row r="42">
      <c r="A42" s="1" t="s">
        <v>97</v>
      </c>
      <c r="B42" s="1">
        <v>23.29</v>
      </c>
      <c r="C42" s="1">
        <v>33.09</v>
      </c>
      <c r="D42" s="1">
        <v>30.0</v>
      </c>
      <c r="E42" s="1">
        <v>23.2</v>
      </c>
      <c r="F42" s="1">
        <v>7.3</v>
      </c>
      <c r="G42" s="1">
        <v>4.1</v>
      </c>
      <c r="H42" s="1">
        <v>1.8</v>
      </c>
      <c r="I42" s="1">
        <v>0.2</v>
      </c>
      <c r="J42" s="1">
        <v>1.2</v>
      </c>
      <c r="K42" s="1">
        <v>3.7</v>
      </c>
      <c r="O42" s="1">
        <v>41.0</v>
      </c>
      <c r="P42" s="5">
        <f t="array" ref="P42">XLOOKUP(A42, Sheet2!A:A, Sheet2!G:G, "Not Found")</f>
        <v>23</v>
      </c>
      <c r="Q42" s="5">
        <f t="shared" si="1"/>
        <v>-18</v>
      </c>
      <c r="S42" s="1" t="s">
        <v>314</v>
      </c>
      <c r="T42" s="1" t="s">
        <v>314</v>
      </c>
      <c r="U42" s="1" t="s">
        <v>314</v>
      </c>
      <c r="V42" s="1" t="s">
        <v>314</v>
      </c>
    </row>
    <row r="43">
      <c r="A43" s="1" t="s">
        <v>75</v>
      </c>
      <c r="B43" s="1">
        <v>23.16</v>
      </c>
      <c r="C43" s="1">
        <v>30.0</v>
      </c>
      <c r="D43" s="1">
        <v>28.25</v>
      </c>
      <c r="E43" s="1">
        <v>22.2</v>
      </c>
      <c r="F43" s="1">
        <v>2.0</v>
      </c>
      <c r="G43" s="1">
        <v>5.6</v>
      </c>
      <c r="H43" s="1">
        <v>2.0</v>
      </c>
      <c r="I43" s="1">
        <v>1.5</v>
      </c>
      <c r="J43" s="1">
        <v>1.2</v>
      </c>
      <c r="K43" s="1">
        <v>2.1</v>
      </c>
      <c r="O43" s="1">
        <v>42.0</v>
      </c>
      <c r="P43" s="5">
        <f t="array" ref="P43">XLOOKUP(A43, Sheet2!A:A, Sheet2!G:G, "Not Found")</f>
        <v>108</v>
      </c>
      <c r="Q43" s="5">
        <f t="shared" si="1"/>
        <v>66</v>
      </c>
      <c r="R43" s="1" t="s">
        <v>737</v>
      </c>
      <c r="S43" s="1" t="s">
        <v>314</v>
      </c>
      <c r="T43" s="1" t="s">
        <v>314</v>
      </c>
      <c r="U43" s="1" t="s">
        <v>314</v>
      </c>
      <c r="V43" s="1" t="s">
        <v>314</v>
      </c>
    </row>
    <row r="44">
      <c r="A44" s="1" t="s">
        <v>330</v>
      </c>
      <c r="B44" s="1">
        <v>23.15</v>
      </c>
      <c r="C44" s="1">
        <v>32.5</v>
      </c>
      <c r="D44" s="1">
        <v>31.165</v>
      </c>
      <c r="E44" s="1">
        <v>21.5</v>
      </c>
      <c r="F44" s="1">
        <v>3.1</v>
      </c>
      <c r="G44" s="1">
        <v>5.9</v>
      </c>
      <c r="H44" s="1">
        <v>2.1</v>
      </c>
      <c r="I44" s="1">
        <v>0.5</v>
      </c>
      <c r="J44" s="1">
        <v>1.6</v>
      </c>
      <c r="K44" s="1">
        <v>1.9</v>
      </c>
      <c r="O44" s="1">
        <v>43.0</v>
      </c>
      <c r="P44" s="5">
        <f t="array" ref="P44">XLOOKUP(A44, Sheet2!A:A, Sheet2!G:G, "Not Found")</f>
        <v>63</v>
      </c>
      <c r="Q44" s="5">
        <f t="shared" si="1"/>
        <v>20</v>
      </c>
      <c r="S44" s="1" t="s">
        <v>314</v>
      </c>
      <c r="T44" s="1" t="s">
        <v>314</v>
      </c>
      <c r="U44" s="1" t="s">
        <v>314</v>
      </c>
      <c r="V44" s="1" t="s">
        <v>314</v>
      </c>
    </row>
    <row r="45">
      <c r="A45" s="1" t="s">
        <v>135</v>
      </c>
      <c r="B45" s="1">
        <v>23.08</v>
      </c>
      <c r="C45" s="1">
        <v>33.55</v>
      </c>
      <c r="D45" s="1">
        <v>30.875</v>
      </c>
      <c r="E45" s="1">
        <v>19.5</v>
      </c>
      <c r="F45" s="1">
        <v>2.1</v>
      </c>
      <c r="G45" s="1">
        <v>6.8</v>
      </c>
      <c r="H45" s="1">
        <v>2.5</v>
      </c>
      <c r="I45" s="1">
        <v>1.5</v>
      </c>
      <c r="J45" s="1">
        <v>0.7</v>
      </c>
      <c r="K45" s="1">
        <v>1.3</v>
      </c>
      <c r="O45" s="1">
        <v>44.0</v>
      </c>
      <c r="P45" s="5">
        <f t="array" ref="P45">XLOOKUP(A45, Sheet2!A:A, Sheet2!G:G, "Not Found")</f>
        <v>49</v>
      </c>
      <c r="Q45" s="5">
        <f t="shared" si="1"/>
        <v>5</v>
      </c>
      <c r="S45" s="1" t="s">
        <v>314</v>
      </c>
      <c r="T45" s="1" t="s">
        <v>314</v>
      </c>
      <c r="U45" s="1" t="s">
        <v>314</v>
      </c>
      <c r="V45" s="1" t="s">
        <v>314</v>
      </c>
    </row>
    <row r="46">
      <c r="A46" s="1" t="s">
        <v>157</v>
      </c>
      <c r="B46" s="1">
        <v>23.03</v>
      </c>
      <c r="C46" s="1">
        <v>30.93</v>
      </c>
      <c r="D46" s="1">
        <v>29.395</v>
      </c>
      <c r="E46" s="1">
        <v>19.2</v>
      </c>
      <c r="F46" s="1">
        <v>5.3</v>
      </c>
      <c r="G46" s="1">
        <v>6.1</v>
      </c>
      <c r="H46" s="1">
        <v>2.4</v>
      </c>
      <c r="I46" s="1">
        <v>0.4</v>
      </c>
      <c r="J46" s="1">
        <v>1.2</v>
      </c>
      <c r="K46" s="1">
        <v>2.4</v>
      </c>
      <c r="O46" s="1">
        <v>45.0</v>
      </c>
      <c r="P46" s="5">
        <f t="array" ref="P46">XLOOKUP(A46, Sheet2!A:A, Sheet2!G:G, "Not Found")</f>
        <v>100</v>
      </c>
      <c r="Q46" s="5">
        <f t="shared" si="1"/>
        <v>55</v>
      </c>
      <c r="R46" s="1" t="s">
        <v>738</v>
      </c>
      <c r="S46" s="1" t="s">
        <v>314</v>
      </c>
      <c r="T46" s="1" t="s">
        <v>314</v>
      </c>
      <c r="U46" s="1" t="s">
        <v>314</v>
      </c>
      <c r="V46" s="1" t="s">
        <v>314</v>
      </c>
    </row>
    <row r="47">
      <c r="A47" s="1" t="s">
        <v>93</v>
      </c>
      <c r="B47" s="1">
        <v>22.96</v>
      </c>
      <c r="C47" s="1">
        <v>33.25</v>
      </c>
      <c r="D47" s="1">
        <v>31.075</v>
      </c>
      <c r="E47" s="1">
        <v>15.3</v>
      </c>
      <c r="F47" s="1">
        <v>2.5</v>
      </c>
      <c r="G47" s="1">
        <v>10.2</v>
      </c>
      <c r="H47" s="1">
        <v>0.0</v>
      </c>
      <c r="I47" s="1">
        <v>1.2</v>
      </c>
      <c r="J47" s="1">
        <v>0.7</v>
      </c>
      <c r="K47" s="1">
        <v>1.6</v>
      </c>
      <c r="O47" s="1">
        <v>46.0</v>
      </c>
      <c r="P47" s="5">
        <f t="array" ref="P47">XLOOKUP(A47, Sheet2!A:A, Sheet2!G:G, "Not Found")</f>
        <v>25</v>
      </c>
      <c r="Q47" s="5">
        <f t="shared" si="1"/>
        <v>-21</v>
      </c>
      <c r="S47" s="1" t="s">
        <v>314</v>
      </c>
      <c r="T47" s="1" t="s">
        <v>314</v>
      </c>
      <c r="U47" s="1" t="s">
        <v>314</v>
      </c>
      <c r="V47" s="1" t="s">
        <v>314</v>
      </c>
    </row>
    <row r="48">
      <c r="A48" s="1" t="s">
        <v>103</v>
      </c>
      <c r="B48" s="1">
        <v>22.87</v>
      </c>
      <c r="C48" s="1">
        <v>31.5</v>
      </c>
      <c r="D48" s="1">
        <v>28.585</v>
      </c>
      <c r="E48" s="1">
        <v>14.1</v>
      </c>
      <c r="F48" s="1">
        <v>3.8</v>
      </c>
      <c r="G48" s="1">
        <v>8.2</v>
      </c>
      <c r="H48" s="1">
        <v>0.4</v>
      </c>
      <c r="I48" s="1">
        <v>1.3</v>
      </c>
      <c r="J48" s="1">
        <v>1.4</v>
      </c>
      <c r="K48" s="1">
        <v>2.0</v>
      </c>
      <c r="O48" s="1">
        <v>47.0</v>
      </c>
      <c r="P48" s="5">
        <f t="array" ref="P48">XLOOKUP(A48, Sheet2!A:A, Sheet2!G:G, "Not Found")</f>
        <v>85</v>
      </c>
      <c r="Q48" s="5">
        <f t="shared" si="1"/>
        <v>38</v>
      </c>
      <c r="R48" s="1" t="s">
        <v>736</v>
      </c>
      <c r="S48" s="1" t="s">
        <v>314</v>
      </c>
      <c r="T48" s="1" t="s">
        <v>314</v>
      </c>
      <c r="U48" s="1" t="s">
        <v>314</v>
      </c>
      <c r="V48" s="1" t="s">
        <v>314</v>
      </c>
    </row>
    <row r="49">
      <c r="A49" s="1" t="s">
        <v>59</v>
      </c>
      <c r="B49" s="1">
        <v>22.86</v>
      </c>
      <c r="C49" s="1">
        <v>31.61</v>
      </c>
      <c r="D49" s="1">
        <v>29.555</v>
      </c>
      <c r="E49" s="1">
        <v>14.5</v>
      </c>
      <c r="F49" s="1">
        <v>2.8</v>
      </c>
      <c r="G49" s="1">
        <v>9.6</v>
      </c>
      <c r="H49" s="1">
        <v>0.0</v>
      </c>
      <c r="I49" s="1">
        <v>1.2</v>
      </c>
      <c r="J49" s="1">
        <v>1.2</v>
      </c>
      <c r="K49" s="1">
        <v>1.9</v>
      </c>
      <c r="O49" s="1">
        <v>38.0</v>
      </c>
      <c r="P49" s="5">
        <f t="array" ref="P49">XLOOKUP(A49, Sheet2!A:A, Sheet2!G:G, "Not Found")</f>
        <v>45</v>
      </c>
      <c r="Q49" s="5">
        <f t="shared" si="1"/>
        <v>7</v>
      </c>
      <c r="S49" s="1" t="s">
        <v>314</v>
      </c>
      <c r="T49" s="1" t="s">
        <v>314</v>
      </c>
      <c r="U49" s="1" t="s">
        <v>314</v>
      </c>
      <c r="V49" s="1" t="s">
        <v>314</v>
      </c>
    </row>
    <row r="50">
      <c r="A50" s="1" t="s">
        <v>133</v>
      </c>
      <c r="B50" s="1">
        <v>22.83</v>
      </c>
      <c r="C50" s="1">
        <v>32.21</v>
      </c>
      <c r="D50" s="1">
        <v>28.79</v>
      </c>
      <c r="E50" s="1">
        <v>22.2</v>
      </c>
      <c r="F50" s="1">
        <v>4.5</v>
      </c>
      <c r="G50" s="1">
        <v>5.8</v>
      </c>
      <c r="H50" s="1">
        <v>1.8</v>
      </c>
      <c r="I50" s="1">
        <v>0.3</v>
      </c>
      <c r="J50" s="1">
        <v>1.2</v>
      </c>
      <c r="K50" s="1">
        <v>2.6</v>
      </c>
      <c r="O50" s="1">
        <v>49.0</v>
      </c>
      <c r="P50" s="5">
        <f t="array" ref="P50">XLOOKUP(A50, Sheet2!A:A, Sheet2!G:G, "Not Found")</f>
        <v>62</v>
      </c>
      <c r="Q50" s="5">
        <f t="shared" si="1"/>
        <v>13</v>
      </c>
      <c r="S50" s="1" t="s">
        <v>314</v>
      </c>
      <c r="T50" s="1" t="s">
        <v>314</v>
      </c>
      <c r="U50" s="1" t="s">
        <v>314</v>
      </c>
      <c r="V50" s="1" t="s">
        <v>314</v>
      </c>
    </row>
    <row r="51">
      <c r="A51" s="1" t="s">
        <v>119</v>
      </c>
      <c r="B51" s="1">
        <v>22.78</v>
      </c>
      <c r="C51" s="1">
        <v>30.0</v>
      </c>
      <c r="D51" s="1">
        <v>26.915</v>
      </c>
      <c r="E51" s="1">
        <v>20.2</v>
      </c>
      <c r="F51" s="1">
        <v>3.4</v>
      </c>
      <c r="G51" s="1">
        <v>6.9</v>
      </c>
      <c r="H51" s="1">
        <v>1.6</v>
      </c>
      <c r="I51" s="1">
        <v>0.5</v>
      </c>
      <c r="J51" s="1">
        <v>0.9</v>
      </c>
      <c r="K51" s="1">
        <v>1.4</v>
      </c>
      <c r="O51" s="1">
        <v>50.0</v>
      </c>
      <c r="P51" s="5">
        <f t="array" ref="P51">XLOOKUP(A51, Sheet2!A:A, Sheet2!G:G, "Not Found")</f>
        <v>74</v>
      </c>
      <c r="Q51" s="5">
        <f t="shared" si="1"/>
        <v>24</v>
      </c>
      <c r="S51" s="1" t="s">
        <v>314</v>
      </c>
      <c r="T51" s="1" t="s">
        <v>314</v>
      </c>
      <c r="U51" s="1" t="s">
        <v>314</v>
      </c>
      <c r="V51" s="1" t="s">
        <v>314</v>
      </c>
    </row>
    <row r="52">
      <c r="A52" s="1" t="s">
        <v>113</v>
      </c>
      <c r="B52" s="1">
        <v>22.72</v>
      </c>
      <c r="C52" s="1">
        <v>29.89</v>
      </c>
      <c r="D52" s="1">
        <v>28.165</v>
      </c>
      <c r="E52" s="1">
        <v>11.2</v>
      </c>
      <c r="F52" s="1">
        <v>3.8</v>
      </c>
      <c r="G52" s="1">
        <v>10.7</v>
      </c>
      <c r="H52" s="1">
        <v>0.0</v>
      </c>
      <c r="I52" s="1">
        <v>1.1</v>
      </c>
      <c r="J52" s="1">
        <v>0.8</v>
      </c>
      <c r="K52" s="1">
        <v>1.7</v>
      </c>
      <c r="O52" s="1">
        <v>51.0</v>
      </c>
      <c r="P52" s="5">
        <f t="array" ref="P52">XLOOKUP(A52, Sheet2!A:A, Sheet2!G:G, "Not Found")</f>
        <v>138</v>
      </c>
      <c r="Q52" s="5">
        <f t="shared" si="1"/>
        <v>87</v>
      </c>
      <c r="R52" s="1" t="s">
        <v>736</v>
      </c>
      <c r="S52" s="1" t="s">
        <v>314</v>
      </c>
      <c r="T52" s="1" t="s">
        <v>314</v>
      </c>
      <c r="U52" s="1" t="s">
        <v>314</v>
      </c>
      <c r="V52" s="1" t="s">
        <v>314</v>
      </c>
    </row>
    <row r="53">
      <c r="A53" s="1" t="s">
        <v>141</v>
      </c>
      <c r="B53" s="1">
        <v>22.64</v>
      </c>
      <c r="C53" s="1">
        <v>36.2</v>
      </c>
      <c r="D53" s="1">
        <v>32.25</v>
      </c>
      <c r="E53" s="1">
        <v>21.1</v>
      </c>
      <c r="F53" s="1">
        <v>5.4</v>
      </c>
      <c r="G53" s="1">
        <v>6.3</v>
      </c>
      <c r="H53" s="1">
        <v>1.8</v>
      </c>
      <c r="I53" s="1">
        <v>0.3</v>
      </c>
      <c r="J53" s="1">
        <v>0.8</v>
      </c>
      <c r="K53" s="1">
        <v>2.8</v>
      </c>
      <c r="O53" s="1">
        <v>52.0</v>
      </c>
      <c r="P53" s="5">
        <f t="array" ref="P53">XLOOKUP(A53, Sheet2!A:A, Sheet2!G:G, "Not Found")</f>
        <v>40</v>
      </c>
      <c r="Q53" s="5">
        <f t="shared" si="1"/>
        <v>-12</v>
      </c>
      <c r="S53" s="1" t="s">
        <v>314</v>
      </c>
      <c r="T53" s="1" t="s">
        <v>314</v>
      </c>
      <c r="U53" s="1" t="s">
        <v>314</v>
      </c>
      <c r="V53" s="1" t="s">
        <v>314</v>
      </c>
    </row>
    <row r="54">
      <c r="A54" s="1" t="s">
        <v>115</v>
      </c>
      <c r="B54" s="1">
        <v>22.42</v>
      </c>
      <c r="C54" s="1">
        <v>28.75</v>
      </c>
      <c r="D54" s="1">
        <v>27.44</v>
      </c>
      <c r="E54" s="1">
        <v>15.0</v>
      </c>
      <c r="F54" s="1">
        <v>2.0</v>
      </c>
      <c r="G54" s="1">
        <v>8.0</v>
      </c>
      <c r="H54" s="1">
        <v>1.4</v>
      </c>
      <c r="I54" s="1">
        <v>2.2</v>
      </c>
      <c r="J54" s="1">
        <v>0.7</v>
      </c>
      <c r="K54" s="1">
        <v>1.8</v>
      </c>
      <c r="O54" s="1">
        <v>53.0</v>
      </c>
      <c r="P54" s="5">
        <f t="array" ref="P54">XLOOKUP(A54, Sheet2!A:A, Sheet2!G:G, "Not Found")</f>
        <v>30</v>
      </c>
      <c r="Q54" s="5">
        <f t="shared" si="1"/>
        <v>-23</v>
      </c>
      <c r="S54" s="1" t="s">
        <v>314</v>
      </c>
      <c r="T54" s="1" t="s">
        <v>314</v>
      </c>
      <c r="U54" s="1" t="s">
        <v>314</v>
      </c>
      <c r="V54" s="1" t="s">
        <v>314</v>
      </c>
    </row>
    <row r="55">
      <c r="A55" s="1" t="s">
        <v>77</v>
      </c>
      <c r="B55" s="1">
        <v>22.39</v>
      </c>
      <c r="C55" s="1">
        <v>32.0</v>
      </c>
      <c r="D55" s="1">
        <v>30.365</v>
      </c>
      <c r="E55" s="1">
        <v>21.2</v>
      </c>
      <c r="F55" s="1">
        <v>3.5</v>
      </c>
      <c r="G55" s="1">
        <v>5.1</v>
      </c>
      <c r="H55" s="1">
        <v>3.0</v>
      </c>
      <c r="I55" s="1">
        <v>0.7</v>
      </c>
      <c r="J55" s="1">
        <v>1.1</v>
      </c>
      <c r="K55" s="1">
        <v>1.9</v>
      </c>
      <c r="O55" s="1">
        <v>54.0</v>
      </c>
      <c r="P55" s="5">
        <f t="array" ref="P55">XLOOKUP(A55, Sheet2!A:A, Sheet2!G:G, "Not Found")</f>
        <v>117</v>
      </c>
      <c r="Q55" s="5">
        <f t="shared" si="1"/>
        <v>63</v>
      </c>
      <c r="R55" s="1" t="s">
        <v>736</v>
      </c>
      <c r="S55" s="1" t="s">
        <v>314</v>
      </c>
      <c r="T55" s="1" t="s">
        <v>314</v>
      </c>
      <c r="U55" s="1" t="s">
        <v>314</v>
      </c>
      <c r="V55" s="1" t="s">
        <v>314</v>
      </c>
    </row>
    <row r="56">
      <c r="A56" s="1" t="s">
        <v>101</v>
      </c>
      <c r="B56" s="1">
        <v>22.31</v>
      </c>
      <c r="C56" s="1">
        <v>32.23</v>
      </c>
      <c r="D56" s="1">
        <v>29.885</v>
      </c>
      <c r="E56" s="1">
        <v>12.0</v>
      </c>
      <c r="F56" s="1">
        <v>1.8</v>
      </c>
      <c r="G56" s="1">
        <v>10.9</v>
      </c>
      <c r="H56" s="1">
        <v>0.0</v>
      </c>
      <c r="I56" s="1">
        <v>1.4</v>
      </c>
      <c r="J56" s="1">
        <v>0.8</v>
      </c>
      <c r="K56" s="1">
        <v>1.2</v>
      </c>
      <c r="O56" s="1">
        <v>55.0</v>
      </c>
      <c r="P56" s="5">
        <f t="array" ref="P56">XLOOKUP(A56, Sheet2!A:A, Sheet2!G:G, "Not Found")</f>
        <v>43</v>
      </c>
      <c r="Q56" s="5">
        <f t="shared" si="1"/>
        <v>-12</v>
      </c>
      <c r="S56" s="1" t="s">
        <v>314</v>
      </c>
      <c r="T56" s="1" t="s">
        <v>314</v>
      </c>
      <c r="U56" s="1" t="s">
        <v>314</v>
      </c>
      <c r="V56" s="1" t="s">
        <v>314</v>
      </c>
    </row>
    <row r="57">
      <c r="A57" s="1" t="s">
        <v>213</v>
      </c>
      <c r="B57" s="1">
        <v>22.19</v>
      </c>
      <c r="C57" s="1">
        <v>30.17</v>
      </c>
      <c r="D57" s="1">
        <v>28.5</v>
      </c>
      <c r="E57" s="1">
        <v>20.2</v>
      </c>
      <c r="F57" s="1">
        <v>5.8</v>
      </c>
      <c r="G57" s="1">
        <v>4.5</v>
      </c>
      <c r="H57" s="1">
        <v>2.7</v>
      </c>
      <c r="I57" s="1">
        <v>0.3</v>
      </c>
      <c r="J57" s="1">
        <v>1.1</v>
      </c>
      <c r="K57" s="1">
        <v>2.4</v>
      </c>
      <c r="O57" s="1">
        <v>56.0</v>
      </c>
      <c r="P57" s="5">
        <f t="array" ref="P57">XLOOKUP(A57, Sheet2!A:A, Sheet2!G:G, "Not Found")</f>
        <v>65</v>
      </c>
      <c r="Q57" s="5">
        <f t="shared" si="1"/>
        <v>9</v>
      </c>
      <c r="S57" s="1" t="s">
        <v>314</v>
      </c>
      <c r="T57" s="1" t="s">
        <v>314</v>
      </c>
      <c r="U57" s="1" t="s">
        <v>314</v>
      </c>
      <c r="V57" s="1" t="s">
        <v>314</v>
      </c>
    </row>
    <row r="58">
      <c r="A58" s="1" t="s">
        <v>91</v>
      </c>
      <c r="B58" s="1">
        <v>22.13</v>
      </c>
      <c r="C58" s="1">
        <v>35.94</v>
      </c>
      <c r="D58" s="1">
        <v>32.095</v>
      </c>
      <c r="E58" s="1">
        <v>22.2</v>
      </c>
      <c r="F58" s="1">
        <v>5.2</v>
      </c>
      <c r="G58" s="1">
        <v>5.6</v>
      </c>
      <c r="H58" s="1">
        <v>2.4</v>
      </c>
      <c r="I58" s="1">
        <v>0.6</v>
      </c>
      <c r="J58" s="1">
        <v>0.9</v>
      </c>
      <c r="K58" s="1">
        <v>3.8</v>
      </c>
      <c r="O58" s="1">
        <v>57.0</v>
      </c>
      <c r="P58" s="5">
        <f t="array" ref="P58">XLOOKUP(A58, Sheet2!A:A, Sheet2!G:G, "Not Found")</f>
        <v>95</v>
      </c>
      <c r="Q58" s="5">
        <f t="shared" si="1"/>
        <v>38</v>
      </c>
      <c r="R58" s="1" t="s">
        <v>736</v>
      </c>
      <c r="S58" s="1" t="s">
        <v>314</v>
      </c>
      <c r="T58" s="1" t="s">
        <v>314</v>
      </c>
      <c r="U58" s="1" t="s">
        <v>314</v>
      </c>
      <c r="V58" s="1" t="s">
        <v>314</v>
      </c>
    </row>
    <row r="59">
      <c r="A59" s="1" t="s">
        <v>169</v>
      </c>
      <c r="B59" s="1">
        <v>22.09</v>
      </c>
      <c r="C59" s="1">
        <v>31.5</v>
      </c>
      <c r="D59" s="1">
        <v>29.375</v>
      </c>
      <c r="E59" s="1">
        <v>17.5</v>
      </c>
      <c r="F59" s="1">
        <v>5.4</v>
      </c>
      <c r="G59" s="1">
        <v>5.4</v>
      </c>
      <c r="H59" s="1">
        <v>0.6</v>
      </c>
      <c r="I59" s="1">
        <v>0.3</v>
      </c>
      <c r="J59" s="1">
        <v>1.4</v>
      </c>
      <c r="K59" s="1">
        <v>1.3</v>
      </c>
      <c r="O59" s="1">
        <v>58.0</v>
      </c>
      <c r="P59" s="5">
        <f t="array" ref="P59">XLOOKUP(A59, Sheet2!A:A, Sheet2!G:G, "Not Found")</f>
        <v>145</v>
      </c>
      <c r="Q59" s="5">
        <f t="shared" si="1"/>
        <v>87</v>
      </c>
      <c r="R59" s="1" t="s">
        <v>736</v>
      </c>
      <c r="S59" s="1" t="s">
        <v>314</v>
      </c>
      <c r="T59" s="1" t="s">
        <v>314</v>
      </c>
      <c r="U59" s="1" t="s">
        <v>314</v>
      </c>
      <c r="V59" s="1" t="s">
        <v>314</v>
      </c>
    </row>
    <row r="60">
      <c r="A60" s="1" t="s">
        <v>151</v>
      </c>
      <c r="B60" s="1">
        <v>21.81</v>
      </c>
      <c r="C60" s="1">
        <v>32.13</v>
      </c>
      <c r="D60" s="1">
        <v>29.125</v>
      </c>
      <c r="E60" s="1">
        <v>18.9</v>
      </c>
      <c r="F60" s="1">
        <v>2.0</v>
      </c>
      <c r="G60" s="1">
        <v>8.2</v>
      </c>
      <c r="H60" s="1">
        <v>1.5</v>
      </c>
      <c r="I60" s="1">
        <v>1.0</v>
      </c>
      <c r="J60" s="1">
        <v>1.0</v>
      </c>
      <c r="K60" s="1">
        <v>2.6</v>
      </c>
      <c r="O60" s="1">
        <v>59.0</v>
      </c>
      <c r="P60" s="5">
        <f t="array" ref="P60">XLOOKUP(A60, Sheet2!A:A, Sheet2!G:G, "Not Found")</f>
        <v>34</v>
      </c>
      <c r="Q60" s="5">
        <f t="shared" si="1"/>
        <v>-25</v>
      </c>
      <c r="S60" s="1" t="s">
        <v>314</v>
      </c>
      <c r="T60" s="1" t="s">
        <v>314</v>
      </c>
      <c r="U60" s="1" t="s">
        <v>314</v>
      </c>
      <c r="V60" s="1" t="s">
        <v>314</v>
      </c>
    </row>
    <row r="61">
      <c r="A61" s="1" t="s">
        <v>107</v>
      </c>
      <c r="B61" s="1">
        <v>21.6</v>
      </c>
      <c r="C61" s="1">
        <v>29.55</v>
      </c>
      <c r="D61" s="1">
        <v>27.59</v>
      </c>
      <c r="E61" s="1">
        <v>21.0</v>
      </c>
      <c r="F61" s="1">
        <v>3.6</v>
      </c>
      <c r="G61" s="1">
        <v>4.9</v>
      </c>
      <c r="H61" s="1">
        <v>3.9</v>
      </c>
      <c r="I61" s="1">
        <v>0.7</v>
      </c>
      <c r="J61" s="1">
        <v>1.1</v>
      </c>
      <c r="K61" s="1">
        <v>2.8</v>
      </c>
      <c r="O61" s="1">
        <v>60.0</v>
      </c>
      <c r="P61" s="5">
        <f t="array" ref="P61">XLOOKUP(A61, Sheet2!A:A, Sheet2!G:G, "Not Found")</f>
        <v>32</v>
      </c>
      <c r="Q61" s="5">
        <f t="shared" si="1"/>
        <v>-28</v>
      </c>
      <c r="S61" s="1" t="s">
        <v>314</v>
      </c>
      <c r="T61" s="1" t="s">
        <v>314</v>
      </c>
      <c r="U61" s="1" t="s">
        <v>314</v>
      </c>
      <c r="V61" s="1" t="s">
        <v>314</v>
      </c>
    </row>
    <row r="62">
      <c r="A62" s="1" t="s">
        <v>111</v>
      </c>
      <c r="B62" s="1">
        <v>21.55</v>
      </c>
      <c r="C62" s="1">
        <v>28.32</v>
      </c>
      <c r="D62" s="1">
        <v>27.225</v>
      </c>
      <c r="E62" s="1">
        <v>20.6</v>
      </c>
      <c r="F62" s="1">
        <v>6.7</v>
      </c>
      <c r="G62" s="1">
        <v>2.9</v>
      </c>
      <c r="H62" s="1">
        <v>2.8</v>
      </c>
      <c r="I62" s="1">
        <v>0.1</v>
      </c>
      <c r="J62" s="1">
        <v>1.2</v>
      </c>
      <c r="K62" s="1">
        <v>2.5</v>
      </c>
      <c r="O62" s="1">
        <v>55.0</v>
      </c>
      <c r="P62" s="5">
        <f t="array" ref="P62">XLOOKUP(A62, Sheet2!A:A, Sheet2!G:G, "Not Found")</f>
        <v>76</v>
      </c>
      <c r="Q62" s="5">
        <f t="shared" si="1"/>
        <v>21</v>
      </c>
      <c r="S62" s="1" t="s">
        <v>314</v>
      </c>
      <c r="T62" s="1" t="s">
        <v>314</v>
      </c>
      <c r="U62" s="1" t="s">
        <v>314</v>
      </c>
      <c r="V62" s="1" t="s">
        <v>314</v>
      </c>
    </row>
    <row r="63">
      <c r="A63" s="1" t="s">
        <v>147</v>
      </c>
      <c r="B63" s="1">
        <v>21.36</v>
      </c>
      <c r="C63" s="1">
        <v>30.25</v>
      </c>
      <c r="D63" s="1">
        <v>27.605</v>
      </c>
      <c r="E63" s="1">
        <v>16.4</v>
      </c>
      <c r="F63" s="1">
        <v>4.8</v>
      </c>
      <c r="G63" s="1">
        <v>4.5</v>
      </c>
      <c r="H63" s="1">
        <v>3.5</v>
      </c>
      <c r="I63" s="1">
        <v>1.1</v>
      </c>
      <c r="J63" s="1">
        <v>0.9</v>
      </c>
      <c r="K63" s="1">
        <v>1.7</v>
      </c>
      <c r="O63" s="1">
        <v>62.0</v>
      </c>
      <c r="P63" s="5">
        <f t="array" ref="P63">XLOOKUP(A63, Sheet2!A:A, Sheet2!G:G, "Not Found")</f>
        <v>68</v>
      </c>
      <c r="Q63" s="5">
        <f t="shared" si="1"/>
        <v>6</v>
      </c>
      <c r="S63" s="1" t="s">
        <v>314</v>
      </c>
      <c r="T63" s="1" t="s">
        <v>314</v>
      </c>
      <c r="U63" s="1" t="s">
        <v>314</v>
      </c>
      <c r="V63" s="1" t="s">
        <v>314</v>
      </c>
    </row>
    <row r="64">
      <c r="A64" s="1" t="s">
        <v>109</v>
      </c>
      <c r="B64" s="1">
        <v>21.35</v>
      </c>
      <c r="C64" s="1">
        <v>32.67</v>
      </c>
      <c r="D64" s="1">
        <v>30.875</v>
      </c>
      <c r="E64" s="1">
        <v>11.8</v>
      </c>
      <c r="F64" s="1">
        <v>2.7</v>
      </c>
      <c r="G64" s="1">
        <v>10.3</v>
      </c>
      <c r="H64" s="1">
        <v>0.0</v>
      </c>
      <c r="I64" s="1">
        <v>1.1</v>
      </c>
      <c r="J64" s="1">
        <v>0.7</v>
      </c>
      <c r="K64" s="1">
        <v>1.7</v>
      </c>
      <c r="O64" s="1">
        <v>63.0</v>
      </c>
      <c r="P64" s="5">
        <f t="array" ref="P64">XLOOKUP(A64, Sheet2!A:A, Sheet2!G:G, "Not Found")</f>
        <v>66</v>
      </c>
      <c r="Q64" s="5">
        <f t="shared" si="1"/>
        <v>3</v>
      </c>
      <c r="S64" s="1" t="s">
        <v>314</v>
      </c>
      <c r="T64" s="1" t="s">
        <v>314</v>
      </c>
      <c r="U64" s="1" t="s">
        <v>314</v>
      </c>
      <c r="V64" s="1" t="s">
        <v>314</v>
      </c>
    </row>
    <row r="65">
      <c r="A65" s="1" t="s">
        <v>145</v>
      </c>
      <c r="B65" s="1">
        <v>21.3</v>
      </c>
      <c r="C65" s="1">
        <v>31.92</v>
      </c>
      <c r="D65" s="1">
        <v>29.415</v>
      </c>
      <c r="E65" s="1">
        <v>13.5</v>
      </c>
      <c r="F65" s="1">
        <v>1.9</v>
      </c>
      <c r="G65" s="1">
        <v>9.7</v>
      </c>
      <c r="H65" s="1">
        <v>0.0</v>
      </c>
      <c r="I65" s="1">
        <v>0.9</v>
      </c>
      <c r="J65" s="1">
        <v>0.9</v>
      </c>
      <c r="K65" s="1">
        <v>1.2</v>
      </c>
      <c r="O65" s="1">
        <v>64.0</v>
      </c>
      <c r="P65" s="5">
        <f t="array" ref="P65">XLOOKUP(A65, Sheet2!A:A, Sheet2!G:G, "Not Found")</f>
        <v>128</v>
      </c>
      <c r="Q65" s="5">
        <f t="shared" si="1"/>
        <v>64</v>
      </c>
      <c r="R65" s="1" t="s">
        <v>736</v>
      </c>
      <c r="S65" s="1" t="s">
        <v>314</v>
      </c>
      <c r="T65" s="1" t="s">
        <v>314</v>
      </c>
      <c r="U65" s="1" t="s">
        <v>314</v>
      </c>
      <c r="V65" s="1" t="s">
        <v>314</v>
      </c>
    </row>
    <row r="66">
      <c r="A66" s="1" t="s">
        <v>137</v>
      </c>
      <c r="B66" s="1">
        <v>21.1</v>
      </c>
      <c r="C66" s="1">
        <v>31.14</v>
      </c>
      <c r="D66" s="1">
        <v>28.635</v>
      </c>
      <c r="E66" s="1">
        <v>14.4</v>
      </c>
      <c r="F66" s="1">
        <v>1.6</v>
      </c>
      <c r="G66" s="1">
        <v>10.2</v>
      </c>
      <c r="H66" s="1">
        <v>0.1</v>
      </c>
      <c r="I66" s="1">
        <v>1.0</v>
      </c>
      <c r="J66" s="1">
        <v>0.8</v>
      </c>
      <c r="K66" s="1">
        <v>1.7</v>
      </c>
      <c r="O66" s="1">
        <v>65.0</v>
      </c>
      <c r="P66" s="5">
        <f t="array" ref="P66">XLOOKUP(A66, Sheet2!A:A, Sheet2!G:G, "Not Found")</f>
        <v>105</v>
      </c>
      <c r="Q66" s="5">
        <f t="shared" si="1"/>
        <v>40</v>
      </c>
      <c r="R66" s="1" t="s">
        <v>736</v>
      </c>
      <c r="S66" s="1" t="s">
        <v>314</v>
      </c>
      <c r="T66" s="1" t="s">
        <v>314</v>
      </c>
      <c r="U66" s="1" t="s">
        <v>314</v>
      </c>
      <c r="V66" s="1" t="s">
        <v>314</v>
      </c>
    </row>
    <row r="67">
      <c r="A67" s="1" t="s">
        <v>181</v>
      </c>
      <c r="B67" s="1">
        <v>21.09</v>
      </c>
      <c r="C67" s="1">
        <v>30.67</v>
      </c>
      <c r="D67" s="1">
        <v>28.665</v>
      </c>
      <c r="E67" s="1">
        <v>22.2</v>
      </c>
      <c r="F67" s="1">
        <v>4.4</v>
      </c>
      <c r="G67" s="1">
        <v>3.9</v>
      </c>
      <c r="H67" s="1">
        <v>1.1</v>
      </c>
      <c r="I67" s="1">
        <v>0.4</v>
      </c>
      <c r="J67" s="1">
        <v>0.8</v>
      </c>
      <c r="K67" s="1">
        <v>1.4</v>
      </c>
      <c r="O67" s="1">
        <v>66.0</v>
      </c>
      <c r="P67" s="5">
        <f t="array" ref="P67">XLOOKUP(A67, Sheet2!A:A, Sheet2!G:G, "Not Found")</f>
        <v>111</v>
      </c>
      <c r="Q67" s="5">
        <f t="shared" si="1"/>
        <v>45</v>
      </c>
      <c r="R67" s="1" t="s">
        <v>737</v>
      </c>
      <c r="S67" s="1" t="s">
        <v>314</v>
      </c>
      <c r="T67" s="1" t="s">
        <v>314</v>
      </c>
      <c r="U67" s="1" t="s">
        <v>314</v>
      </c>
      <c r="V67" s="1" t="s">
        <v>314</v>
      </c>
    </row>
    <row r="68">
      <c r="A68" s="1" t="s">
        <v>161</v>
      </c>
      <c r="B68" s="1">
        <v>21.05</v>
      </c>
      <c r="C68" s="1">
        <v>31.68</v>
      </c>
      <c r="D68" s="1">
        <v>29.91</v>
      </c>
      <c r="E68" s="1">
        <v>16.2</v>
      </c>
      <c r="F68" s="1">
        <v>4.3</v>
      </c>
      <c r="G68" s="1">
        <v>5.3</v>
      </c>
      <c r="H68" s="1">
        <v>2.3</v>
      </c>
      <c r="I68" s="1">
        <v>0.5</v>
      </c>
      <c r="J68" s="1">
        <v>1.8</v>
      </c>
      <c r="K68" s="1">
        <v>2.6</v>
      </c>
      <c r="O68" s="1">
        <v>67.0</v>
      </c>
      <c r="P68" s="5">
        <f t="array" ref="P68">XLOOKUP(A68, Sheet2!A:A, Sheet2!G:G, "Not Found")</f>
        <v>80</v>
      </c>
      <c r="Q68" s="5">
        <f t="shared" si="1"/>
        <v>13</v>
      </c>
      <c r="S68" s="1" t="s">
        <v>314</v>
      </c>
      <c r="T68" s="1" t="s">
        <v>314</v>
      </c>
      <c r="U68" s="1" t="s">
        <v>314</v>
      </c>
      <c r="V68" s="1" t="s">
        <v>314</v>
      </c>
    </row>
    <row r="69">
      <c r="A69" s="1" t="s">
        <v>179</v>
      </c>
      <c r="B69" s="1">
        <v>21.04</v>
      </c>
      <c r="C69" s="1">
        <v>29.9</v>
      </c>
      <c r="D69" s="1">
        <v>27.9</v>
      </c>
      <c r="E69" s="1">
        <v>13.4</v>
      </c>
      <c r="F69" s="1">
        <v>2.3</v>
      </c>
      <c r="G69" s="1">
        <v>8.9</v>
      </c>
      <c r="H69" s="1">
        <v>0.6</v>
      </c>
      <c r="I69" s="1">
        <v>0.9</v>
      </c>
      <c r="J69" s="1">
        <v>0.9</v>
      </c>
      <c r="K69" s="1">
        <v>1.2</v>
      </c>
      <c r="O69" s="1">
        <v>68.0</v>
      </c>
      <c r="P69" s="5">
        <f t="array" ref="P69">XLOOKUP(A69, Sheet2!A:A, Sheet2!G:G, "Not Found")</f>
        <v>126</v>
      </c>
      <c r="Q69" s="5">
        <f t="shared" si="1"/>
        <v>58</v>
      </c>
      <c r="R69" s="1" t="s">
        <v>739</v>
      </c>
      <c r="S69" s="1" t="s">
        <v>314</v>
      </c>
      <c r="T69" s="1" t="s">
        <v>314</v>
      </c>
      <c r="U69" s="1" t="s">
        <v>314</v>
      </c>
      <c r="V69" s="1" t="s">
        <v>314</v>
      </c>
    </row>
    <row r="70">
      <c r="A70" s="1" t="s">
        <v>83</v>
      </c>
      <c r="B70" s="1">
        <v>20.97</v>
      </c>
      <c r="C70" s="1">
        <v>30.86</v>
      </c>
      <c r="D70" s="1">
        <v>29.525</v>
      </c>
      <c r="E70" s="1">
        <v>18.7</v>
      </c>
      <c r="F70" s="1">
        <v>4.7</v>
      </c>
      <c r="G70" s="1">
        <v>7.1</v>
      </c>
      <c r="H70" s="1">
        <v>1.6</v>
      </c>
      <c r="I70" s="1">
        <v>0.2</v>
      </c>
      <c r="J70" s="1">
        <v>0.7</v>
      </c>
      <c r="K70" s="1">
        <v>2.8</v>
      </c>
      <c r="O70" s="1">
        <v>69.0</v>
      </c>
      <c r="P70" s="5">
        <f t="array" ref="P70">XLOOKUP(A70, Sheet2!A:A, Sheet2!G:G, "Not Found")</f>
        <v>50</v>
      </c>
      <c r="Q70" s="5">
        <f t="shared" si="1"/>
        <v>-19</v>
      </c>
      <c r="S70" s="1" t="s">
        <v>314</v>
      </c>
      <c r="T70" s="1" t="s">
        <v>314</v>
      </c>
      <c r="U70" s="1" t="s">
        <v>314</v>
      </c>
      <c r="V70" s="1" t="s">
        <v>314</v>
      </c>
    </row>
    <row r="71">
      <c r="A71" s="1" t="s">
        <v>740</v>
      </c>
      <c r="B71" s="1">
        <v>20.93</v>
      </c>
      <c r="C71" s="1">
        <v>29.68</v>
      </c>
      <c r="D71" s="1">
        <v>27.34</v>
      </c>
      <c r="E71" s="1">
        <v>16.9</v>
      </c>
      <c r="F71" s="1">
        <v>3.9</v>
      </c>
      <c r="G71" s="1">
        <v>7.3</v>
      </c>
      <c r="H71" s="1">
        <v>1.7</v>
      </c>
      <c r="I71" s="1">
        <v>0.5</v>
      </c>
      <c r="J71" s="1">
        <v>1.0</v>
      </c>
      <c r="K71" s="1">
        <v>2.7</v>
      </c>
      <c r="O71" s="1">
        <v>70.0</v>
      </c>
      <c r="P71" s="5">
        <f t="array" ref="P71">XLOOKUP(A71, Sheet2!A:A, Sheet2!G:G, "Not Found")</f>
        <v>60</v>
      </c>
      <c r="Q71" s="5">
        <f t="shared" si="1"/>
        <v>-10</v>
      </c>
      <c r="S71" s="1" t="s">
        <v>314</v>
      </c>
      <c r="T71" s="1" t="s">
        <v>314</v>
      </c>
      <c r="U71" s="1" t="s">
        <v>314</v>
      </c>
      <c r="V71" s="1" t="s">
        <v>314</v>
      </c>
    </row>
    <row r="72">
      <c r="A72" s="1" t="s">
        <v>149</v>
      </c>
      <c r="B72" s="1">
        <v>20.92</v>
      </c>
      <c r="C72" s="1">
        <v>30.18</v>
      </c>
      <c r="D72" s="1">
        <v>27.25</v>
      </c>
      <c r="E72" s="1">
        <v>23.3</v>
      </c>
      <c r="F72" s="1">
        <v>4.2</v>
      </c>
      <c r="G72" s="1">
        <v>4.3</v>
      </c>
      <c r="H72" s="1">
        <v>3.2</v>
      </c>
      <c r="I72" s="1">
        <v>0.2</v>
      </c>
      <c r="J72" s="1">
        <v>0.8</v>
      </c>
      <c r="K72" s="1">
        <v>2.8</v>
      </c>
      <c r="O72" s="1">
        <v>71.0</v>
      </c>
      <c r="P72" s="5">
        <f t="array" ref="P72">XLOOKUP(A72, Sheet2!A:A, Sheet2!G:G, "Not Found")</f>
        <v>61</v>
      </c>
      <c r="Q72" s="5">
        <f t="shared" si="1"/>
        <v>-10</v>
      </c>
      <c r="S72" s="1" t="s">
        <v>314</v>
      </c>
      <c r="T72" s="1" t="s">
        <v>314</v>
      </c>
      <c r="U72" s="1" t="s">
        <v>314</v>
      </c>
      <c r="V72" s="1" t="s">
        <v>314</v>
      </c>
    </row>
    <row r="73">
      <c r="A73" s="1" t="s">
        <v>203</v>
      </c>
      <c r="B73" s="1">
        <v>20.68</v>
      </c>
      <c r="C73" s="1">
        <v>29.44</v>
      </c>
      <c r="D73" s="1">
        <v>26.305</v>
      </c>
      <c r="E73" s="1">
        <v>15.6</v>
      </c>
      <c r="F73" s="1">
        <v>1.5</v>
      </c>
      <c r="G73" s="1">
        <v>6.5</v>
      </c>
      <c r="H73" s="1">
        <v>2.2</v>
      </c>
      <c r="I73" s="1">
        <v>2.0</v>
      </c>
      <c r="J73" s="1">
        <v>0.8</v>
      </c>
      <c r="K73" s="1">
        <v>1.7</v>
      </c>
      <c r="O73" s="1">
        <v>72.0</v>
      </c>
      <c r="P73" s="5">
        <f t="array" ref="P73">XLOOKUP(A73, Sheet2!A:A, Sheet2!G:G, "Not Found")</f>
        <v>114</v>
      </c>
      <c r="Q73" s="5">
        <f t="shared" si="1"/>
        <v>42</v>
      </c>
      <c r="S73" s="1" t="s">
        <v>314</v>
      </c>
      <c r="T73" s="1" t="s">
        <v>314</v>
      </c>
      <c r="U73" s="1" t="s">
        <v>314</v>
      </c>
      <c r="V73" s="1" t="s">
        <v>314</v>
      </c>
    </row>
    <row r="74">
      <c r="A74" s="1" t="s">
        <v>187</v>
      </c>
      <c r="B74" s="1">
        <v>20.64</v>
      </c>
      <c r="C74" s="1">
        <v>32.19</v>
      </c>
      <c r="D74" s="1">
        <v>29.22</v>
      </c>
      <c r="E74" s="1">
        <v>14.7</v>
      </c>
      <c r="F74" s="1">
        <v>2.3</v>
      </c>
      <c r="G74" s="1">
        <v>7.8</v>
      </c>
      <c r="H74" s="1">
        <v>1.6</v>
      </c>
      <c r="I74" s="1">
        <v>1.1</v>
      </c>
      <c r="J74" s="1">
        <v>1.1</v>
      </c>
      <c r="K74" s="1">
        <v>2.1</v>
      </c>
      <c r="O74" s="1">
        <v>73.0</v>
      </c>
      <c r="P74" s="5">
        <f t="array" ref="P74">XLOOKUP(A74, Sheet2!A:A, Sheet2!G:G, "Not Found")</f>
        <v>158</v>
      </c>
      <c r="Q74" s="5">
        <f t="shared" si="1"/>
        <v>85</v>
      </c>
      <c r="R74" s="1" t="s">
        <v>736</v>
      </c>
      <c r="S74" s="1" t="s">
        <v>314</v>
      </c>
      <c r="T74" s="1" t="s">
        <v>314</v>
      </c>
      <c r="U74" s="1" t="s">
        <v>314</v>
      </c>
      <c r="V74" s="1" t="s">
        <v>314</v>
      </c>
    </row>
    <row r="75">
      <c r="A75" s="1" t="s">
        <v>153</v>
      </c>
      <c r="B75" s="1">
        <v>20.62</v>
      </c>
      <c r="C75" s="1">
        <v>29.09</v>
      </c>
      <c r="D75" s="1">
        <v>27.07</v>
      </c>
      <c r="E75" s="1">
        <v>21.1</v>
      </c>
      <c r="F75" s="1">
        <v>4.1</v>
      </c>
      <c r="G75" s="1">
        <v>3.8</v>
      </c>
      <c r="H75" s="1">
        <v>3.1</v>
      </c>
      <c r="I75" s="1">
        <v>0.4</v>
      </c>
      <c r="J75" s="1">
        <v>0.8</v>
      </c>
      <c r="K75" s="1">
        <v>1.9</v>
      </c>
      <c r="O75" s="1">
        <v>74.0</v>
      </c>
      <c r="P75" s="5">
        <f t="array" ref="P75">XLOOKUP(A75, Sheet2!A:A, Sheet2!G:G, "Not Found")</f>
        <v>118</v>
      </c>
      <c r="Q75" s="5">
        <f t="shared" si="1"/>
        <v>44</v>
      </c>
      <c r="R75" s="1" t="s">
        <v>741</v>
      </c>
      <c r="S75" s="1" t="s">
        <v>314</v>
      </c>
      <c r="T75" s="1" t="s">
        <v>314</v>
      </c>
      <c r="U75" s="1" t="s">
        <v>314</v>
      </c>
      <c r="V75" s="1" t="s">
        <v>314</v>
      </c>
    </row>
    <row r="76">
      <c r="A76" s="1" t="s">
        <v>125</v>
      </c>
      <c r="B76" s="1">
        <v>20.57</v>
      </c>
      <c r="C76" s="1">
        <v>30.59</v>
      </c>
      <c r="D76" s="1">
        <v>28.455</v>
      </c>
      <c r="E76" s="1">
        <v>18.2</v>
      </c>
      <c r="F76" s="1">
        <v>2.1</v>
      </c>
      <c r="G76" s="1">
        <v>7.0</v>
      </c>
      <c r="H76" s="1">
        <v>2.5</v>
      </c>
      <c r="I76" s="1">
        <v>0.5</v>
      </c>
      <c r="J76" s="1">
        <v>0.6</v>
      </c>
      <c r="K76" s="1">
        <v>1.4</v>
      </c>
      <c r="O76" s="1">
        <v>75.0</v>
      </c>
      <c r="P76" s="5">
        <f t="array" ref="P76">XLOOKUP(A76, Sheet2!A:A, Sheet2!G:G, "Not Found")</f>
        <v>73</v>
      </c>
      <c r="Q76" s="5">
        <f t="shared" si="1"/>
        <v>-2</v>
      </c>
      <c r="S76" s="1" t="s">
        <v>314</v>
      </c>
      <c r="T76" s="1" t="s">
        <v>314</v>
      </c>
      <c r="U76" s="1" t="s">
        <v>314</v>
      </c>
      <c r="V76" s="1" t="s">
        <v>314</v>
      </c>
    </row>
    <row r="77">
      <c r="A77" s="1" t="s">
        <v>123</v>
      </c>
      <c r="B77" s="1">
        <v>20.18</v>
      </c>
      <c r="C77" s="1">
        <v>28.22</v>
      </c>
      <c r="D77" s="1">
        <v>26.14</v>
      </c>
      <c r="E77" s="1">
        <v>18.0</v>
      </c>
      <c r="F77" s="1">
        <v>2.2</v>
      </c>
      <c r="G77" s="1">
        <v>4.8</v>
      </c>
      <c r="H77" s="1">
        <v>2.3</v>
      </c>
      <c r="I77" s="1">
        <v>0.9</v>
      </c>
      <c r="J77" s="1">
        <v>1.5</v>
      </c>
      <c r="K77" s="1">
        <v>1.4</v>
      </c>
      <c r="O77" s="1">
        <v>76.0</v>
      </c>
      <c r="P77" s="5">
        <f t="array" ref="P77">XLOOKUP(A77, Sheet2!A:A, Sheet2!G:G, "Not Found")</f>
        <v>77</v>
      </c>
      <c r="Q77" s="5">
        <f t="shared" si="1"/>
        <v>1</v>
      </c>
      <c r="S77" s="1" t="s">
        <v>314</v>
      </c>
      <c r="T77" s="1" t="s">
        <v>314</v>
      </c>
      <c r="U77" s="1" t="s">
        <v>314</v>
      </c>
      <c r="V77" s="1" t="s">
        <v>314</v>
      </c>
    </row>
    <row r="78">
      <c r="A78" s="1" t="s">
        <v>143</v>
      </c>
      <c r="B78" s="1">
        <v>19.98</v>
      </c>
      <c r="C78" s="1">
        <v>29.92</v>
      </c>
      <c r="D78" s="1">
        <v>27.46</v>
      </c>
      <c r="E78" s="1">
        <v>14.1</v>
      </c>
      <c r="F78" s="1">
        <v>5.5</v>
      </c>
      <c r="G78" s="1">
        <v>3.7</v>
      </c>
      <c r="H78" s="1">
        <v>2.6</v>
      </c>
      <c r="I78" s="1">
        <v>0.4</v>
      </c>
      <c r="J78" s="1">
        <v>1.6</v>
      </c>
      <c r="K78" s="1">
        <v>1.4</v>
      </c>
      <c r="O78" s="1">
        <v>77.0</v>
      </c>
      <c r="P78" s="5">
        <f t="array" ref="P78">XLOOKUP(A78, Sheet2!A:A, Sheet2!G:G, "Not Found")</f>
        <v>88</v>
      </c>
      <c r="Q78" s="5">
        <f t="shared" si="1"/>
        <v>11</v>
      </c>
      <c r="S78" s="1" t="s">
        <v>314</v>
      </c>
      <c r="T78" s="1" t="s">
        <v>314</v>
      </c>
      <c r="U78" s="1" t="s">
        <v>314</v>
      </c>
      <c r="V78" s="1" t="s">
        <v>314</v>
      </c>
    </row>
    <row r="79">
      <c r="A79" s="1" t="s">
        <v>159</v>
      </c>
      <c r="B79" s="1">
        <v>19.82</v>
      </c>
      <c r="C79" s="1">
        <v>31.75</v>
      </c>
      <c r="D79" s="1">
        <v>28.6</v>
      </c>
      <c r="E79" s="1">
        <v>21.0</v>
      </c>
      <c r="F79" s="1">
        <v>3.4</v>
      </c>
      <c r="G79" s="1">
        <v>4.6</v>
      </c>
      <c r="H79" s="1">
        <v>2.9</v>
      </c>
      <c r="I79" s="1">
        <v>0.3</v>
      </c>
      <c r="J79" s="1">
        <v>0.9</v>
      </c>
      <c r="K79" s="1">
        <v>2.5</v>
      </c>
      <c r="O79" s="1">
        <v>78.0</v>
      </c>
      <c r="P79" s="5">
        <f t="array" ref="P79">XLOOKUP(A79, Sheet2!A:A, Sheet2!G:G, "Not Found")</f>
        <v>57</v>
      </c>
      <c r="Q79" s="5">
        <f t="shared" si="1"/>
        <v>-21</v>
      </c>
      <c r="S79" s="1" t="s">
        <v>314</v>
      </c>
      <c r="T79" s="1" t="s">
        <v>314</v>
      </c>
      <c r="U79" s="1" t="s">
        <v>314</v>
      </c>
      <c r="V79" s="1" t="s">
        <v>314</v>
      </c>
    </row>
    <row r="80">
      <c r="A80" s="1" t="s">
        <v>127</v>
      </c>
      <c r="B80" s="1">
        <v>19.76</v>
      </c>
      <c r="C80" s="1">
        <v>29.82</v>
      </c>
      <c r="D80" s="1">
        <v>27.025</v>
      </c>
      <c r="E80" s="1">
        <v>20.5</v>
      </c>
      <c r="F80" s="1">
        <v>4.5</v>
      </c>
      <c r="G80" s="1">
        <v>3.0</v>
      </c>
      <c r="H80" s="1">
        <v>3.5</v>
      </c>
      <c r="I80" s="1">
        <v>0.4</v>
      </c>
      <c r="J80" s="1">
        <v>1.3</v>
      </c>
      <c r="K80" s="1">
        <v>3.0</v>
      </c>
      <c r="O80" s="1">
        <v>79.0</v>
      </c>
      <c r="P80" s="5">
        <f t="array" ref="P80">XLOOKUP(A80, Sheet2!A:A, Sheet2!G:G, "Not Found")</f>
        <v>91</v>
      </c>
      <c r="Q80" s="5">
        <f t="shared" si="1"/>
        <v>12</v>
      </c>
      <c r="S80" s="1" t="s">
        <v>314</v>
      </c>
      <c r="T80" s="1" t="s">
        <v>314</v>
      </c>
      <c r="U80" s="1" t="s">
        <v>314</v>
      </c>
      <c r="V80" s="1" t="s">
        <v>314</v>
      </c>
    </row>
    <row r="81">
      <c r="A81" s="1" t="s">
        <v>223</v>
      </c>
      <c r="B81" s="1">
        <v>19.66</v>
      </c>
      <c r="C81" s="1">
        <v>33.93</v>
      </c>
      <c r="D81" s="1">
        <v>28.93</v>
      </c>
      <c r="E81" s="1">
        <v>20.4</v>
      </c>
      <c r="F81" s="1">
        <v>4.5</v>
      </c>
      <c r="G81" s="1">
        <v>3.7</v>
      </c>
      <c r="H81" s="1">
        <v>2.9</v>
      </c>
      <c r="I81" s="1">
        <v>0.2</v>
      </c>
      <c r="J81" s="1">
        <v>0.9</v>
      </c>
      <c r="K81" s="1">
        <v>2.4</v>
      </c>
      <c r="O81" s="1">
        <v>80.0</v>
      </c>
      <c r="P81" s="5">
        <f t="array" ref="P81">XLOOKUP(A81, Sheet2!A:A, Sheet2!G:G, "Not Found")</f>
        <v>218</v>
      </c>
      <c r="Q81" s="5">
        <f t="shared" si="1"/>
        <v>138</v>
      </c>
      <c r="R81" s="1" t="s">
        <v>742</v>
      </c>
      <c r="S81" s="1" t="s">
        <v>314</v>
      </c>
      <c r="T81" s="1" t="s">
        <v>314</v>
      </c>
      <c r="U81" s="1" t="s">
        <v>314</v>
      </c>
      <c r="V81" s="1" t="s">
        <v>314</v>
      </c>
    </row>
    <row r="82">
      <c r="A82" s="1" t="s">
        <v>197</v>
      </c>
      <c r="B82" s="1">
        <v>19.66</v>
      </c>
      <c r="C82" s="1">
        <v>28.7</v>
      </c>
      <c r="D82" s="1">
        <v>25.625</v>
      </c>
      <c r="E82" s="1">
        <v>13.9</v>
      </c>
      <c r="F82" s="1">
        <v>2.1</v>
      </c>
      <c r="G82" s="1">
        <v>8.4</v>
      </c>
      <c r="H82" s="1">
        <v>1.3</v>
      </c>
      <c r="I82" s="1">
        <v>0.5</v>
      </c>
      <c r="J82" s="1">
        <v>0.7</v>
      </c>
      <c r="K82" s="1">
        <v>1.2</v>
      </c>
      <c r="O82" s="1">
        <v>81.0</v>
      </c>
      <c r="P82" s="5">
        <f t="array" ref="P82">XLOOKUP(A82, Sheet2!A:A, Sheet2!G:G, "Not Found")</f>
        <v>99</v>
      </c>
      <c r="Q82" s="5">
        <f t="shared" si="1"/>
        <v>18</v>
      </c>
      <c r="S82" s="1" t="s">
        <v>314</v>
      </c>
      <c r="T82" s="1" t="s">
        <v>314</v>
      </c>
      <c r="U82" s="1" t="s">
        <v>314</v>
      </c>
      <c r="V82" s="1" t="s">
        <v>314</v>
      </c>
    </row>
    <row r="83">
      <c r="A83" s="1" t="s">
        <v>743</v>
      </c>
      <c r="B83" s="1">
        <v>19.55</v>
      </c>
      <c r="C83" s="1">
        <v>26.5</v>
      </c>
      <c r="D83" s="1">
        <v>23.835</v>
      </c>
      <c r="E83" s="1">
        <v>17.2</v>
      </c>
      <c r="F83" s="1">
        <v>5.6</v>
      </c>
      <c r="G83" s="1">
        <v>3.8</v>
      </c>
      <c r="H83" s="1">
        <v>2.1</v>
      </c>
      <c r="I83" s="1">
        <v>0.6</v>
      </c>
      <c r="J83" s="1">
        <v>0.9</v>
      </c>
      <c r="K83" s="1">
        <v>2.4</v>
      </c>
      <c r="O83" s="1">
        <v>82.0</v>
      </c>
      <c r="P83" s="1">
        <v>123.0</v>
      </c>
      <c r="Q83" s="5">
        <f t="shared" si="1"/>
        <v>41</v>
      </c>
      <c r="R83" s="1" t="s">
        <v>736</v>
      </c>
      <c r="S83" s="1" t="s">
        <v>314</v>
      </c>
      <c r="T83" s="1" t="s">
        <v>314</v>
      </c>
      <c r="U83" s="1" t="s">
        <v>314</v>
      </c>
      <c r="V83" s="1" t="s">
        <v>314</v>
      </c>
    </row>
    <row r="84">
      <c r="A84" s="1" t="s">
        <v>245</v>
      </c>
      <c r="B84" s="1">
        <v>19.42</v>
      </c>
      <c r="C84" s="1">
        <v>30.75</v>
      </c>
      <c r="D84" s="1">
        <v>27.125</v>
      </c>
      <c r="E84" s="1">
        <v>18.8</v>
      </c>
      <c r="F84" s="1">
        <v>3.4</v>
      </c>
      <c r="G84" s="1">
        <v>4.3</v>
      </c>
      <c r="H84" s="1">
        <v>2.8</v>
      </c>
      <c r="I84" s="1">
        <v>0.4</v>
      </c>
      <c r="J84" s="1">
        <v>0.9</v>
      </c>
      <c r="K84" s="1">
        <v>1.7</v>
      </c>
      <c r="O84" s="1">
        <v>83.0</v>
      </c>
      <c r="P84" s="5">
        <f t="array" ref="P84">XLOOKUP(A84, Sheet2!A:A, Sheet2!G:G, "Not Found")</f>
        <v>127</v>
      </c>
      <c r="Q84" s="5">
        <f t="shared" si="1"/>
        <v>44</v>
      </c>
      <c r="R84" s="1" t="s">
        <v>736</v>
      </c>
      <c r="S84" s="1" t="s">
        <v>314</v>
      </c>
      <c r="T84" s="1" t="s">
        <v>314</v>
      </c>
      <c r="U84" s="1" t="s">
        <v>314</v>
      </c>
      <c r="V84" s="1" t="s">
        <v>314</v>
      </c>
    </row>
    <row r="85">
      <c r="A85" s="1" t="s">
        <v>171</v>
      </c>
      <c r="B85" s="1">
        <v>19.33</v>
      </c>
      <c r="C85" s="1">
        <v>28.75</v>
      </c>
      <c r="D85" s="1">
        <v>26.425</v>
      </c>
      <c r="E85" s="1">
        <v>24.0</v>
      </c>
      <c r="F85" s="1">
        <v>3.8</v>
      </c>
      <c r="G85" s="1">
        <v>3.3</v>
      </c>
      <c r="H85" s="1">
        <v>2.7</v>
      </c>
      <c r="I85" s="1">
        <v>0.1</v>
      </c>
      <c r="J85" s="1">
        <v>0.6</v>
      </c>
      <c r="K85" s="1">
        <v>2.5</v>
      </c>
      <c r="O85" s="1">
        <v>84.0</v>
      </c>
      <c r="P85" s="5">
        <f t="array" ref="P85">XLOOKUP(A85, Sheet2!A:A, Sheet2!G:G, "Not Found")</f>
        <v>201</v>
      </c>
      <c r="Q85" s="5">
        <f t="shared" si="1"/>
        <v>117</v>
      </c>
      <c r="R85" s="1" t="s">
        <v>744</v>
      </c>
      <c r="S85" s="1" t="s">
        <v>314</v>
      </c>
      <c r="T85" s="1" t="s">
        <v>314</v>
      </c>
      <c r="U85" s="1" t="s">
        <v>314</v>
      </c>
      <c r="V85" s="1" t="s">
        <v>314</v>
      </c>
    </row>
    <row r="86">
      <c r="A86" s="1" t="s">
        <v>239</v>
      </c>
      <c r="B86" s="1">
        <v>19.28</v>
      </c>
      <c r="C86" s="1">
        <v>29.89</v>
      </c>
      <c r="D86" s="1">
        <v>26.72</v>
      </c>
      <c r="E86" s="1">
        <v>9.0</v>
      </c>
      <c r="F86" s="1">
        <v>5.6</v>
      </c>
      <c r="G86" s="1">
        <v>6.1</v>
      </c>
      <c r="H86" s="1">
        <v>1.2</v>
      </c>
      <c r="I86" s="1">
        <v>1.0</v>
      </c>
      <c r="J86" s="1">
        <v>1.5</v>
      </c>
      <c r="K86" s="1">
        <v>2.6</v>
      </c>
      <c r="O86" s="1">
        <v>85.0</v>
      </c>
      <c r="P86" s="5">
        <f t="array" ref="P86">XLOOKUP(A86, Sheet2!A:A, Sheet2!G:G, "Not Found")</f>
        <v>144</v>
      </c>
      <c r="Q86" s="5">
        <f t="shared" si="1"/>
        <v>59</v>
      </c>
      <c r="R86" s="1" t="s">
        <v>745</v>
      </c>
      <c r="S86" s="1" t="s">
        <v>314</v>
      </c>
      <c r="T86" s="1" t="s">
        <v>314</v>
      </c>
      <c r="U86" s="1" t="s">
        <v>314</v>
      </c>
      <c r="V86" s="1" t="s">
        <v>314</v>
      </c>
    </row>
    <row r="87">
      <c r="A87" s="1" t="s">
        <v>183</v>
      </c>
      <c r="B87" s="1">
        <v>19.19</v>
      </c>
      <c r="C87" s="1">
        <v>29.0</v>
      </c>
      <c r="D87" s="1">
        <v>26.18</v>
      </c>
      <c r="E87" s="1">
        <v>18.0</v>
      </c>
      <c r="F87" s="1">
        <v>2.6</v>
      </c>
      <c r="G87" s="1">
        <v>4.5</v>
      </c>
      <c r="H87" s="1">
        <v>2.2</v>
      </c>
      <c r="I87" s="1">
        <v>0.8</v>
      </c>
      <c r="J87" s="1">
        <v>1.0</v>
      </c>
      <c r="K87" s="1">
        <v>1.6</v>
      </c>
      <c r="O87" s="1">
        <v>86.0</v>
      </c>
      <c r="P87" s="5">
        <f t="array" ref="P87">XLOOKUP(A87, Sheet2!A:A, Sheet2!G:G, "Not Found")</f>
        <v>47</v>
      </c>
      <c r="Q87" s="5">
        <f t="shared" si="1"/>
        <v>-39</v>
      </c>
      <c r="S87" s="1" t="s">
        <v>314</v>
      </c>
      <c r="T87" s="1" t="s">
        <v>314</v>
      </c>
      <c r="U87" s="1" t="s">
        <v>314</v>
      </c>
      <c r="V87" s="1" t="s">
        <v>314</v>
      </c>
    </row>
    <row r="88">
      <c r="A88" s="1" t="s">
        <v>193</v>
      </c>
      <c r="B88" s="1">
        <v>19.09</v>
      </c>
      <c r="C88" s="1">
        <v>31.18</v>
      </c>
      <c r="D88" s="1">
        <v>27.25</v>
      </c>
      <c r="E88" s="1">
        <v>19.0</v>
      </c>
      <c r="F88" s="1">
        <v>1.5</v>
      </c>
      <c r="G88" s="1">
        <v>5.9</v>
      </c>
      <c r="H88" s="1">
        <v>2.9</v>
      </c>
      <c r="I88" s="1">
        <v>0.4</v>
      </c>
      <c r="J88" s="1">
        <v>0.7</v>
      </c>
      <c r="K88" s="1">
        <v>1.4</v>
      </c>
      <c r="O88" s="1">
        <v>87.0</v>
      </c>
      <c r="P88" s="5">
        <f t="array" ref="P88">XLOOKUP(A88, Sheet2!A:A, Sheet2!G:G, "Not Found")</f>
        <v>228</v>
      </c>
      <c r="Q88" s="5">
        <f t="shared" si="1"/>
        <v>141</v>
      </c>
      <c r="R88" s="1" t="s">
        <v>736</v>
      </c>
      <c r="S88" s="1" t="s">
        <v>314</v>
      </c>
      <c r="T88" s="1" t="s">
        <v>314</v>
      </c>
      <c r="U88" s="1" t="s">
        <v>314</v>
      </c>
      <c r="V88" s="1" t="s">
        <v>314</v>
      </c>
    </row>
    <row r="89">
      <c r="A89" s="1" t="s">
        <v>163</v>
      </c>
      <c r="B89" s="1">
        <v>18.98</v>
      </c>
      <c r="C89" s="1">
        <v>26.06</v>
      </c>
      <c r="D89" s="1">
        <v>24.335</v>
      </c>
      <c r="E89" s="1">
        <v>13.3</v>
      </c>
      <c r="F89" s="1">
        <v>6.1</v>
      </c>
      <c r="G89" s="1">
        <v>4.9</v>
      </c>
      <c r="H89" s="1">
        <v>1.3</v>
      </c>
      <c r="I89" s="1">
        <v>0.5</v>
      </c>
      <c r="J89" s="1">
        <v>1.4</v>
      </c>
      <c r="K89" s="1">
        <v>3.2</v>
      </c>
      <c r="O89" s="1">
        <v>88.0</v>
      </c>
      <c r="P89" s="5">
        <f t="array" ref="P89">XLOOKUP(A89, Sheet2!A:A, Sheet2!G:G, "Not Found")</f>
        <v>198</v>
      </c>
      <c r="Q89" s="5">
        <f t="shared" si="1"/>
        <v>110</v>
      </c>
      <c r="R89" s="1" t="s">
        <v>746</v>
      </c>
      <c r="S89" s="1" t="s">
        <v>314</v>
      </c>
      <c r="T89" s="1" t="s">
        <v>314</v>
      </c>
      <c r="U89" s="1" t="s">
        <v>314</v>
      </c>
      <c r="V89" s="1" t="s">
        <v>314</v>
      </c>
    </row>
    <row r="90">
      <c r="A90" s="1" t="s">
        <v>331</v>
      </c>
      <c r="B90" s="1">
        <v>18.94</v>
      </c>
      <c r="C90" s="1">
        <v>28.6</v>
      </c>
      <c r="D90" s="1">
        <v>25.675</v>
      </c>
      <c r="E90" s="1">
        <v>15.1</v>
      </c>
      <c r="F90" s="1">
        <v>1.8</v>
      </c>
      <c r="G90" s="1">
        <v>6.1</v>
      </c>
      <c r="H90" s="1">
        <v>1.2</v>
      </c>
      <c r="I90" s="1">
        <v>0.5</v>
      </c>
      <c r="J90" s="1">
        <v>1.5</v>
      </c>
      <c r="K90" s="1">
        <v>1.3</v>
      </c>
      <c r="O90" s="1">
        <v>89.0</v>
      </c>
      <c r="P90" s="5">
        <f t="array" ref="P90">XLOOKUP(A90, Sheet2!A:A, Sheet2!G:G, "Not Found")</f>
        <v>72</v>
      </c>
      <c r="Q90" s="5">
        <f t="shared" si="1"/>
        <v>-17</v>
      </c>
      <c r="S90" s="1" t="s">
        <v>314</v>
      </c>
      <c r="T90" s="1" t="s">
        <v>314</v>
      </c>
      <c r="U90" s="1" t="s">
        <v>314</v>
      </c>
      <c r="V90" s="1" t="s">
        <v>314</v>
      </c>
    </row>
    <row r="91">
      <c r="A91" s="1" t="s">
        <v>227</v>
      </c>
      <c r="B91" s="1">
        <v>18.79</v>
      </c>
      <c r="C91" s="1">
        <v>29.5</v>
      </c>
      <c r="D91" s="1">
        <v>27.15</v>
      </c>
      <c r="E91" s="1">
        <v>13.0</v>
      </c>
      <c r="F91" s="1">
        <v>2.4</v>
      </c>
      <c r="G91" s="1">
        <v>6.5</v>
      </c>
      <c r="H91" s="1">
        <v>1.6</v>
      </c>
      <c r="I91" s="1">
        <v>1.5</v>
      </c>
      <c r="J91" s="1">
        <v>0.7</v>
      </c>
      <c r="K91" s="1">
        <v>1.7</v>
      </c>
      <c r="O91" s="1">
        <v>90.0</v>
      </c>
      <c r="P91" s="5">
        <f t="array" ref="P91">XLOOKUP(A91, Sheet2!A:A, Sheet2!G:G, "Not Found")</f>
        <v>71</v>
      </c>
      <c r="Q91" s="5">
        <f t="shared" si="1"/>
        <v>-19</v>
      </c>
      <c r="S91" s="1" t="s">
        <v>314</v>
      </c>
      <c r="T91" s="1" t="s">
        <v>314</v>
      </c>
      <c r="U91" s="1" t="s">
        <v>314</v>
      </c>
      <c r="V91" s="1" t="s">
        <v>314</v>
      </c>
    </row>
    <row r="92">
      <c r="A92" s="1" t="s">
        <v>201</v>
      </c>
      <c r="B92" s="1">
        <v>18.61</v>
      </c>
      <c r="C92" s="1">
        <v>27.5</v>
      </c>
      <c r="D92" s="1">
        <v>24.945</v>
      </c>
      <c r="E92" s="1">
        <v>16.2</v>
      </c>
      <c r="F92" s="1">
        <v>3.7</v>
      </c>
      <c r="G92" s="1">
        <v>4.0</v>
      </c>
      <c r="H92" s="1">
        <v>2.2</v>
      </c>
      <c r="I92" s="1">
        <v>0.9</v>
      </c>
      <c r="J92" s="1">
        <v>1.5</v>
      </c>
      <c r="K92" s="1">
        <v>2.9</v>
      </c>
      <c r="O92" s="1">
        <v>91.0</v>
      </c>
      <c r="P92" s="5">
        <f t="array" ref="P92">XLOOKUP(A92, Sheet2!A:A, Sheet2!G:G, "Not Found")</f>
        <v>142</v>
      </c>
      <c r="Q92" s="5">
        <f t="shared" si="1"/>
        <v>51</v>
      </c>
      <c r="R92" s="1" t="s">
        <v>747</v>
      </c>
      <c r="S92" s="1" t="s">
        <v>314</v>
      </c>
      <c r="T92" s="1" t="s">
        <v>314</v>
      </c>
      <c r="U92" s="1" t="s">
        <v>314</v>
      </c>
      <c r="V92" s="1" t="s">
        <v>314</v>
      </c>
    </row>
    <row r="93">
      <c r="A93" s="1" t="s">
        <v>129</v>
      </c>
      <c r="B93" s="1">
        <v>18.52</v>
      </c>
      <c r="C93" s="1">
        <v>26.5</v>
      </c>
      <c r="D93" s="1">
        <v>24.9</v>
      </c>
      <c r="E93" s="1">
        <v>21.8</v>
      </c>
      <c r="F93" s="1">
        <v>2.1</v>
      </c>
      <c r="G93" s="1">
        <v>3.2</v>
      </c>
      <c r="H93" s="1">
        <v>3.0</v>
      </c>
      <c r="I93" s="1">
        <v>0.1</v>
      </c>
      <c r="J93" s="1">
        <v>1.2</v>
      </c>
      <c r="K93" s="1">
        <v>1.8</v>
      </c>
      <c r="O93" s="1">
        <v>92.0</v>
      </c>
      <c r="P93" s="5">
        <f t="array" ref="P93">XLOOKUP(A93, Sheet2!A:A, Sheet2!G:G, "Not Found")</f>
        <v>110</v>
      </c>
      <c r="Q93" s="5">
        <f t="shared" si="1"/>
        <v>18</v>
      </c>
      <c r="S93" s="1" t="s">
        <v>314</v>
      </c>
      <c r="T93" s="1" t="s">
        <v>314</v>
      </c>
      <c r="U93" s="1" t="s">
        <v>314</v>
      </c>
      <c r="V93" s="1" t="s">
        <v>314</v>
      </c>
    </row>
    <row r="94">
      <c r="A94" s="1" t="s">
        <v>155</v>
      </c>
      <c r="B94" s="1">
        <v>18.52</v>
      </c>
      <c r="C94" s="1">
        <v>26.05</v>
      </c>
      <c r="D94" s="1">
        <v>23.475</v>
      </c>
      <c r="E94" s="1">
        <v>19.3</v>
      </c>
      <c r="F94" s="1">
        <v>4.8</v>
      </c>
      <c r="G94" s="1">
        <v>2.7</v>
      </c>
      <c r="H94" s="1">
        <v>3.1</v>
      </c>
      <c r="I94" s="1">
        <v>0.1</v>
      </c>
      <c r="J94" s="1">
        <v>0.9</v>
      </c>
      <c r="K94" s="1">
        <v>2.0</v>
      </c>
      <c r="O94" s="1">
        <v>93.0</v>
      </c>
      <c r="P94" s="5">
        <f t="array" ref="P94">XLOOKUP(A94, Sheet2!A:A, Sheet2!G:G, "Not Found")</f>
        <v>93</v>
      </c>
      <c r="Q94" s="5">
        <f t="shared" si="1"/>
        <v>0</v>
      </c>
      <c r="S94" s="1" t="s">
        <v>314</v>
      </c>
      <c r="T94" s="1" t="s">
        <v>314</v>
      </c>
      <c r="U94" s="1" t="s">
        <v>314</v>
      </c>
      <c r="V94" s="1" t="s">
        <v>314</v>
      </c>
    </row>
    <row r="95">
      <c r="A95" s="1" t="s">
        <v>229</v>
      </c>
      <c r="B95" s="1">
        <v>18.5</v>
      </c>
      <c r="C95" s="1">
        <v>28.39</v>
      </c>
      <c r="D95" s="1">
        <v>24.97</v>
      </c>
      <c r="E95" s="1">
        <v>16.3</v>
      </c>
      <c r="F95" s="1">
        <v>2.9</v>
      </c>
      <c r="G95" s="1">
        <v>4.0</v>
      </c>
      <c r="H95" s="1">
        <v>2.5</v>
      </c>
      <c r="I95" s="1">
        <v>0.5</v>
      </c>
      <c r="J95" s="1">
        <v>1.3</v>
      </c>
      <c r="K95" s="1">
        <v>1.4</v>
      </c>
      <c r="O95" s="1">
        <v>94.0</v>
      </c>
      <c r="P95" s="5">
        <f t="array" ref="P95">XLOOKUP(A95, Sheet2!A:A, Sheet2!G:G, "Not Found")</f>
        <v>54</v>
      </c>
      <c r="Q95" s="5">
        <f t="shared" si="1"/>
        <v>-40</v>
      </c>
      <c r="S95" s="1" t="s">
        <v>314</v>
      </c>
      <c r="T95" s="1" t="s">
        <v>314</v>
      </c>
      <c r="U95" s="1" t="s">
        <v>314</v>
      </c>
      <c r="V95" s="1" t="s">
        <v>314</v>
      </c>
    </row>
    <row r="96">
      <c r="A96" s="1" t="s">
        <v>334</v>
      </c>
      <c r="B96" s="1">
        <v>18.38</v>
      </c>
      <c r="C96" s="1">
        <v>28.35</v>
      </c>
      <c r="D96" s="1">
        <v>25.25</v>
      </c>
      <c r="E96" s="1">
        <v>12.0</v>
      </c>
      <c r="F96" s="1">
        <v>1.5</v>
      </c>
      <c r="G96" s="1">
        <v>6.4</v>
      </c>
      <c r="H96" s="1">
        <v>1.1</v>
      </c>
      <c r="I96" s="1">
        <v>0.9</v>
      </c>
      <c r="J96" s="1">
        <v>1.7</v>
      </c>
      <c r="K96" s="1">
        <v>1.1</v>
      </c>
      <c r="O96" s="1">
        <v>95.0</v>
      </c>
      <c r="P96" s="5">
        <f t="array" ref="P96">XLOOKUP(A96, Sheet2!A:A, Sheet2!G:G, "Not Found")</f>
        <v>107</v>
      </c>
      <c r="Q96" s="5">
        <f t="shared" si="1"/>
        <v>12</v>
      </c>
      <c r="S96" s="1" t="s">
        <v>314</v>
      </c>
      <c r="T96" s="1" t="s">
        <v>314</v>
      </c>
      <c r="U96" s="1" t="s">
        <v>314</v>
      </c>
      <c r="V96" s="1" t="s">
        <v>314</v>
      </c>
    </row>
    <row r="97">
      <c r="A97" s="1" t="s">
        <v>271</v>
      </c>
      <c r="B97" s="1">
        <v>18.2</v>
      </c>
      <c r="C97" s="1">
        <v>25.96</v>
      </c>
      <c r="D97" s="1">
        <v>23.875</v>
      </c>
      <c r="E97" s="1">
        <v>10.3</v>
      </c>
      <c r="F97" s="1">
        <v>2.2</v>
      </c>
      <c r="G97" s="1">
        <v>7.4</v>
      </c>
      <c r="H97" s="1">
        <v>0.1</v>
      </c>
      <c r="I97" s="1">
        <v>1.4</v>
      </c>
      <c r="J97" s="1">
        <v>0.9</v>
      </c>
      <c r="K97" s="1">
        <v>1.2</v>
      </c>
      <c r="O97" s="1">
        <v>96.0</v>
      </c>
      <c r="P97" s="5">
        <f t="array" ref="P97">XLOOKUP(A97, Sheet2!A:A, Sheet2!G:G, "Not Found")</f>
        <v>131</v>
      </c>
      <c r="Q97" s="5">
        <f t="shared" si="1"/>
        <v>35</v>
      </c>
      <c r="R97" s="1" t="s">
        <v>748</v>
      </c>
      <c r="S97" s="1" t="s">
        <v>314</v>
      </c>
      <c r="T97" s="1" t="s">
        <v>314</v>
      </c>
      <c r="U97" s="1" t="s">
        <v>314</v>
      </c>
      <c r="V97" s="1" t="s">
        <v>314</v>
      </c>
    </row>
    <row r="98">
      <c r="A98" s="1" t="s">
        <v>195</v>
      </c>
      <c r="B98" s="1">
        <v>18.13</v>
      </c>
      <c r="C98" s="1">
        <v>27.42</v>
      </c>
      <c r="D98" s="1">
        <v>25.665</v>
      </c>
      <c r="E98" s="1">
        <v>15.4</v>
      </c>
      <c r="F98" s="1">
        <v>2.6</v>
      </c>
      <c r="G98" s="1">
        <v>5.2</v>
      </c>
      <c r="H98" s="1">
        <v>1.1</v>
      </c>
      <c r="I98" s="1">
        <v>0.5</v>
      </c>
      <c r="J98" s="1">
        <v>1.1</v>
      </c>
      <c r="K98" s="1">
        <v>1.0</v>
      </c>
      <c r="O98" s="1">
        <v>97.0</v>
      </c>
      <c r="P98" s="5">
        <f t="array" ref="P98">XLOOKUP(A98, Sheet2!A:A, Sheet2!G:G, "Not Found")</f>
        <v>282</v>
      </c>
      <c r="Q98" s="5">
        <f t="shared" si="1"/>
        <v>185</v>
      </c>
      <c r="R98" s="1" t="s">
        <v>749</v>
      </c>
      <c r="S98" s="1" t="s">
        <v>314</v>
      </c>
      <c r="T98" s="1" t="s">
        <v>314</v>
      </c>
      <c r="U98" s="1" t="s">
        <v>314</v>
      </c>
      <c r="V98" s="1" t="s">
        <v>314</v>
      </c>
    </row>
    <row r="99">
      <c r="A99" s="1" t="s">
        <v>219</v>
      </c>
      <c r="B99" s="1">
        <v>18.12</v>
      </c>
      <c r="C99" s="1">
        <v>26.32</v>
      </c>
      <c r="D99" s="1">
        <v>24.07</v>
      </c>
      <c r="E99" s="1">
        <v>13.0</v>
      </c>
      <c r="F99" s="1">
        <v>1.8</v>
      </c>
      <c r="G99" s="1">
        <v>5.0</v>
      </c>
      <c r="H99" s="1">
        <v>1.7</v>
      </c>
      <c r="I99" s="1">
        <v>1.9</v>
      </c>
      <c r="J99" s="1">
        <v>0.6</v>
      </c>
      <c r="K99" s="1">
        <v>1.1</v>
      </c>
      <c r="O99" s="1">
        <v>98.0</v>
      </c>
      <c r="P99" s="5">
        <f t="array" ref="P99">XLOOKUP(A99, Sheet2!A:A, Sheet2!G:G, "Not Found")</f>
        <v>164</v>
      </c>
      <c r="Q99" s="5">
        <f t="shared" si="1"/>
        <v>66</v>
      </c>
      <c r="R99" s="1" t="s">
        <v>746</v>
      </c>
      <c r="S99" s="1" t="s">
        <v>314</v>
      </c>
      <c r="T99" s="1" t="s">
        <v>314</v>
      </c>
      <c r="U99" s="1" t="s">
        <v>314</v>
      </c>
      <c r="V99" s="1" t="s">
        <v>314</v>
      </c>
    </row>
    <row r="100">
      <c r="A100" s="1" t="s">
        <v>221</v>
      </c>
      <c r="B100" s="1">
        <v>18.09</v>
      </c>
      <c r="C100" s="1">
        <v>26.64</v>
      </c>
      <c r="D100" s="1">
        <v>24.615</v>
      </c>
      <c r="E100" s="1">
        <v>13.7</v>
      </c>
      <c r="F100" s="1">
        <v>2.2</v>
      </c>
      <c r="G100" s="1">
        <v>5.9</v>
      </c>
      <c r="H100" s="1">
        <v>1.2</v>
      </c>
      <c r="I100" s="1">
        <v>0.8</v>
      </c>
      <c r="J100" s="1">
        <v>1.0</v>
      </c>
      <c r="K100" s="1">
        <v>1.2</v>
      </c>
      <c r="O100" s="1">
        <v>99.0</v>
      </c>
      <c r="P100" s="5">
        <f t="array" ref="P100">XLOOKUP(A100, Sheet2!A:A, Sheet2!G:G, "Not Found")</f>
        <v>94</v>
      </c>
      <c r="Q100" s="5">
        <f t="shared" si="1"/>
        <v>-5</v>
      </c>
      <c r="S100" s="1" t="s">
        <v>314</v>
      </c>
      <c r="T100" s="1" t="s">
        <v>314</v>
      </c>
      <c r="U100" s="1" t="s">
        <v>314</v>
      </c>
      <c r="V100" s="1" t="s">
        <v>314</v>
      </c>
    </row>
    <row r="101">
      <c r="A101" s="1" t="s">
        <v>277</v>
      </c>
      <c r="B101" s="1">
        <v>18.07</v>
      </c>
      <c r="C101" s="1">
        <v>25.85</v>
      </c>
      <c r="D101" s="1">
        <v>24.225</v>
      </c>
      <c r="E101" s="1">
        <v>12.4</v>
      </c>
      <c r="F101" s="1">
        <v>1.4</v>
      </c>
      <c r="G101" s="1">
        <v>6.7</v>
      </c>
      <c r="H101" s="1">
        <v>2.0</v>
      </c>
      <c r="I101" s="1">
        <v>0.9</v>
      </c>
      <c r="J101" s="1">
        <v>0.8</v>
      </c>
      <c r="K101" s="1">
        <v>0.8</v>
      </c>
      <c r="O101" s="1">
        <v>100.0</v>
      </c>
      <c r="P101" s="5">
        <f t="array" ref="P101">XLOOKUP(A101, Sheet2!A:A, Sheet2!G:G, "Not Found")</f>
        <v>151</v>
      </c>
      <c r="Q101" s="5">
        <f t="shared" si="1"/>
        <v>51</v>
      </c>
      <c r="R101" s="1" t="s">
        <v>750</v>
      </c>
      <c r="S101" s="1" t="s">
        <v>314</v>
      </c>
      <c r="T101" s="1" t="s">
        <v>314</v>
      </c>
      <c r="U101" s="1" t="s">
        <v>314</v>
      </c>
      <c r="V101" s="1" t="s">
        <v>314</v>
      </c>
    </row>
    <row r="102">
      <c r="A102" s="1" t="s">
        <v>257</v>
      </c>
      <c r="B102" s="1">
        <v>18.01</v>
      </c>
      <c r="C102" s="1">
        <v>26.45</v>
      </c>
      <c r="D102" s="1">
        <v>25.05</v>
      </c>
      <c r="E102" s="1">
        <v>16.8</v>
      </c>
      <c r="F102" s="1">
        <v>5.6</v>
      </c>
      <c r="G102" s="1">
        <v>3.8</v>
      </c>
      <c r="H102" s="1">
        <v>2.6</v>
      </c>
      <c r="I102" s="1">
        <v>0.1</v>
      </c>
      <c r="J102" s="1">
        <v>0.7</v>
      </c>
      <c r="K102" s="1">
        <v>2.7</v>
      </c>
      <c r="O102" s="1">
        <v>101.0</v>
      </c>
      <c r="P102" s="5">
        <f t="array" ref="P102">XLOOKUP(A102, Sheet2!A:A, Sheet2!G:G, "Not Found")</f>
        <v>150</v>
      </c>
      <c r="Q102" s="5">
        <f t="shared" si="1"/>
        <v>49</v>
      </c>
      <c r="R102" s="1" t="s">
        <v>746</v>
      </c>
      <c r="S102" s="1" t="s">
        <v>314</v>
      </c>
      <c r="T102" s="1" t="s">
        <v>314</v>
      </c>
      <c r="U102" s="1" t="s">
        <v>314</v>
      </c>
      <c r="V102" s="1" t="s">
        <v>314</v>
      </c>
    </row>
    <row r="103">
      <c r="A103" s="1" t="s">
        <v>217</v>
      </c>
      <c r="B103" s="1">
        <v>18.0</v>
      </c>
      <c r="C103" s="1">
        <v>26.54</v>
      </c>
      <c r="D103" s="1">
        <v>24.335</v>
      </c>
      <c r="E103" s="1">
        <v>12.5</v>
      </c>
      <c r="F103" s="1">
        <v>2.9</v>
      </c>
      <c r="G103" s="1">
        <v>6.4</v>
      </c>
      <c r="H103" s="1">
        <v>1.8</v>
      </c>
      <c r="I103" s="1">
        <v>0.4</v>
      </c>
      <c r="J103" s="1">
        <v>0.8</v>
      </c>
      <c r="K103" s="1">
        <v>1.1</v>
      </c>
      <c r="O103" s="1">
        <v>102.0</v>
      </c>
      <c r="P103" s="5">
        <f t="array" ref="P103">XLOOKUP(A103, Sheet2!A:A, Sheet2!G:G, "Not Found")</f>
        <v>79</v>
      </c>
      <c r="Q103" s="5">
        <f t="shared" si="1"/>
        <v>-23</v>
      </c>
      <c r="S103" s="1" t="s">
        <v>314</v>
      </c>
      <c r="T103" s="1" t="s">
        <v>314</v>
      </c>
      <c r="U103" s="1" t="s">
        <v>314</v>
      </c>
      <c r="V103" s="1" t="s">
        <v>314</v>
      </c>
    </row>
    <row r="104">
      <c r="A104" s="1" t="s">
        <v>165</v>
      </c>
      <c r="B104" s="1">
        <v>17.89</v>
      </c>
      <c r="C104" s="1">
        <v>26.5</v>
      </c>
      <c r="D104" s="1">
        <v>25.03</v>
      </c>
      <c r="E104" s="1">
        <v>17.6</v>
      </c>
      <c r="F104" s="1">
        <v>3.7</v>
      </c>
      <c r="G104" s="1">
        <v>3.2</v>
      </c>
      <c r="H104" s="1">
        <v>2.0</v>
      </c>
      <c r="I104" s="1">
        <v>0.5</v>
      </c>
      <c r="J104" s="1">
        <v>0.9</v>
      </c>
      <c r="K104" s="1">
        <v>1.6</v>
      </c>
      <c r="O104" s="1">
        <v>103.0</v>
      </c>
      <c r="P104" s="5">
        <f t="array" ref="P104">XLOOKUP(A104, Sheet2!A:A, Sheet2!G:G, "Not Found")</f>
        <v>186</v>
      </c>
      <c r="Q104" s="5">
        <f t="shared" si="1"/>
        <v>83</v>
      </c>
      <c r="R104" s="1" t="s">
        <v>751</v>
      </c>
      <c r="S104" s="1" t="s">
        <v>314</v>
      </c>
      <c r="T104" s="1" t="s">
        <v>314</v>
      </c>
      <c r="U104" s="1" t="s">
        <v>314</v>
      </c>
      <c r="V104" s="1" t="s">
        <v>314</v>
      </c>
    </row>
    <row r="105">
      <c r="A105" s="1" t="s">
        <v>255</v>
      </c>
      <c r="B105" s="1">
        <v>17.88</v>
      </c>
      <c r="C105" s="1">
        <v>25.96</v>
      </c>
      <c r="D105" s="1">
        <v>24.165</v>
      </c>
      <c r="E105" s="1">
        <v>17.0</v>
      </c>
      <c r="F105" s="1">
        <v>3.7</v>
      </c>
      <c r="G105" s="1">
        <v>3.3</v>
      </c>
      <c r="H105" s="1">
        <v>1.9</v>
      </c>
      <c r="I105" s="1">
        <v>0.5</v>
      </c>
      <c r="J105" s="1">
        <v>1.1</v>
      </c>
      <c r="K105" s="1">
        <v>1.9</v>
      </c>
      <c r="O105" s="1">
        <v>104.0</v>
      </c>
      <c r="P105" s="5">
        <f t="array" ref="P105">XLOOKUP(A105, Sheet2!A:A, Sheet2!G:G, "Not Found")</f>
        <v>125</v>
      </c>
      <c r="Q105" s="5">
        <f t="shared" si="1"/>
        <v>21</v>
      </c>
      <c r="S105" s="1" t="s">
        <v>314</v>
      </c>
      <c r="T105" s="1" t="s">
        <v>314</v>
      </c>
      <c r="U105" s="1" t="s">
        <v>314</v>
      </c>
      <c r="V105" s="1" t="s">
        <v>314</v>
      </c>
    </row>
    <row r="106">
      <c r="A106" s="1" t="s">
        <v>253</v>
      </c>
      <c r="B106" s="1">
        <v>17.87</v>
      </c>
      <c r="C106" s="1">
        <v>26.13</v>
      </c>
      <c r="D106" s="1">
        <v>24.375</v>
      </c>
      <c r="E106" s="1">
        <v>12.2</v>
      </c>
      <c r="F106" s="1">
        <v>2.0</v>
      </c>
      <c r="G106" s="1">
        <v>5.7</v>
      </c>
      <c r="H106" s="1">
        <v>1.2</v>
      </c>
      <c r="I106" s="1">
        <v>0.9</v>
      </c>
      <c r="J106" s="1">
        <v>1.3</v>
      </c>
      <c r="K106" s="1">
        <v>1.2</v>
      </c>
      <c r="O106" s="1">
        <v>105.0</v>
      </c>
      <c r="P106" s="5">
        <f t="array" ref="P106">XLOOKUP(A106, Sheet2!A:A, Sheet2!G:G, "Not Found")</f>
        <v>329</v>
      </c>
      <c r="Q106" s="5">
        <f t="shared" si="1"/>
        <v>224</v>
      </c>
      <c r="R106" s="1" t="s">
        <v>752</v>
      </c>
      <c r="S106" s="1" t="s">
        <v>314</v>
      </c>
      <c r="T106" s="1" t="s">
        <v>314</v>
      </c>
      <c r="U106" s="1" t="s">
        <v>314</v>
      </c>
      <c r="V106" s="1" t="s">
        <v>314</v>
      </c>
    </row>
    <row r="107">
      <c r="A107" s="1" t="s">
        <v>243</v>
      </c>
      <c r="B107" s="1">
        <v>17.73</v>
      </c>
      <c r="C107" s="1">
        <v>27.22</v>
      </c>
      <c r="D107" s="1">
        <v>23.86</v>
      </c>
      <c r="E107" s="1">
        <v>8.8</v>
      </c>
      <c r="F107" s="1">
        <v>7.4</v>
      </c>
      <c r="G107" s="1">
        <v>3.6</v>
      </c>
      <c r="H107" s="1">
        <v>1.7</v>
      </c>
      <c r="I107" s="1">
        <v>0.3</v>
      </c>
      <c r="J107" s="1">
        <v>1.3</v>
      </c>
      <c r="K107" s="1">
        <v>1.6</v>
      </c>
      <c r="O107" s="1">
        <v>106.0</v>
      </c>
      <c r="P107" s="5">
        <f t="array" ref="P107">XLOOKUP(A107, Sheet2!A:A, Sheet2!G:G, "Not Found")</f>
        <v>135</v>
      </c>
      <c r="Q107" s="5">
        <f t="shared" si="1"/>
        <v>29</v>
      </c>
      <c r="R107" s="1" t="s">
        <v>736</v>
      </c>
      <c r="S107" s="1" t="s">
        <v>314</v>
      </c>
      <c r="T107" s="1" t="s">
        <v>314</v>
      </c>
      <c r="U107" s="1" t="s">
        <v>314</v>
      </c>
      <c r="V107" s="1" t="s">
        <v>314</v>
      </c>
    </row>
    <row r="108">
      <c r="A108" s="1" t="s">
        <v>173</v>
      </c>
      <c r="B108" s="1">
        <v>17.67</v>
      </c>
      <c r="C108" s="1">
        <v>27.18</v>
      </c>
      <c r="D108" s="1">
        <v>25.025</v>
      </c>
      <c r="E108" s="1">
        <v>12.3</v>
      </c>
      <c r="F108" s="1">
        <v>1.4</v>
      </c>
      <c r="G108" s="1">
        <v>6.8</v>
      </c>
      <c r="H108" s="1">
        <v>0.0</v>
      </c>
      <c r="I108" s="1">
        <v>1.8</v>
      </c>
      <c r="J108" s="1">
        <v>0.4</v>
      </c>
      <c r="K108" s="1">
        <v>1.2</v>
      </c>
      <c r="O108" s="1">
        <v>107.0</v>
      </c>
      <c r="P108" s="5">
        <f t="array" ref="P108">XLOOKUP(A108, Sheet2!A:A, Sheet2!G:G, "Not Found")</f>
        <v>101</v>
      </c>
      <c r="Q108" s="5">
        <f t="shared" si="1"/>
        <v>-6</v>
      </c>
      <c r="S108" s="1" t="s">
        <v>314</v>
      </c>
      <c r="T108" s="1" t="s">
        <v>314</v>
      </c>
      <c r="U108" s="1" t="s">
        <v>314</v>
      </c>
      <c r="V108" s="1" t="s">
        <v>314</v>
      </c>
    </row>
    <row r="109">
      <c r="A109" s="1" t="s">
        <v>235</v>
      </c>
      <c r="B109" s="1">
        <v>17.58</v>
      </c>
      <c r="C109" s="1">
        <v>24.6</v>
      </c>
      <c r="D109" s="1">
        <v>21.8</v>
      </c>
      <c r="E109" s="1">
        <v>18.5</v>
      </c>
      <c r="F109" s="1">
        <v>2.8</v>
      </c>
      <c r="G109" s="1">
        <v>4.5</v>
      </c>
      <c r="H109" s="1">
        <v>2.0</v>
      </c>
      <c r="I109" s="1">
        <v>0.2</v>
      </c>
      <c r="J109" s="1">
        <v>0.9</v>
      </c>
      <c r="K109" s="1">
        <v>2.1</v>
      </c>
      <c r="O109" s="1">
        <v>108.0</v>
      </c>
      <c r="P109" s="5">
        <f t="array" ref="P109">XLOOKUP(A109, Sheet2!A:A, Sheet2!G:G, "Not Found")</f>
        <v>132</v>
      </c>
      <c r="Q109" s="5">
        <f t="shared" si="1"/>
        <v>24</v>
      </c>
      <c r="R109" s="1" t="s">
        <v>736</v>
      </c>
      <c r="S109" s="1" t="s">
        <v>314</v>
      </c>
      <c r="T109" s="1" t="s">
        <v>314</v>
      </c>
      <c r="U109" s="1" t="s">
        <v>314</v>
      </c>
      <c r="V109" s="1" t="s">
        <v>314</v>
      </c>
    </row>
    <row r="110">
      <c r="A110" s="1" t="s">
        <v>249</v>
      </c>
      <c r="B110" s="1">
        <v>17.53</v>
      </c>
      <c r="C110" s="1">
        <v>26.0</v>
      </c>
      <c r="D110" s="1">
        <v>22.125</v>
      </c>
      <c r="E110" s="1">
        <v>17.6</v>
      </c>
      <c r="F110" s="1">
        <v>4.0</v>
      </c>
      <c r="G110" s="1">
        <v>4.1</v>
      </c>
      <c r="H110" s="1">
        <v>2.1</v>
      </c>
      <c r="I110" s="1">
        <v>0.4</v>
      </c>
      <c r="J110" s="1">
        <v>0.9</v>
      </c>
      <c r="K110" s="1">
        <v>3.0</v>
      </c>
      <c r="O110" s="1">
        <v>109.0</v>
      </c>
      <c r="P110" s="5">
        <f t="array" ref="P110">XLOOKUP(A110, Sheet2!A:A, Sheet2!G:G, "Not Found")</f>
        <v>56</v>
      </c>
      <c r="Q110" s="5">
        <f t="shared" si="1"/>
        <v>-53</v>
      </c>
      <c r="S110" s="1" t="s">
        <v>314</v>
      </c>
      <c r="T110" s="1" t="s">
        <v>314</v>
      </c>
      <c r="U110" s="1" t="s">
        <v>314</v>
      </c>
      <c r="V110" s="1" t="s">
        <v>314</v>
      </c>
    </row>
    <row r="111">
      <c r="A111" s="1" t="s">
        <v>269</v>
      </c>
      <c r="B111" s="1">
        <v>17.44</v>
      </c>
      <c r="C111" s="1">
        <v>24.5</v>
      </c>
      <c r="D111" s="1">
        <v>22.645</v>
      </c>
      <c r="E111" s="1">
        <v>8.7</v>
      </c>
      <c r="F111" s="1">
        <v>2.4</v>
      </c>
      <c r="G111" s="1">
        <v>7.5</v>
      </c>
      <c r="H111" s="1">
        <v>0.0</v>
      </c>
      <c r="I111" s="1">
        <v>1.6</v>
      </c>
      <c r="J111" s="1">
        <v>0.6</v>
      </c>
      <c r="K111" s="1">
        <v>1.1</v>
      </c>
      <c r="O111" s="1">
        <v>110.0</v>
      </c>
      <c r="P111" s="5">
        <f t="array" ref="P111">XLOOKUP(A111, Sheet2!A:A, Sheet2!G:G, "Not Found")</f>
        <v>140</v>
      </c>
      <c r="Q111" s="5">
        <f t="shared" si="1"/>
        <v>30</v>
      </c>
      <c r="R111" s="1" t="s">
        <v>736</v>
      </c>
      <c r="S111" s="1" t="s">
        <v>314</v>
      </c>
      <c r="T111" s="1" t="s">
        <v>314</v>
      </c>
      <c r="U111" s="1" t="s">
        <v>314</v>
      </c>
      <c r="V111" s="1" t="s">
        <v>314</v>
      </c>
    </row>
    <row r="112">
      <c r="A112" s="1" t="s">
        <v>207</v>
      </c>
      <c r="B112" s="1">
        <v>17.22</v>
      </c>
      <c r="C112" s="1">
        <v>29.25</v>
      </c>
      <c r="D112" s="1">
        <v>25.645</v>
      </c>
      <c r="E112" s="1">
        <v>11.3</v>
      </c>
      <c r="F112" s="1">
        <v>2.2</v>
      </c>
      <c r="G112" s="1">
        <v>5.8</v>
      </c>
      <c r="H112" s="1">
        <v>1.7</v>
      </c>
      <c r="I112" s="1">
        <v>0.6</v>
      </c>
      <c r="J112" s="1">
        <v>1.5</v>
      </c>
      <c r="K112" s="1">
        <v>1.4</v>
      </c>
      <c r="O112" s="1">
        <v>111.0</v>
      </c>
      <c r="P112" s="5">
        <f t="array" ref="P112">XLOOKUP(A112, Sheet2!A:A, Sheet2!G:G, "Not Found")</f>
        <v>129</v>
      </c>
      <c r="Q112" s="5">
        <f t="shared" si="1"/>
        <v>18</v>
      </c>
      <c r="R112" s="1" t="s">
        <v>736</v>
      </c>
      <c r="S112" s="1" t="s">
        <v>314</v>
      </c>
      <c r="T112" s="1" t="s">
        <v>314</v>
      </c>
      <c r="U112" s="1" t="s">
        <v>314</v>
      </c>
      <c r="V112" s="1" t="s">
        <v>314</v>
      </c>
    </row>
    <row r="113">
      <c r="A113" s="1" t="s">
        <v>175</v>
      </c>
      <c r="B113" s="1">
        <v>17.03</v>
      </c>
      <c r="C113" s="1">
        <v>26.94</v>
      </c>
      <c r="D113" s="1">
        <v>24.415</v>
      </c>
      <c r="E113" s="1">
        <v>14.3</v>
      </c>
      <c r="F113" s="1">
        <v>3.5</v>
      </c>
      <c r="G113" s="1">
        <v>3.8</v>
      </c>
      <c r="H113" s="1">
        <v>3.2</v>
      </c>
      <c r="I113" s="1">
        <v>0.2</v>
      </c>
      <c r="J113" s="1">
        <v>0.9</v>
      </c>
      <c r="K113" s="1">
        <v>1.0</v>
      </c>
      <c r="O113" s="1">
        <v>112.0</v>
      </c>
      <c r="P113" s="5">
        <f t="array" ref="P113">XLOOKUP(A113, Sheet2!A:A, Sheet2!G:G, "Not Found")</f>
        <v>90</v>
      </c>
      <c r="Q113" s="5">
        <f t="shared" si="1"/>
        <v>-22</v>
      </c>
      <c r="S113" s="1" t="s">
        <v>314</v>
      </c>
      <c r="T113" s="1" t="s">
        <v>314</v>
      </c>
      <c r="U113" s="1" t="s">
        <v>314</v>
      </c>
      <c r="V113" s="1" t="s">
        <v>314</v>
      </c>
    </row>
    <row r="114">
      <c r="A114" s="1" t="s">
        <v>209</v>
      </c>
      <c r="B114" s="1">
        <v>16.91</v>
      </c>
      <c r="C114" s="1">
        <v>24.5</v>
      </c>
      <c r="D114" s="1">
        <v>22.795</v>
      </c>
      <c r="E114" s="1">
        <v>12.3</v>
      </c>
      <c r="F114" s="1">
        <v>3.4</v>
      </c>
      <c r="G114" s="1">
        <v>5.0</v>
      </c>
      <c r="H114" s="1">
        <v>1.1</v>
      </c>
      <c r="I114" s="1">
        <v>0.7</v>
      </c>
      <c r="J114" s="1">
        <v>1.3</v>
      </c>
      <c r="K114" s="1">
        <v>2.1</v>
      </c>
      <c r="O114" s="1">
        <v>113.0</v>
      </c>
      <c r="P114" s="5">
        <f t="array" ref="P114">XLOOKUP(A114, Sheet2!A:A, Sheet2!G:G, "Not Found")</f>
        <v>161</v>
      </c>
      <c r="Q114" s="5">
        <f t="shared" si="1"/>
        <v>48</v>
      </c>
      <c r="R114" s="1" t="s">
        <v>736</v>
      </c>
      <c r="S114" s="1" t="s">
        <v>314</v>
      </c>
      <c r="T114" s="1" t="s">
        <v>314</v>
      </c>
      <c r="U114" s="1" t="s">
        <v>314</v>
      </c>
      <c r="V114" s="1" t="s">
        <v>314</v>
      </c>
    </row>
    <row r="115">
      <c r="A115" s="1" t="s">
        <v>241</v>
      </c>
      <c r="B115" s="1">
        <v>16.67</v>
      </c>
      <c r="C115" s="1">
        <v>26.4</v>
      </c>
      <c r="D115" s="1">
        <v>23.7</v>
      </c>
      <c r="E115" s="1">
        <v>9.1</v>
      </c>
      <c r="F115" s="1">
        <v>1.4</v>
      </c>
      <c r="G115" s="1">
        <v>8.2</v>
      </c>
      <c r="H115" s="1">
        <v>0.0</v>
      </c>
      <c r="I115" s="1">
        <v>1.3</v>
      </c>
      <c r="J115" s="1">
        <v>0.5</v>
      </c>
      <c r="K115" s="1">
        <v>1.1</v>
      </c>
      <c r="O115" s="1">
        <v>114.0</v>
      </c>
      <c r="P115" s="5">
        <f t="array" ref="P115">XLOOKUP(A115, Sheet2!A:A, Sheet2!G:G, "Not Found")</f>
        <v>96</v>
      </c>
      <c r="Q115" s="5">
        <f t="shared" si="1"/>
        <v>-18</v>
      </c>
      <c r="S115" s="1" t="s">
        <v>314</v>
      </c>
      <c r="T115" s="1" t="s">
        <v>314</v>
      </c>
      <c r="U115" s="1" t="s">
        <v>314</v>
      </c>
      <c r="V115" s="1" t="s">
        <v>314</v>
      </c>
    </row>
    <row r="116">
      <c r="A116" s="1" t="s">
        <v>247</v>
      </c>
      <c r="B116" s="1">
        <v>16.6</v>
      </c>
      <c r="C116" s="1">
        <v>24.25</v>
      </c>
      <c r="D116" s="1">
        <v>22.625</v>
      </c>
      <c r="E116" s="1">
        <v>11.7</v>
      </c>
      <c r="F116" s="1">
        <v>3.4</v>
      </c>
      <c r="G116" s="1">
        <v>5.1</v>
      </c>
      <c r="H116" s="1">
        <v>1.8</v>
      </c>
      <c r="I116" s="1">
        <v>0.2</v>
      </c>
      <c r="J116" s="1">
        <v>1.1</v>
      </c>
      <c r="K116" s="1">
        <v>1.2</v>
      </c>
      <c r="O116" s="1">
        <v>115.0</v>
      </c>
      <c r="P116" s="1">
        <v>257.0</v>
      </c>
      <c r="Q116" s="5">
        <f t="shared" si="1"/>
        <v>142</v>
      </c>
      <c r="R116" s="1" t="s">
        <v>736</v>
      </c>
      <c r="S116" s="1" t="s">
        <v>314</v>
      </c>
      <c r="T116" s="1" t="s">
        <v>314</v>
      </c>
      <c r="U116" s="1" t="s">
        <v>314</v>
      </c>
      <c r="V116" s="1" t="s">
        <v>314</v>
      </c>
    </row>
    <row r="117">
      <c r="A117" s="1" t="s">
        <v>237</v>
      </c>
      <c r="B117" s="1">
        <v>16.56</v>
      </c>
      <c r="C117" s="1">
        <v>27.05</v>
      </c>
      <c r="D117" s="1">
        <v>24.675</v>
      </c>
      <c r="E117" s="1">
        <v>8.9</v>
      </c>
      <c r="F117" s="1">
        <v>1.1</v>
      </c>
      <c r="G117" s="1">
        <v>8.5</v>
      </c>
      <c r="H117" s="1">
        <v>0.0</v>
      </c>
      <c r="I117" s="1">
        <v>1.0</v>
      </c>
      <c r="J117" s="1">
        <v>0.6</v>
      </c>
      <c r="K117" s="1">
        <v>0.9</v>
      </c>
      <c r="O117" s="1">
        <v>116.0</v>
      </c>
      <c r="P117" s="5">
        <f t="array" ref="P117">XLOOKUP(A117, Sheet2!A:A, Sheet2!G:G, "Not Found")</f>
        <v>89</v>
      </c>
      <c r="Q117" s="5">
        <f t="shared" si="1"/>
        <v>-27</v>
      </c>
      <c r="S117" s="1" t="s">
        <v>314</v>
      </c>
      <c r="T117" s="1" t="s">
        <v>314</v>
      </c>
      <c r="U117" s="1" t="s">
        <v>314</v>
      </c>
      <c r="V117" s="1" t="s">
        <v>314</v>
      </c>
    </row>
    <row r="118">
      <c r="A118" s="1" t="s">
        <v>265</v>
      </c>
      <c r="B118" s="1">
        <v>16.51</v>
      </c>
      <c r="C118" s="1">
        <v>27.68</v>
      </c>
      <c r="D118" s="1">
        <v>24.635</v>
      </c>
      <c r="E118" s="1">
        <v>9.2</v>
      </c>
      <c r="F118" s="1">
        <v>1.0</v>
      </c>
      <c r="G118" s="1">
        <v>8.3</v>
      </c>
      <c r="H118" s="1">
        <v>0.3</v>
      </c>
      <c r="I118" s="1">
        <v>1.3</v>
      </c>
      <c r="J118" s="1">
        <v>0.5</v>
      </c>
      <c r="K118" s="1">
        <v>1.3</v>
      </c>
      <c r="O118" s="1">
        <v>117.0</v>
      </c>
      <c r="P118" s="5">
        <f t="array" ref="P118">XLOOKUP(A118, Sheet2!A:A, Sheet2!G:G, "Not Found")</f>
        <v>143</v>
      </c>
      <c r="Q118" s="5">
        <f t="shared" si="1"/>
        <v>26</v>
      </c>
      <c r="S118" s="1" t="s">
        <v>314</v>
      </c>
      <c r="T118" s="1" t="s">
        <v>314</v>
      </c>
      <c r="U118" s="1" t="s">
        <v>314</v>
      </c>
      <c r="V118" s="1" t="s">
        <v>314</v>
      </c>
    </row>
    <row r="119">
      <c r="A119" s="1" t="s">
        <v>753</v>
      </c>
      <c r="B119" s="1">
        <v>16.42</v>
      </c>
      <c r="C119" s="1">
        <v>25.22</v>
      </c>
      <c r="D119" s="1">
        <v>21.86</v>
      </c>
      <c r="E119" s="1">
        <v>14.6</v>
      </c>
      <c r="F119" s="1">
        <v>3.0</v>
      </c>
      <c r="G119" s="1">
        <v>4.3</v>
      </c>
      <c r="H119" s="1">
        <v>2.2</v>
      </c>
      <c r="I119" s="1">
        <v>0.3</v>
      </c>
      <c r="J119" s="1">
        <v>1.0</v>
      </c>
      <c r="K119" s="1">
        <v>1.9</v>
      </c>
      <c r="O119" s="1">
        <v>118.0</v>
      </c>
      <c r="P119" s="1">
        <v>113.0</v>
      </c>
      <c r="Q119" s="5">
        <f t="shared" si="1"/>
        <v>-5</v>
      </c>
      <c r="S119" s="1" t="s">
        <v>314</v>
      </c>
      <c r="T119" s="1" t="s">
        <v>314</v>
      </c>
      <c r="U119" s="1" t="s">
        <v>314</v>
      </c>
      <c r="V119" s="1" t="s">
        <v>314</v>
      </c>
    </row>
    <row r="120">
      <c r="A120" s="1" t="s">
        <v>215</v>
      </c>
      <c r="B120" s="1">
        <v>16.31</v>
      </c>
      <c r="C120" s="1">
        <v>24.56</v>
      </c>
      <c r="D120" s="1">
        <v>22.695</v>
      </c>
      <c r="E120" s="1">
        <v>12.2</v>
      </c>
      <c r="F120" s="1">
        <v>1.1</v>
      </c>
      <c r="G120" s="1">
        <v>7.0</v>
      </c>
      <c r="H120" s="1">
        <v>1.7</v>
      </c>
      <c r="I120" s="1">
        <v>0.7</v>
      </c>
      <c r="J120" s="1">
        <v>0.4</v>
      </c>
      <c r="K120" s="1">
        <v>1.1</v>
      </c>
      <c r="O120" s="1">
        <v>119.0</v>
      </c>
      <c r="P120" s="5">
        <f t="array" ref="P120">XLOOKUP(A120, Sheet2!A:A, Sheet2!G:G, "Not Found")</f>
        <v>162</v>
      </c>
      <c r="Q120" s="5">
        <f t="shared" si="1"/>
        <v>43</v>
      </c>
      <c r="R120" s="1" t="s">
        <v>736</v>
      </c>
      <c r="S120" s="1" t="s">
        <v>314</v>
      </c>
      <c r="T120" s="1" t="s">
        <v>314</v>
      </c>
      <c r="U120" s="1" t="s">
        <v>314</v>
      </c>
      <c r="V120" s="1" t="s">
        <v>314</v>
      </c>
    </row>
    <row r="121">
      <c r="A121" s="1" t="s">
        <v>273</v>
      </c>
      <c r="B121" s="1">
        <v>16.29</v>
      </c>
      <c r="C121" s="1">
        <v>23.86</v>
      </c>
      <c r="D121" s="1">
        <v>23.145</v>
      </c>
      <c r="E121" s="1">
        <v>11.1</v>
      </c>
      <c r="F121" s="1">
        <v>3.9</v>
      </c>
      <c r="G121" s="1">
        <v>4.3</v>
      </c>
      <c r="H121" s="1">
        <v>1.7</v>
      </c>
      <c r="I121" s="1">
        <v>0.4</v>
      </c>
      <c r="J121" s="1">
        <v>1.1</v>
      </c>
      <c r="K121" s="1">
        <v>1.2</v>
      </c>
      <c r="O121" s="1">
        <v>120.0</v>
      </c>
      <c r="P121" s="5">
        <f t="array" ref="P121">XLOOKUP(A121, Sheet2!A:A, Sheet2!G:G, "Not Found")</f>
        <v>165</v>
      </c>
      <c r="Q121" s="5">
        <f t="shared" si="1"/>
        <v>45</v>
      </c>
      <c r="S121" s="1" t="s">
        <v>314</v>
      </c>
      <c r="T121" s="1" t="s">
        <v>314</v>
      </c>
      <c r="U121" s="1" t="s">
        <v>314</v>
      </c>
      <c r="V121" s="1" t="s">
        <v>314</v>
      </c>
    </row>
    <row r="122">
      <c r="A122" s="1" t="s">
        <v>275</v>
      </c>
      <c r="B122" s="1">
        <v>16.21</v>
      </c>
      <c r="C122" s="1">
        <v>24.5</v>
      </c>
      <c r="D122" s="1">
        <v>22.815</v>
      </c>
      <c r="E122" s="1">
        <v>14.4</v>
      </c>
      <c r="F122" s="1">
        <v>2.1</v>
      </c>
      <c r="G122" s="1">
        <v>3.5</v>
      </c>
      <c r="H122" s="1">
        <v>2.3</v>
      </c>
      <c r="I122" s="1">
        <v>1.0</v>
      </c>
      <c r="J122" s="1">
        <v>0.9</v>
      </c>
      <c r="K122" s="1">
        <v>1.4</v>
      </c>
      <c r="O122" s="1">
        <v>121.0</v>
      </c>
      <c r="P122" s="5">
        <f t="array" ref="P122">XLOOKUP(A122, Sheet2!A:A, Sheet2!G:G, "Not Found")</f>
        <v>148</v>
      </c>
      <c r="Q122" s="5">
        <f t="shared" si="1"/>
        <v>27</v>
      </c>
      <c r="S122" s="1" t="s">
        <v>314</v>
      </c>
      <c r="T122" s="1" t="s">
        <v>314</v>
      </c>
      <c r="U122" s="1" t="s">
        <v>314</v>
      </c>
      <c r="V122" s="1" t="s">
        <v>314</v>
      </c>
    </row>
    <row r="123">
      <c r="A123" s="1" t="s">
        <v>754</v>
      </c>
      <c r="B123" s="1">
        <v>16.13</v>
      </c>
      <c r="C123" s="1">
        <v>26.0</v>
      </c>
      <c r="D123" s="1">
        <v>23.475</v>
      </c>
      <c r="E123" s="1">
        <v>14.7</v>
      </c>
      <c r="F123" s="1">
        <v>3.2</v>
      </c>
      <c r="G123" s="1">
        <v>4.8</v>
      </c>
      <c r="H123" s="1">
        <v>1.5</v>
      </c>
      <c r="I123" s="1">
        <v>0.3</v>
      </c>
      <c r="J123" s="1">
        <v>0.5</v>
      </c>
      <c r="K123" s="1">
        <v>1.4</v>
      </c>
      <c r="O123" s="1">
        <v>122.0</v>
      </c>
      <c r="P123" s="1">
        <v>146.0</v>
      </c>
      <c r="Q123" s="5">
        <f t="shared" si="1"/>
        <v>24</v>
      </c>
      <c r="S123" s="1" t="s">
        <v>314</v>
      </c>
      <c r="T123" s="1" t="s">
        <v>314</v>
      </c>
      <c r="U123" s="1" t="s">
        <v>314</v>
      </c>
      <c r="V123" s="1" t="s">
        <v>314</v>
      </c>
    </row>
    <row r="124">
      <c r="A124" s="1" t="s">
        <v>263</v>
      </c>
      <c r="B124" s="1">
        <v>16.04</v>
      </c>
      <c r="C124" s="1">
        <v>25.29</v>
      </c>
      <c r="D124" s="1">
        <v>22.07</v>
      </c>
      <c r="E124" s="1">
        <v>16.1</v>
      </c>
      <c r="F124" s="1">
        <v>1.9</v>
      </c>
      <c r="G124" s="1">
        <v>5.3</v>
      </c>
      <c r="H124" s="1">
        <v>1.4</v>
      </c>
      <c r="I124" s="1">
        <v>0.3</v>
      </c>
      <c r="J124" s="1">
        <v>0.7</v>
      </c>
      <c r="K124" s="1">
        <v>1.9</v>
      </c>
      <c r="O124" s="1">
        <v>123.0</v>
      </c>
      <c r="P124" s="5">
        <f t="array" ref="P124">XLOOKUP(A124, Sheet2!A:A, Sheet2!G:G, "Not Found")</f>
        <v>191</v>
      </c>
      <c r="Q124" s="5">
        <f t="shared" si="1"/>
        <v>68</v>
      </c>
      <c r="S124" s="1" t="s">
        <v>314</v>
      </c>
      <c r="T124" s="1" t="s">
        <v>314</v>
      </c>
      <c r="U124" s="1" t="s">
        <v>314</v>
      </c>
      <c r="V124" s="1" t="s">
        <v>314</v>
      </c>
    </row>
    <row r="125">
      <c r="A125" s="1" t="s">
        <v>177</v>
      </c>
      <c r="B125" s="1">
        <v>16.03</v>
      </c>
      <c r="C125" s="1">
        <v>23.8</v>
      </c>
      <c r="D125" s="1">
        <v>21.85</v>
      </c>
      <c r="E125" s="1">
        <v>12.3</v>
      </c>
      <c r="F125" s="1">
        <v>4.5</v>
      </c>
      <c r="G125" s="1">
        <v>3.5</v>
      </c>
      <c r="H125" s="1">
        <v>1.3</v>
      </c>
      <c r="I125" s="1">
        <v>0.4</v>
      </c>
      <c r="J125" s="1">
        <v>0.9</v>
      </c>
      <c r="K125" s="1">
        <v>1.5</v>
      </c>
      <c r="O125" s="1">
        <v>124.0</v>
      </c>
      <c r="P125" s="5">
        <f t="array" ref="P125">XLOOKUP(A125, Sheet2!A:A, Sheet2!G:G, "Not Found")</f>
        <v>75</v>
      </c>
      <c r="Q125" s="5">
        <f t="shared" si="1"/>
        <v>-49</v>
      </c>
      <c r="S125" s="1" t="s">
        <v>314</v>
      </c>
      <c r="T125" s="1" t="s">
        <v>314</v>
      </c>
      <c r="U125" s="1" t="s">
        <v>314</v>
      </c>
      <c r="V125" s="1" t="s">
        <v>314</v>
      </c>
    </row>
    <row r="126">
      <c r="A126" s="1" t="s">
        <v>295</v>
      </c>
      <c r="B126" s="1">
        <v>15.97</v>
      </c>
      <c r="C126" s="1">
        <v>23.78</v>
      </c>
      <c r="D126" s="1">
        <v>22.61</v>
      </c>
      <c r="E126" s="1">
        <v>9.3</v>
      </c>
      <c r="F126" s="1">
        <v>0.9</v>
      </c>
      <c r="G126" s="1">
        <v>7.4</v>
      </c>
      <c r="H126" s="1">
        <v>0.5</v>
      </c>
      <c r="I126" s="1">
        <v>1.1</v>
      </c>
      <c r="J126" s="1">
        <v>0.6</v>
      </c>
      <c r="K126" s="1">
        <v>0.9</v>
      </c>
      <c r="O126" s="1">
        <v>125.0</v>
      </c>
      <c r="P126" s="1">
        <v>374.0</v>
      </c>
      <c r="Q126" s="5">
        <f t="shared" si="1"/>
        <v>249</v>
      </c>
      <c r="S126" s="1" t="s">
        <v>314</v>
      </c>
      <c r="T126" s="1" t="s">
        <v>314</v>
      </c>
      <c r="U126" s="1" t="s">
        <v>314</v>
      </c>
      <c r="V126" s="1" t="s">
        <v>314</v>
      </c>
    </row>
    <row r="127">
      <c r="A127" s="1" t="s">
        <v>307</v>
      </c>
      <c r="B127" s="1">
        <v>15.96</v>
      </c>
      <c r="C127" s="1">
        <v>23.71</v>
      </c>
      <c r="D127" s="1">
        <v>22.04</v>
      </c>
      <c r="E127" s="1">
        <v>9.0</v>
      </c>
      <c r="F127" s="1">
        <v>2.1</v>
      </c>
      <c r="G127" s="1">
        <v>6.2</v>
      </c>
      <c r="H127" s="1">
        <v>1.9</v>
      </c>
      <c r="I127" s="1">
        <v>0.8</v>
      </c>
      <c r="J127" s="1">
        <v>0.6</v>
      </c>
      <c r="K127" s="1">
        <v>0.8</v>
      </c>
      <c r="O127" s="1">
        <v>126.0</v>
      </c>
      <c r="P127" s="5">
        <f t="array" ref="P127">XLOOKUP(A127, Sheet2!A:A, Sheet2!G:G, "Not Found")</f>
        <v>84</v>
      </c>
      <c r="Q127" s="5">
        <f t="shared" si="1"/>
        <v>-42</v>
      </c>
      <c r="S127" s="1" t="s">
        <v>314</v>
      </c>
      <c r="T127" s="1" t="s">
        <v>314</v>
      </c>
      <c r="U127" s="1" t="s">
        <v>314</v>
      </c>
      <c r="V127" s="1" t="s">
        <v>314</v>
      </c>
    </row>
    <row r="128">
      <c r="A128" s="1" t="s">
        <v>191</v>
      </c>
      <c r="B128" s="1">
        <v>15.91</v>
      </c>
      <c r="C128" s="1">
        <v>24.28</v>
      </c>
      <c r="D128" s="1">
        <v>21.39</v>
      </c>
      <c r="E128" s="1">
        <v>14.7</v>
      </c>
      <c r="F128" s="1">
        <v>4.1</v>
      </c>
      <c r="G128" s="1">
        <v>3.7</v>
      </c>
      <c r="H128" s="1">
        <v>1.2</v>
      </c>
      <c r="I128" s="1">
        <v>0.3</v>
      </c>
      <c r="J128" s="1">
        <v>0.9</v>
      </c>
      <c r="K128" s="1">
        <v>2.2</v>
      </c>
      <c r="O128" s="1">
        <v>127.0</v>
      </c>
      <c r="P128" s="5">
        <f t="array" ref="P128">XLOOKUP(A128, Sheet2!A:A, Sheet2!G:G, "Not Found")</f>
        <v>58</v>
      </c>
      <c r="Q128" s="5">
        <f t="shared" si="1"/>
        <v>-69</v>
      </c>
      <c r="S128" s="1" t="s">
        <v>314</v>
      </c>
      <c r="T128" s="1" t="s">
        <v>314</v>
      </c>
      <c r="U128" s="1" t="s">
        <v>314</v>
      </c>
      <c r="V128" s="1" t="s">
        <v>314</v>
      </c>
    </row>
    <row r="129">
      <c r="A129" s="1" t="s">
        <v>755</v>
      </c>
      <c r="B129" s="1">
        <v>15.86</v>
      </c>
      <c r="C129" s="1">
        <v>24.28</v>
      </c>
      <c r="D129" s="1">
        <v>22.39</v>
      </c>
      <c r="E129" s="1">
        <v>10.1</v>
      </c>
      <c r="F129" s="1">
        <v>2.3</v>
      </c>
      <c r="G129" s="1">
        <v>5.1</v>
      </c>
      <c r="H129" s="1">
        <v>0.2</v>
      </c>
      <c r="I129" s="1">
        <v>0.7</v>
      </c>
      <c r="J129" s="1">
        <v>1.7</v>
      </c>
      <c r="K129" s="1">
        <v>1.4</v>
      </c>
      <c r="O129" s="1">
        <v>128.0</v>
      </c>
      <c r="P129" s="1">
        <v>157.0</v>
      </c>
      <c r="Q129" s="5">
        <f t="shared" si="1"/>
        <v>29</v>
      </c>
      <c r="S129" s="1" t="s">
        <v>314</v>
      </c>
      <c r="T129" s="1" t="s">
        <v>314</v>
      </c>
      <c r="U129" s="1" t="s">
        <v>314</v>
      </c>
      <c r="V129" s="1" t="s">
        <v>314</v>
      </c>
    </row>
    <row r="130">
      <c r="A130" s="1" t="s">
        <v>756</v>
      </c>
      <c r="B130" s="1">
        <v>15.77</v>
      </c>
      <c r="C130" s="1">
        <v>25.3</v>
      </c>
      <c r="D130" s="1">
        <v>22.5</v>
      </c>
      <c r="E130" s="1">
        <v>11.7</v>
      </c>
      <c r="F130" s="1">
        <v>3.6</v>
      </c>
      <c r="G130" s="1">
        <v>3.7</v>
      </c>
      <c r="H130" s="1">
        <v>2.8</v>
      </c>
      <c r="I130" s="1">
        <v>0.3</v>
      </c>
      <c r="J130" s="1">
        <v>1.2</v>
      </c>
      <c r="K130" s="1">
        <v>1.6</v>
      </c>
      <c r="O130" s="1">
        <v>129.0</v>
      </c>
      <c r="P130" s="1">
        <v>154.0</v>
      </c>
      <c r="Q130" s="5">
        <f t="shared" si="1"/>
        <v>25</v>
      </c>
      <c r="S130" s="1" t="s">
        <v>314</v>
      </c>
      <c r="T130" s="1" t="s">
        <v>314</v>
      </c>
      <c r="U130" s="1" t="s">
        <v>314</v>
      </c>
      <c r="V130" s="1" t="s">
        <v>314</v>
      </c>
    </row>
    <row r="131">
      <c r="A131" s="1" t="s">
        <v>757</v>
      </c>
      <c r="B131" s="1">
        <v>15.72</v>
      </c>
      <c r="C131" s="1">
        <v>27.4</v>
      </c>
      <c r="D131" s="1">
        <v>23.975</v>
      </c>
      <c r="E131" s="1">
        <v>9.1</v>
      </c>
      <c r="F131" s="1">
        <v>2.0</v>
      </c>
      <c r="G131" s="1">
        <v>7.2</v>
      </c>
      <c r="H131" s="1">
        <v>0.5</v>
      </c>
      <c r="I131" s="1">
        <v>0.6</v>
      </c>
      <c r="J131" s="1">
        <v>0.8</v>
      </c>
      <c r="K131" s="1">
        <v>1.1</v>
      </c>
      <c r="O131" s="1">
        <v>130.0</v>
      </c>
      <c r="P131" s="1">
        <v>70.0</v>
      </c>
      <c r="Q131" s="5">
        <f t="shared" si="1"/>
        <v>-60</v>
      </c>
      <c r="S131" s="1" t="s">
        <v>314</v>
      </c>
      <c r="T131" s="1" t="s">
        <v>314</v>
      </c>
      <c r="U131" s="1" t="s">
        <v>314</v>
      </c>
      <c r="V131" s="1" t="s">
        <v>314</v>
      </c>
    </row>
    <row r="132">
      <c r="A132" s="1" t="s">
        <v>758</v>
      </c>
      <c r="B132" s="1">
        <v>15.68</v>
      </c>
      <c r="C132" s="1">
        <v>24.5</v>
      </c>
      <c r="D132" s="1">
        <v>21.915</v>
      </c>
      <c r="E132" s="1">
        <v>6.5</v>
      </c>
      <c r="F132" s="1">
        <v>1.1</v>
      </c>
      <c r="G132" s="1">
        <v>7.9</v>
      </c>
      <c r="H132" s="1">
        <v>0.2</v>
      </c>
      <c r="I132" s="1">
        <v>1.6</v>
      </c>
      <c r="J132" s="1">
        <v>0.5</v>
      </c>
      <c r="K132" s="1">
        <v>1.1</v>
      </c>
      <c r="O132" s="1">
        <v>131.0</v>
      </c>
      <c r="P132" s="1">
        <v>120.0</v>
      </c>
      <c r="Q132" s="5">
        <f t="shared" si="1"/>
        <v>-11</v>
      </c>
      <c r="S132" s="1" t="s">
        <v>314</v>
      </c>
      <c r="T132" s="1" t="s">
        <v>314</v>
      </c>
      <c r="U132" s="1" t="s">
        <v>314</v>
      </c>
      <c r="V132" s="1" t="s">
        <v>314</v>
      </c>
    </row>
    <row r="133">
      <c r="A133" s="1" t="s">
        <v>303</v>
      </c>
      <c r="B133" s="1">
        <v>15.64</v>
      </c>
      <c r="C133" s="1">
        <v>24.7</v>
      </c>
      <c r="D133" s="1">
        <v>22.625</v>
      </c>
      <c r="E133" s="1">
        <v>10.3</v>
      </c>
      <c r="F133" s="1">
        <v>3.3</v>
      </c>
      <c r="G133" s="1">
        <v>3.9</v>
      </c>
      <c r="H133" s="1">
        <v>1.1</v>
      </c>
      <c r="I133" s="1">
        <v>0.5</v>
      </c>
      <c r="J133" s="1">
        <v>1.9</v>
      </c>
      <c r="K133" s="1">
        <v>1.8</v>
      </c>
      <c r="O133" s="1">
        <v>132.0</v>
      </c>
      <c r="P133" s="1">
        <v>240.0</v>
      </c>
      <c r="Q133" s="5">
        <f t="shared" si="1"/>
        <v>108</v>
      </c>
      <c r="S133" s="1" t="s">
        <v>314</v>
      </c>
      <c r="T133" s="1" t="s">
        <v>314</v>
      </c>
      <c r="U133" s="1" t="s">
        <v>314</v>
      </c>
      <c r="V133" s="1" t="s">
        <v>314</v>
      </c>
    </row>
    <row r="134">
      <c r="A134" s="1" t="s">
        <v>267</v>
      </c>
      <c r="B134" s="1">
        <v>15.59</v>
      </c>
      <c r="C134" s="1">
        <v>19.5</v>
      </c>
      <c r="D134" s="1">
        <v>18.25</v>
      </c>
      <c r="E134" s="1">
        <v>13.2</v>
      </c>
      <c r="F134" s="1">
        <v>3.0</v>
      </c>
      <c r="G134" s="1">
        <v>4.8</v>
      </c>
      <c r="H134" s="1">
        <v>0.9</v>
      </c>
      <c r="I134" s="1">
        <v>0.2</v>
      </c>
      <c r="J134" s="1">
        <v>1.0</v>
      </c>
      <c r="K134" s="1">
        <v>1.6</v>
      </c>
      <c r="O134" s="1">
        <v>133.0</v>
      </c>
      <c r="P134" s="1">
        <v>331.0</v>
      </c>
      <c r="Q134" s="5">
        <f t="shared" si="1"/>
        <v>198</v>
      </c>
      <c r="R134" s="1" t="s">
        <v>736</v>
      </c>
      <c r="S134" s="1" t="s">
        <v>314</v>
      </c>
      <c r="T134" s="1" t="s">
        <v>314</v>
      </c>
      <c r="U134" s="1" t="s">
        <v>314</v>
      </c>
      <c r="V134" s="1" t="s">
        <v>314</v>
      </c>
    </row>
    <row r="135">
      <c r="A135" s="1" t="s">
        <v>759</v>
      </c>
      <c r="B135" s="1">
        <v>15.56</v>
      </c>
      <c r="C135" s="1">
        <v>24.3</v>
      </c>
      <c r="D135" s="1">
        <v>23.0</v>
      </c>
      <c r="E135" s="1">
        <v>10.4</v>
      </c>
      <c r="F135" s="1">
        <v>2.3</v>
      </c>
      <c r="G135" s="1">
        <v>5.1</v>
      </c>
      <c r="H135" s="1">
        <v>1.7</v>
      </c>
      <c r="I135" s="1">
        <v>0.8</v>
      </c>
      <c r="J135" s="1">
        <v>1.1</v>
      </c>
      <c r="K135" s="1">
        <v>1.8</v>
      </c>
      <c r="O135" s="1">
        <v>134.0</v>
      </c>
      <c r="P135" s="1">
        <v>155.0</v>
      </c>
      <c r="Q135" s="5">
        <f t="shared" si="1"/>
        <v>21</v>
      </c>
      <c r="S135" s="1" t="s">
        <v>314</v>
      </c>
      <c r="T135" s="1" t="s">
        <v>314</v>
      </c>
      <c r="U135" s="1" t="s">
        <v>314</v>
      </c>
      <c r="V135" s="1" t="s">
        <v>314</v>
      </c>
    </row>
    <row r="136">
      <c r="A136" s="1" t="s">
        <v>293</v>
      </c>
      <c r="B136" s="1">
        <v>15.43</v>
      </c>
      <c r="C136" s="1">
        <v>22.61</v>
      </c>
      <c r="D136" s="1">
        <v>20.86</v>
      </c>
      <c r="E136" s="1">
        <v>7.2</v>
      </c>
      <c r="F136" s="1">
        <v>2.0</v>
      </c>
      <c r="G136" s="1">
        <v>6.6</v>
      </c>
      <c r="H136" s="1">
        <v>0.0</v>
      </c>
      <c r="I136" s="1">
        <v>1.4</v>
      </c>
      <c r="J136" s="1">
        <v>0.7</v>
      </c>
      <c r="K136" s="1">
        <v>1.0</v>
      </c>
      <c r="O136" s="1">
        <v>135.0</v>
      </c>
      <c r="P136" s="5">
        <f t="array" ref="P136">XLOOKUP(A136, Sheet2!A:A, Sheet2!G:G, "Not Found")</f>
        <v>166</v>
      </c>
      <c r="Q136" s="5">
        <f t="shared" si="1"/>
        <v>31</v>
      </c>
      <c r="S136" s="1" t="s">
        <v>314</v>
      </c>
      <c r="T136" s="1" t="s">
        <v>314</v>
      </c>
      <c r="U136" s="1" t="s">
        <v>314</v>
      </c>
      <c r="V136" s="1" t="s">
        <v>314</v>
      </c>
    </row>
    <row r="137">
      <c r="A137" s="1" t="s">
        <v>760</v>
      </c>
      <c r="B137" s="1">
        <v>15.3</v>
      </c>
      <c r="C137" s="1">
        <v>22.96</v>
      </c>
      <c r="D137" s="1">
        <v>21.25</v>
      </c>
      <c r="E137" s="1">
        <v>13.1</v>
      </c>
      <c r="F137" s="1">
        <v>1.4</v>
      </c>
      <c r="G137" s="1">
        <v>5.0</v>
      </c>
      <c r="H137" s="1">
        <v>1.7</v>
      </c>
      <c r="I137" s="1">
        <v>0.4</v>
      </c>
      <c r="J137" s="1">
        <v>0.8</v>
      </c>
      <c r="K137" s="1">
        <v>0.8</v>
      </c>
      <c r="O137" s="1">
        <v>136.0</v>
      </c>
      <c r="P137" s="1">
        <v>387.0</v>
      </c>
      <c r="Q137" s="5">
        <f t="shared" si="1"/>
        <v>251</v>
      </c>
      <c r="S137" s="1" t="s">
        <v>314</v>
      </c>
      <c r="T137" s="1" t="s">
        <v>314</v>
      </c>
      <c r="U137" s="1" t="s">
        <v>314</v>
      </c>
      <c r="V137" s="1" t="s">
        <v>314</v>
      </c>
    </row>
    <row r="138">
      <c r="A138" s="4" t="s">
        <v>761</v>
      </c>
      <c r="B138" s="1">
        <v>15.13</v>
      </c>
      <c r="C138" s="1">
        <v>24.45</v>
      </c>
      <c r="D138" s="1">
        <v>22.075</v>
      </c>
      <c r="E138" s="1">
        <v>16.3</v>
      </c>
      <c r="F138" s="1">
        <v>1.7</v>
      </c>
      <c r="G138" s="1">
        <v>2.6</v>
      </c>
      <c r="H138" s="1">
        <v>3.9</v>
      </c>
      <c r="I138" s="1">
        <v>0.1</v>
      </c>
      <c r="J138" s="1">
        <v>0.9</v>
      </c>
      <c r="K138" s="1">
        <v>1.0</v>
      </c>
      <c r="O138" s="1">
        <v>137.0</v>
      </c>
      <c r="P138" s="1">
        <v>250.0</v>
      </c>
      <c r="Q138" s="5">
        <f t="shared" si="1"/>
        <v>113</v>
      </c>
      <c r="S138" s="1" t="s">
        <v>314</v>
      </c>
      <c r="T138" s="1" t="s">
        <v>314</v>
      </c>
      <c r="U138" s="1" t="s">
        <v>314</v>
      </c>
      <c r="V138" s="1" t="s">
        <v>314</v>
      </c>
    </row>
    <row r="139">
      <c r="A139" s="1" t="s">
        <v>279</v>
      </c>
      <c r="B139" s="1">
        <v>15.06</v>
      </c>
      <c r="C139" s="1">
        <v>24.85</v>
      </c>
      <c r="D139" s="1">
        <v>21.5</v>
      </c>
      <c r="E139" s="1">
        <v>11.0</v>
      </c>
      <c r="F139" s="1">
        <v>2.1</v>
      </c>
      <c r="G139" s="1">
        <v>5.6</v>
      </c>
      <c r="H139" s="1">
        <v>1.5</v>
      </c>
      <c r="I139" s="1">
        <v>0.3</v>
      </c>
      <c r="J139" s="1">
        <v>0.8</v>
      </c>
      <c r="K139" s="1">
        <v>1.2</v>
      </c>
      <c r="O139" s="1">
        <v>138.0</v>
      </c>
      <c r="P139" s="5">
        <f t="array" ref="P139">XLOOKUP(A139, Sheet2!A:A, Sheet2!G:G, "Not Found")</f>
        <v>220</v>
      </c>
      <c r="Q139" s="5">
        <f t="shared" si="1"/>
        <v>82</v>
      </c>
      <c r="S139" s="1" t="s">
        <v>314</v>
      </c>
      <c r="T139" s="1" t="s">
        <v>314</v>
      </c>
      <c r="U139" s="1" t="s">
        <v>314</v>
      </c>
      <c r="V139" s="1" t="s">
        <v>314</v>
      </c>
    </row>
    <row r="140">
      <c r="A140" s="1" t="s">
        <v>291</v>
      </c>
      <c r="B140" s="1">
        <v>14.83</v>
      </c>
      <c r="C140" s="1">
        <v>22.55</v>
      </c>
      <c r="D140" s="1">
        <v>20.425</v>
      </c>
      <c r="E140" s="1">
        <v>12.1</v>
      </c>
      <c r="F140" s="1">
        <v>3.4</v>
      </c>
      <c r="G140" s="1">
        <v>3.2</v>
      </c>
      <c r="H140" s="1">
        <v>1.7</v>
      </c>
      <c r="I140" s="1">
        <v>0.5</v>
      </c>
      <c r="J140" s="1">
        <v>0.9</v>
      </c>
      <c r="K140" s="1">
        <v>1.2</v>
      </c>
      <c r="O140" s="1">
        <v>139.0</v>
      </c>
      <c r="P140" s="5">
        <f t="array" ref="P140">XLOOKUP(A140, Sheet2!A:A, Sheet2!G:G, "Not Found")</f>
        <v>134</v>
      </c>
      <c r="Q140" s="5">
        <f t="shared" si="1"/>
        <v>-5</v>
      </c>
      <c r="S140" s="1" t="s">
        <v>314</v>
      </c>
      <c r="T140" s="1" t="s">
        <v>314</v>
      </c>
      <c r="U140" s="1" t="s">
        <v>314</v>
      </c>
      <c r="V140" s="1" t="s">
        <v>314</v>
      </c>
    </row>
    <row r="141">
      <c r="A141" s="1" t="s">
        <v>762</v>
      </c>
      <c r="B141" s="1">
        <v>14.61</v>
      </c>
      <c r="C141" s="1">
        <v>23.91</v>
      </c>
      <c r="D141" s="1">
        <v>20.75</v>
      </c>
      <c r="E141" s="1">
        <v>10.0</v>
      </c>
      <c r="F141" s="1">
        <v>5.0</v>
      </c>
      <c r="G141" s="1">
        <v>3.3</v>
      </c>
      <c r="H141" s="1">
        <v>0.8</v>
      </c>
      <c r="I141" s="1">
        <v>0.2</v>
      </c>
      <c r="J141" s="1">
        <v>1.2</v>
      </c>
      <c r="K141" s="1">
        <v>1.7</v>
      </c>
      <c r="O141" s="1">
        <v>140.0</v>
      </c>
      <c r="P141" s="1">
        <v>187.0</v>
      </c>
      <c r="Q141" s="5">
        <f t="shared" si="1"/>
        <v>47</v>
      </c>
      <c r="S141" s="1" t="s">
        <v>314</v>
      </c>
      <c r="T141" s="1" t="s">
        <v>314</v>
      </c>
      <c r="U141" s="1" t="s">
        <v>314</v>
      </c>
      <c r="V141" s="1" t="s">
        <v>314</v>
      </c>
    </row>
    <row r="142">
      <c r="A142" s="1" t="s">
        <v>301</v>
      </c>
      <c r="B142" s="1">
        <v>14.56</v>
      </c>
      <c r="C142" s="1">
        <v>23.38</v>
      </c>
      <c r="D142" s="1">
        <v>20.315</v>
      </c>
      <c r="E142" s="1">
        <v>10.1</v>
      </c>
      <c r="F142" s="1">
        <v>1.6</v>
      </c>
      <c r="G142" s="1">
        <v>4.1</v>
      </c>
      <c r="H142" s="1">
        <v>2.4</v>
      </c>
      <c r="I142" s="1">
        <v>0.5</v>
      </c>
      <c r="J142" s="1">
        <v>1.1</v>
      </c>
      <c r="K142" s="1">
        <v>0.7</v>
      </c>
      <c r="O142" s="1">
        <v>141.0</v>
      </c>
      <c r="P142" s="1">
        <v>391.0</v>
      </c>
      <c r="Q142" s="5">
        <f t="shared" si="1"/>
        <v>250</v>
      </c>
      <c r="S142" s="1" t="s">
        <v>314</v>
      </c>
      <c r="T142" s="1" t="s">
        <v>314</v>
      </c>
      <c r="U142" s="1" t="s">
        <v>314</v>
      </c>
      <c r="V142" s="1" t="s">
        <v>314</v>
      </c>
    </row>
    <row r="143">
      <c r="A143" s="1" t="s">
        <v>299</v>
      </c>
      <c r="B143" s="1">
        <v>14.53</v>
      </c>
      <c r="C143" s="1">
        <v>23.0</v>
      </c>
      <c r="D143" s="1">
        <v>20.98</v>
      </c>
      <c r="E143" s="1">
        <v>12.7</v>
      </c>
      <c r="F143" s="1">
        <v>4.1</v>
      </c>
      <c r="G143" s="1">
        <v>3.8</v>
      </c>
      <c r="H143" s="1">
        <v>0.7</v>
      </c>
      <c r="I143" s="1">
        <v>0.2</v>
      </c>
      <c r="J143" s="1">
        <v>0.5</v>
      </c>
      <c r="K143" s="1">
        <v>1.6</v>
      </c>
      <c r="O143" s="1">
        <v>142.0</v>
      </c>
      <c r="P143" s="1">
        <v>133.0</v>
      </c>
      <c r="Q143" s="5">
        <f t="shared" si="1"/>
        <v>-9</v>
      </c>
      <c r="S143" s="1" t="s">
        <v>314</v>
      </c>
      <c r="T143" s="1" t="s">
        <v>314</v>
      </c>
      <c r="U143" s="1" t="s">
        <v>314</v>
      </c>
      <c r="V143" s="1" t="s">
        <v>314</v>
      </c>
    </row>
    <row r="144">
      <c r="A144" s="1" t="s">
        <v>305</v>
      </c>
      <c r="B144" s="1">
        <v>14.39</v>
      </c>
      <c r="C144" s="1">
        <v>21.77</v>
      </c>
      <c r="D144" s="1">
        <v>20.0</v>
      </c>
      <c r="E144" s="1">
        <v>9.8</v>
      </c>
      <c r="F144" s="1">
        <v>4.4</v>
      </c>
      <c r="G144" s="1">
        <v>4.2</v>
      </c>
      <c r="H144" s="1">
        <v>1.7</v>
      </c>
      <c r="I144" s="1">
        <v>0.3</v>
      </c>
      <c r="J144" s="1">
        <v>0.7</v>
      </c>
      <c r="K144" s="1">
        <v>1.7</v>
      </c>
      <c r="O144" s="1">
        <v>143.0</v>
      </c>
      <c r="P144" s="5">
        <f t="array" ref="P144">XLOOKUP(A144, Sheet2!A:A, Sheet2!G:G, "Not Found")</f>
        <v>230</v>
      </c>
      <c r="Q144" s="5">
        <f t="shared" si="1"/>
        <v>87</v>
      </c>
      <c r="S144" s="1" t="s">
        <v>314</v>
      </c>
      <c r="T144" s="1" t="s">
        <v>314</v>
      </c>
      <c r="U144" s="1" t="s">
        <v>314</v>
      </c>
      <c r="V144" s="1" t="s">
        <v>314</v>
      </c>
    </row>
    <row r="145">
      <c r="A145" s="1" t="s">
        <v>231</v>
      </c>
      <c r="B145" s="1">
        <v>14.25</v>
      </c>
      <c r="C145" s="1">
        <v>21.0</v>
      </c>
      <c r="D145" s="1">
        <v>19.815</v>
      </c>
      <c r="E145" s="1">
        <v>9.1</v>
      </c>
      <c r="F145" s="1">
        <v>2.2</v>
      </c>
      <c r="G145" s="1">
        <v>4.7</v>
      </c>
      <c r="H145" s="1">
        <v>2.4</v>
      </c>
      <c r="I145" s="1">
        <v>0.5</v>
      </c>
      <c r="J145" s="1">
        <v>0.9</v>
      </c>
      <c r="K145" s="1">
        <v>0.9</v>
      </c>
      <c r="O145" s="1">
        <v>144.0</v>
      </c>
      <c r="P145" s="5">
        <f t="array" ref="P145">XLOOKUP(A145, Sheet2!A:A, Sheet2!G:G, "Not Found")</f>
        <v>174</v>
      </c>
      <c r="Q145" s="5">
        <f t="shared" si="1"/>
        <v>30</v>
      </c>
      <c r="S145" s="1" t="s">
        <v>314</v>
      </c>
      <c r="T145" s="1" t="s">
        <v>314</v>
      </c>
      <c r="U145" s="1" t="s">
        <v>314</v>
      </c>
      <c r="V145" s="1" t="s">
        <v>314</v>
      </c>
    </row>
    <row r="146">
      <c r="A146" s="1" t="s">
        <v>289</v>
      </c>
      <c r="B146" s="1">
        <v>14.25</v>
      </c>
      <c r="C146" s="1">
        <v>21.67</v>
      </c>
      <c r="D146" s="1">
        <v>20.02</v>
      </c>
      <c r="E146" s="1">
        <v>14.4</v>
      </c>
      <c r="F146" s="1">
        <v>1.8</v>
      </c>
      <c r="G146" s="1">
        <v>3.6</v>
      </c>
      <c r="H146" s="1">
        <v>2.1</v>
      </c>
      <c r="I146" s="1">
        <v>0.2</v>
      </c>
      <c r="J146" s="1">
        <v>0.9</v>
      </c>
      <c r="K146" s="1">
        <v>1.5</v>
      </c>
      <c r="O146" s="1">
        <v>145.0</v>
      </c>
      <c r="P146" s="1">
        <v>269.0</v>
      </c>
      <c r="Q146" s="5">
        <f t="shared" si="1"/>
        <v>124</v>
      </c>
      <c r="S146" s="1" t="s">
        <v>314</v>
      </c>
      <c r="T146" s="1" t="s">
        <v>314</v>
      </c>
      <c r="U146" s="1" t="s">
        <v>314</v>
      </c>
      <c r="V146" s="1" t="s">
        <v>314</v>
      </c>
    </row>
    <row r="147">
      <c r="A147" s="1" t="s">
        <v>309</v>
      </c>
      <c r="B147" s="1">
        <v>13.91</v>
      </c>
      <c r="C147" s="1">
        <v>20.0</v>
      </c>
      <c r="D147" s="1">
        <v>18.85</v>
      </c>
      <c r="E147" s="1">
        <v>11.0</v>
      </c>
      <c r="F147" s="1">
        <v>4.4</v>
      </c>
      <c r="G147" s="1">
        <v>2.6</v>
      </c>
      <c r="H147" s="1">
        <v>1.4</v>
      </c>
      <c r="I147" s="1">
        <v>0.2</v>
      </c>
      <c r="J147" s="1">
        <v>0.9</v>
      </c>
      <c r="K147" s="1">
        <v>1.3</v>
      </c>
      <c r="O147" s="1">
        <v>146.0</v>
      </c>
      <c r="P147" s="5">
        <f t="array" ref="P147">XLOOKUP(A147, Sheet2!A:A, Sheet2!G:G, "Not Found")</f>
        <v>175</v>
      </c>
      <c r="Q147" s="5">
        <f t="shared" si="1"/>
        <v>29</v>
      </c>
      <c r="S147" s="1" t="s">
        <v>314</v>
      </c>
      <c r="T147" s="1" t="s">
        <v>314</v>
      </c>
      <c r="U147" s="1" t="s">
        <v>314</v>
      </c>
      <c r="V147" s="1" t="s">
        <v>314</v>
      </c>
    </row>
    <row r="148">
      <c r="A148" s="1" t="s">
        <v>763</v>
      </c>
      <c r="B148" s="1">
        <v>13.36</v>
      </c>
      <c r="C148" s="1">
        <v>23.91</v>
      </c>
      <c r="D148" s="1">
        <v>21.545</v>
      </c>
      <c r="E148" s="1">
        <v>7.6</v>
      </c>
      <c r="F148" s="1">
        <v>3.3</v>
      </c>
      <c r="G148" s="1">
        <v>3.4</v>
      </c>
      <c r="H148" s="1">
        <v>1.9</v>
      </c>
      <c r="I148" s="1">
        <v>0.5</v>
      </c>
      <c r="J148" s="1">
        <v>1.3</v>
      </c>
      <c r="K148" s="1">
        <v>1.2</v>
      </c>
      <c r="O148" s="1">
        <v>147.0</v>
      </c>
      <c r="P148" s="1">
        <v>189.0</v>
      </c>
      <c r="Q148" s="5">
        <f t="shared" si="1"/>
        <v>42</v>
      </c>
      <c r="S148" s="1" t="s">
        <v>314</v>
      </c>
      <c r="T148" s="1" t="s">
        <v>314</v>
      </c>
      <c r="U148" s="1" t="s">
        <v>314</v>
      </c>
      <c r="V148" s="1" t="s">
        <v>314</v>
      </c>
    </row>
    <row r="149">
      <c r="A149" s="1" t="s">
        <v>281</v>
      </c>
      <c r="B149" s="1">
        <v>12.39</v>
      </c>
      <c r="C149" s="1">
        <v>25.3</v>
      </c>
      <c r="D149" s="1">
        <v>20.525</v>
      </c>
      <c r="E149" s="1">
        <v>10.3</v>
      </c>
      <c r="F149" s="1">
        <v>3.4</v>
      </c>
      <c r="G149" s="1">
        <v>3.7</v>
      </c>
      <c r="H149" s="1">
        <v>0.7</v>
      </c>
      <c r="I149" s="1">
        <v>0.2</v>
      </c>
      <c r="J149" s="1">
        <v>1.1</v>
      </c>
      <c r="K149" s="1">
        <v>1.8</v>
      </c>
      <c r="O149" s="1">
        <v>148.0</v>
      </c>
      <c r="P149" s="5">
        <f t="array" ref="P149">XLOOKUP(A149, Sheet2!A:A, Sheet2!G:G, "Not Found")</f>
        <v>180</v>
      </c>
      <c r="Q149" s="5">
        <f t="shared" si="1"/>
        <v>32</v>
      </c>
      <c r="S149" s="1" t="s">
        <v>314</v>
      </c>
      <c r="T149" s="1" t="s">
        <v>314</v>
      </c>
      <c r="U149" s="1" t="s">
        <v>314</v>
      </c>
      <c r="V149" s="1" t="s">
        <v>314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764</v>
      </c>
      <c r="B1" s="1">
        <v>30.57</v>
      </c>
      <c r="C1" s="1">
        <v>40.95</v>
      </c>
      <c r="D1" s="1">
        <v>38.16</v>
      </c>
      <c r="E1" s="1">
        <v>26.8</v>
      </c>
      <c r="F1" s="1">
        <v>6.0</v>
      </c>
      <c r="G1" s="1">
        <v>8.7</v>
      </c>
      <c r="H1" s="1">
        <v>3.5</v>
      </c>
      <c r="I1" s="1">
        <v>0.5</v>
      </c>
      <c r="J1" s="1">
        <v>1.1</v>
      </c>
      <c r="K1" s="1">
        <v>2.9</v>
      </c>
      <c r="L1" s="1" t="s">
        <v>765</v>
      </c>
    </row>
    <row r="2">
      <c r="A2" s="1" t="s">
        <v>766</v>
      </c>
      <c r="B2" s="1">
        <v>26.55</v>
      </c>
      <c r="C2" s="1">
        <v>38.68</v>
      </c>
      <c r="D2" s="1">
        <v>35.16</v>
      </c>
      <c r="E2" s="1">
        <v>18.6</v>
      </c>
      <c r="F2" s="1">
        <v>9.2</v>
      </c>
      <c r="G2" s="1">
        <v>3.5</v>
      </c>
      <c r="H2" s="1">
        <v>3.0</v>
      </c>
      <c r="I2" s="1">
        <v>0.7</v>
      </c>
      <c r="J2" s="1">
        <v>1.4</v>
      </c>
      <c r="K2" s="1">
        <v>1.6</v>
      </c>
      <c r="L2" s="1" t="s">
        <v>765</v>
      </c>
      <c r="P2" s="1" t="s">
        <v>767</v>
      </c>
    </row>
    <row r="3">
      <c r="A3" s="1" t="s">
        <v>768</v>
      </c>
      <c r="B3" s="1">
        <v>24.66</v>
      </c>
      <c r="C3" s="1">
        <v>30.81</v>
      </c>
      <c r="D3" s="1">
        <v>28.845</v>
      </c>
      <c r="E3" s="1">
        <v>24.7</v>
      </c>
      <c r="F3" s="1">
        <v>4.6</v>
      </c>
      <c r="G3" s="1">
        <v>4.8</v>
      </c>
      <c r="H3" s="1">
        <v>2.9</v>
      </c>
      <c r="I3" s="1">
        <v>0.5</v>
      </c>
      <c r="J3" s="1">
        <v>1.3</v>
      </c>
      <c r="K3" s="1">
        <v>2.2</v>
      </c>
      <c r="L3" s="1" t="s">
        <v>765</v>
      </c>
      <c r="P3" s="1" t="s">
        <v>769</v>
      </c>
    </row>
    <row r="4">
      <c r="A4" s="1" t="s">
        <v>505</v>
      </c>
      <c r="B4" s="1">
        <v>26.24</v>
      </c>
      <c r="C4" s="1">
        <v>36.72</v>
      </c>
      <c r="D4" s="1">
        <v>33.86</v>
      </c>
      <c r="E4" s="1">
        <v>24.9</v>
      </c>
      <c r="F4" s="1">
        <v>7.1</v>
      </c>
      <c r="G4" s="1">
        <v>4.7</v>
      </c>
      <c r="H4" s="1">
        <v>3.4</v>
      </c>
      <c r="I4" s="1">
        <v>0.2</v>
      </c>
      <c r="J4" s="1">
        <v>1.2</v>
      </c>
      <c r="K4" s="1">
        <v>2.8</v>
      </c>
    </row>
  </sheetData>
  <drawing r:id="rId1"/>
</worksheet>
</file>