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enr\Documents\usd\research\mesocosm 2016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21" i="1"/>
  <c r="F22" i="1"/>
  <c r="F23" i="1"/>
  <c r="F24" i="1"/>
  <c r="F25" i="1"/>
  <c r="F26" i="1"/>
  <c r="F27" i="1"/>
  <c r="F28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" i="1"/>
  <c r="F2" i="1"/>
</calcChain>
</file>

<file path=xl/sharedStrings.xml><?xml version="1.0" encoding="utf-8"?>
<sst xmlns="http://schemas.openxmlformats.org/spreadsheetml/2006/main" count="32" uniqueCount="32">
  <si>
    <t>Treatment</t>
  </si>
  <si>
    <t>Mean</t>
  </si>
  <si>
    <t>C1</t>
  </si>
  <si>
    <t>C2</t>
  </si>
  <si>
    <t>C3</t>
  </si>
  <si>
    <t>C4</t>
  </si>
  <si>
    <t>C5</t>
  </si>
  <si>
    <t>C6</t>
  </si>
  <si>
    <t>C7</t>
  </si>
  <si>
    <t>A1</t>
  </si>
  <si>
    <t>A2</t>
  </si>
  <si>
    <t>A3</t>
  </si>
  <si>
    <t>A4</t>
  </si>
  <si>
    <t>A5</t>
  </si>
  <si>
    <t>A6</t>
  </si>
  <si>
    <t>A7</t>
  </si>
  <si>
    <t>S1</t>
  </si>
  <si>
    <t>S2</t>
  </si>
  <si>
    <t>S3</t>
  </si>
  <si>
    <t>S4</t>
  </si>
  <si>
    <t>S5</t>
  </si>
  <si>
    <t>S6</t>
  </si>
  <si>
    <t>S7</t>
  </si>
  <si>
    <t>SA1</t>
  </si>
  <si>
    <t>SA2</t>
  </si>
  <si>
    <t>SA3</t>
  </si>
  <si>
    <t>SA4</t>
  </si>
  <si>
    <t>SA5</t>
  </si>
  <si>
    <t>SA6</t>
  </si>
  <si>
    <t>SA7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</si>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</sst>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7238334700119"/>
          <c:y val="6.9496143633286447E-2"/>
          <c:w val="0.63264775621555203"/>
          <c:h val="0.76476004010054632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Sheet1!$G$2:$G$8</c:f>
                <c:numCache>
                  <c:formatCode>General</c:formatCode>
                  <c:ptCount val="7"/>
                  <c:pt idx="0">
                    <c:v>57.384770000000003</c:v>
                  </c:pt>
                  <c:pt idx="1">
                    <c:v>56.255949999999999</c:v>
                  </c:pt>
                  <c:pt idx="2">
                    <c:v>54.974240000000009</c:v>
                  </c:pt>
                  <c:pt idx="3">
                    <c:v>54.426209999999998</c:v>
                  </c:pt>
                  <c:pt idx="4">
                    <c:v>53.46454</c:v>
                  </c:pt>
                  <c:pt idx="5">
                    <c:v>52.961120000000008</c:v>
                  </c:pt>
                  <c:pt idx="6">
                    <c:v>51.903109999999998</c:v>
                  </c:pt>
                </c:numCache>
              </c:numRef>
            </c:plus>
            <c:minus>
              <c:numRef>
                <c:f>Sheet1!$F$2:$F$8</c:f>
                <c:numCache>
                  <c:formatCode>General</c:formatCode>
                  <c:ptCount val="7"/>
                  <c:pt idx="0">
                    <c:v>38.425869999999996</c:v>
                  </c:pt>
                  <c:pt idx="1">
                    <c:v>37.619250000000008</c:v>
                  </c:pt>
                  <c:pt idx="2">
                    <c:v>37.042109999999994</c:v>
                  </c:pt>
                  <c:pt idx="3">
                    <c:v>36.372820000000004</c:v>
                  </c:pt>
                  <c:pt idx="4">
                    <c:v>35.832309999999993</c:v>
                  </c:pt>
                  <c:pt idx="5">
                    <c:v>35.483249999999991</c:v>
                  </c:pt>
                  <c:pt idx="6">
                    <c:v>34.75459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73.87285</c:v>
                </c:pt>
                <c:pt idx="1">
                  <c:v>72.713530000000006</c:v>
                </c:pt>
                <c:pt idx="2">
                  <c:v>71.441469999999995</c:v>
                </c:pt>
                <c:pt idx="3">
                  <c:v>70.429900000000004</c:v>
                </c:pt>
                <c:pt idx="4">
                  <c:v>69.215019999999996</c:v>
                </c:pt>
                <c:pt idx="5">
                  <c:v>68.204939999999993</c:v>
                </c:pt>
                <c:pt idx="6">
                  <c:v>67.150689999999997</c:v>
                </c:pt>
              </c:numCache>
            </c:numRef>
          </c:yVal>
          <c:smooth val="0"/>
        </c:ser>
        <c:ser>
          <c:idx val="1"/>
          <c:order val="1"/>
          <c:tx>
            <c:v>Atrazine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Sheet1!$G$9:$G$15</c:f>
                <c:numCache>
                  <c:formatCode>General</c:formatCode>
                  <c:ptCount val="7"/>
                  <c:pt idx="0">
                    <c:v>56.255949999999999</c:v>
                  </c:pt>
                  <c:pt idx="1">
                    <c:v>51.407240000000002</c:v>
                  </c:pt>
                  <c:pt idx="2">
                    <c:v>46.479840000000003</c:v>
                  </c:pt>
                  <c:pt idx="3">
                    <c:v>42.387180000000001</c:v>
                  </c:pt>
                  <c:pt idx="4">
                    <c:v>38.327659999999995</c:v>
                  </c:pt>
                  <c:pt idx="5">
                    <c:v>35.160099999999993</c:v>
                  </c:pt>
                  <c:pt idx="6">
                    <c:v>32.122540000000008</c:v>
                  </c:pt>
                </c:numCache>
              </c:numRef>
            </c:plus>
            <c:minus>
              <c:numRef>
                <c:f>Sheet1!$F$9:$F$15</c:f>
                <c:numCache>
                  <c:formatCode>General</c:formatCode>
                  <c:ptCount val="7"/>
                  <c:pt idx="0">
                    <c:v>37.619250000000008</c:v>
                  </c:pt>
                  <c:pt idx="1">
                    <c:v>34.423209999999997</c:v>
                  </c:pt>
                  <c:pt idx="2">
                    <c:v>31.151119999999999</c:v>
                  </c:pt>
                  <c:pt idx="3">
                    <c:v>28.327179999999998</c:v>
                  </c:pt>
                  <c:pt idx="4">
                    <c:v>25.869970000000002</c:v>
                  </c:pt>
                  <c:pt idx="5">
                    <c:v>23.512119999999999</c:v>
                  </c:pt>
                  <c:pt idx="6">
                    <c:v>21.521679999999996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Sheet1!$B$9:$B$15</c:f>
              <c:numCache>
                <c:formatCode>General</c:formatCode>
                <c:ptCount val="7"/>
                <c:pt idx="0">
                  <c:v>1.05</c:v>
                </c:pt>
                <c:pt idx="1">
                  <c:v>2.0499999999999998</c:v>
                </c:pt>
                <c:pt idx="2">
                  <c:v>3.05</c:v>
                </c:pt>
                <c:pt idx="3">
                  <c:v>4.05</c:v>
                </c:pt>
                <c:pt idx="4">
                  <c:v>5.05</c:v>
                </c:pt>
                <c:pt idx="5">
                  <c:v>6.05</c:v>
                </c:pt>
                <c:pt idx="6">
                  <c:v>7.05</c:v>
                </c:pt>
              </c:numCache>
            </c:numRef>
          </c:xVal>
          <c:yVal>
            <c:numRef>
              <c:f>Sheet1!$C$9:$C$15</c:f>
              <c:numCache>
                <c:formatCode>General</c:formatCode>
                <c:ptCount val="7"/>
                <c:pt idx="0">
                  <c:v>72.713530000000006</c:v>
                </c:pt>
                <c:pt idx="1">
                  <c:v>66.177819999999997</c:v>
                </c:pt>
                <c:pt idx="2">
                  <c:v>60.172649999999997</c:v>
                </c:pt>
                <c:pt idx="3">
                  <c:v>54.850859999999997</c:v>
                </c:pt>
                <c:pt idx="4">
                  <c:v>49.869590000000002</c:v>
                </c:pt>
                <c:pt idx="5">
                  <c:v>45.446120000000001</c:v>
                </c:pt>
                <c:pt idx="6">
                  <c:v>41.368389999999998</c:v>
                </c:pt>
              </c:numCache>
            </c:numRef>
          </c:yVal>
          <c:smooth val="0"/>
        </c:ser>
        <c:ser>
          <c:idx val="2"/>
          <c:order val="2"/>
          <c:tx>
            <c:v>Selenium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Sheet1!$G$16:$G$22</c:f>
                <c:numCache>
                  <c:formatCode>General</c:formatCode>
                  <c:ptCount val="7"/>
                  <c:pt idx="0">
                    <c:v>54.974240000000009</c:v>
                  </c:pt>
                  <c:pt idx="1">
                    <c:v>48.865479999999998</c:v>
                  </c:pt>
                  <c:pt idx="2">
                    <c:v>42.997090000000007</c:v>
                  </c:pt>
                  <c:pt idx="3">
                    <c:v>37.675829999999998</c:v>
                  </c:pt>
                  <c:pt idx="4">
                    <c:v>32.98892</c:v>
                  </c:pt>
                  <c:pt idx="5">
                    <c:v>29.318159999999999</c:v>
                  </c:pt>
                  <c:pt idx="6">
                    <c:v>25.801519999999996</c:v>
                  </c:pt>
                </c:numCache>
              </c:numRef>
            </c:plus>
            <c:minus>
              <c:numRef>
                <c:f>Sheet1!$F$16:$F$22</c:f>
                <c:numCache>
                  <c:formatCode>General</c:formatCode>
                  <c:ptCount val="7"/>
                  <c:pt idx="0">
                    <c:v>37.042109999999994</c:v>
                  </c:pt>
                  <c:pt idx="1">
                    <c:v>32.778970000000001</c:v>
                  </c:pt>
                  <c:pt idx="2">
                    <c:v>28.665309999999998</c:v>
                  </c:pt>
                  <c:pt idx="3">
                    <c:v>25.250599999999999</c:v>
                  </c:pt>
                  <c:pt idx="4">
                    <c:v>22.266480000000001</c:v>
                  </c:pt>
                  <c:pt idx="5">
                    <c:v>19.576050000000002</c:v>
                  </c:pt>
                  <c:pt idx="6">
                    <c:v>17.23143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Sheet1!$B$16:$B$22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</c:numCache>
            </c:numRef>
          </c:xVal>
          <c:yVal>
            <c:numRef>
              <c:f>Sheet1!$C$16:$C$22</c:f>
              <c:numCache>
                <c:formatCode>General</c:formatCode>
                <c:ptCount val="7"/>
                <c:pt idx="0">
                  <c:v>71.441469999999995</c:v>
                </c:pt>
                <c:pt idx="1">
                  <c:v>62.98489</c:v>
                </c:pt>
                <c:pt idx="2">
                  <c:v>55.455559999999998</c:v>
                </c:pt>
                <c:pt idx="3">
                  <c:v>48.774999999999999</c:v>
                </c:pt>
                <c:pt idx="4">
                  <c:v>42.92315</c:v>
                </c:pt>
                <c:pt idx="5">
                  <c:v>37.847490000000001</c:v>
                </c:pt>
                <c:pt idx="6">
                  <c:v>33.318860000000001</c:v>
                </c:pt>
              </c:numCache>
            </c:numRef>
          </c:yVal>
          <c:smooth val="0"/>
        </c:ser>
        <c:ser>
          <c:idx val="3"/>
          <c:order val="3"/>
          <c:tx>
            <c:v>Selenium and Atrazine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Sheet1!$G$23:$G$29</c:f>
                <c:numCache>
                  <c:formatCode>General</c:formatCode>
                  <c:ptCount val="7"/>
                  <c:pt idx="0">
                    <c:v>54.426209999999998</c:v>
                  </c:pt>
                  <c:pt idx="1">
                    <c:v>46.391249999999999</c:v>
                  </c:pt>
                  <c:pt idx="2">
                    <c:v>39.628880000000009</c:v>
                  </c:pt>
                  <c:pt idx="3">
                    <c:v>33.226169999999996</c:v>
                  </c:pt>
                  <c:pt idx="4">
                    <c:v>28.378660000000004</c:v>
                  </c:pt>
                  <c:pt idx="5">
                    <c:v>24.212400000000002</c:v>
                  </c:pt>
                  <c:pt idx="6">
                    <c:v>20.667819999999999</c:v>
                  </c:pt>
                </c:numCache>
              </c:numRef>
            </c:plus>
            <c:minus>
              <c:numRef>
                <c:f>Sheet1!$F$23:$F$29</c:f>
                <c:numCache>
                  <c:formatCode>General</c:formatCode>
                  <c:ptCount val="7"/>
                  <c:pt idx="0">
                    <c:v>36.372820000000004</c:v>
                  </c:pt>
                  <c:pt idx="1">
                    <c:v>31.060799999999997</c:v>
                  </c:pt>
                  <c:pt idx="2">
                    <c:v>26.550819999999998</c:v>
                  </c:pt>
                  <c:pt idx="3">
                    <c:v>22.58456</c:v>
                  </c:pt>
                  <c:pt idx="4">
                    <c:v>19.180110000000003</c:v>
                  </c:pt>
                  <c:pt idx="5">
                    <c:v>16.314509999999999</c:v>
                  </c:pt>
                  <c:pt idx="6">
                    <c:v>13.86684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Sheet1!$B$23:$B$29</c:f>
              <c:numCache>
                <c:formatCode>General</c:formatCode>
                <c:ptCount val="7"/>
                <c:pt idx="0">
                  <c:v>1.1499999999999999</c:v>
                </c:pt>
                <c:pt idx="1">
                  <c:v>2.15</c:v>
                </c:pt>
                <c:pt idx="2">
                  <c:v>3.15</c:v>
                </c:pt>
                <c:pt idx="3">
                  <c:v>4.1500000000000004</c:v>
                </c:pt>
                <c:pt idx="4">
                  <c:v>5.15</c:v>
                </c:pt>
                <c:pt idx="5">
                  <c:v>6.15</c:v>
                </c:pt>
                <c:pt idx="6">
                  <c:v>7.15</c:v>
                </c:pt>
              </c:numCache>
            </c:numRef>
          </c:xVal>
          <c:yVal>
            <c:numRef>
              <c:f>Sheet1!$C$23:$C$29</c:f>
              <c:numCache>
                <c:formatCode>General</c:formatCode>
                <c:ptCount val="7"/>
                <c:pt idx="0">
                  <c:v>70.429900000000004</c:v>
                </c:pt>
                <c:pt idx="1">
                  <c:v>60.004109999999997</c:v>
                </c:pt>
                <c:pt idx="2">
                  <c:v>51.035269999999997</c:v>
                </c:pt>
                <c:pt idx="3">
                  <c:v>43.448830000000001</c:v>
                </c:pt>
                <c:pt idx="4">
                  <c:v>36.959470000000003</c:v>
                </c:pt>
                <c:pt idx="5">
                  <c:v>31.46508</c:v>
                </c:pt>
                <c:pt idx="6">
                  <c:v>26.7774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7960"/>
        <c:axId val="164160312"/>
      </c:scatterChart>
      <c:valAx>
        <c:axId val="164157960"/>
        <c:scaling>
          <c:orientation val="minMax"/>
          <c:max val="7.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Week of Sampling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0312"/>
        <c:crosses val="autoZero"/>
        <c:crossBetween val="midCat"/>
      </c:valAx>
      <c:valAx>
        <c:axId val="16416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Average Number of Adult Aquatic Insects (#/m2/4 days)</a:t>
                </a:r>
              </a:p>
            </c:rich>
          </c:tx>
          <c:layout>
            <c:manualLayout>
              <c:xMode val="edge"/>
              <c:yMode val="edge"/>
              <c:x val="3.4167758189150542E-2"/>
              <c:y val="4.74622409173043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41301869669985"/>
          <c:y val="0.28421548089710263"/>
          <c:w val="0.23597052119391448"/>
          <c:h val="0.24788314050776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330460</xdr:colOff>
      <xdr:row>1</xdr:row>
      <xdr:rowOff>175194</xdr:rowOff>
    </xdr:from>
    <xdr:to>
      <xdr:col>17</xdr:col>
      <xdr:colOff>274189</xdr:colOff>
      <xdr:row>20</xdr:row>
      <xdr:rowOff>181055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E2" zoomScale="130" zoomScaleNormal="130" workbookViewId="0">
      <selection activeCell="L22" sqref="L22"/>
    </sheetView>
  </sheetViews>
  <sheetFormatPr defaultRowHeight="14.4" x14ac:dyDescent="0.3"/>
  <sheetData>
    <row r="1" spans="1:7" x14ac:dyDescent="0.3">
      <c r="A1" t="s">
        <v>0</v>
      </c>
      <c r="C1" t="s">
        <v>1</v>
      </c>
      <c r="D1" s="1">
        <v>0.05</v>
      </c>
      <c r="E1" s="1">
        <v>0.95</v>
      </c>
      <c r="F1" t="s">
        <v>30</v>
      </c>
      <c r="G1" t="s">
        <v>31</v>
      </c>
    </row>
    <row r="2" spans="1:7" x14ac:dyDescent="0.3">
      <c r="A2" t="s">
        <v>2</v>
      </c>
      <c r="B2">
        <v>1</v>
      </c>
      <c r="C2">
        <v>73.87285</v>
      </c>
      <c r="D2">
        <v>35.446980000000003</v>
      </c>
      <c r="E2">
        <v>131.25762</v>
      </c>
      <c r="F2">
        <f>C2-D2</f>
        <v>38.425869999999996</v>
      </c>
      <c r="G2">
        <f>E2-C2</f>
        <v>57.384770000000003</v>
      </c>
    </row>
    <row r="3" spans="1:7" x14ac:dyDescent="0.3">
      <c r="A3" t="s">
        <v>3</v>
      </c>
      <c r="B3">
        <v>2</v>
      </c>
      <c r="C3">
        <v>72.713530000000006</v>
      </c>
      <c r="D3">
        <v>35.094279999999998</v>
      </c>
      <c r="E3">
        <v>128.96948</v>
      </c>
      <c r="F3">
        <f t="shared" ref="F3:F29" si="0">C3-D3</f>
        <v>37.619250000000008</v>
      </c>
      <c r="G3">
        <f t="shared" ref="G3:G29" si="1">E3-C3</f>
        <v>56.255949999999999</v>
      </c>
    </row>
    <row r="4" spans="1:7" x14ac:dyDescent="0.3">
      <c r="A4" t="s">
        <v>4</v>
      </c>
      <c r="B4">
        <v>3</v>
      </c>
      <c r="C4">
        <v>71.441469999999995</v>
      </c>
      <c r="D4">
        <v>34.399360000000001</v>
      </c>
      <c r="E4">
        <v>126.41571</v>
      </c>
      <c r="F4">
        <f t="shared" si="0"/>
        <v>37.042109999999994</v>
      </c>
      <c r="G4">
        <f t="shared" si="1"/>
        <v>54.974240000000009</v>
      </c>
    </row>
    <row r="5" spans="1:7" x14ac:dyDescent="0.3">
      <c r="A5" t="s">
        <v>5</v>
      </c>
      <c r="B5">
        <v>4</v>
      </c>
      <c r="C5">
        <v>70.429900000000004</v>
      </c>
      <c r="D5">
        <v>34.057079999999999</v>
      </c>
      <c r="E5">
        <v>124.85611</v>
      </c>
      <c r="F5">
        <f t="shared" si="0"/>
        <v>36.372820000000004</v>
      </c>
      <c r="G5">
        <f t="shared" si="1"/>
        <v>54.426209999999998</v>
      </c>
    </row>
    <row r="6" spans="1:7" x14ac:dyDescent="0.3">
      <c r="A6" t="s">
        <v>6</v>
      </c>
      <c r="B6">
        <v>5</v>
      </c>
      <c r="C6">
        <v>69.215019999999996</v>
      </c>
      <c r="D6">
        <v>33.382710000000003</v>
      </c>
      <c r="E6">
        <v>122.67956</v>
      </c>
      <c r="F6">
        <f t="shared" si="0"/>
        <v>35.832309999999993</v>
      </c>
      <c r="G6">
        <f t="shared" si="1"/>
        <v>53.46454</v>
      </c>
    </row>
    <row r="7" spans="1:7" x14ac:dyDescent="0.3">
      <c r="A7" t="s">
        <v>7</v>
      </c>
      <c r="B7">
        <v>6</v>
      </c>
      <c r="C7">
        <v>68.204939999999993</v>
      </c>
      <c r="D7">
        <v>32.721690000000002</v>
      </c>
      <c r="E7">
        <v>121.16606</v>
      </c>
      <c r="F7">
        <f t="shared" si="0"/>
        <v>35.483249999999991</v>
      </c>
      <c r="G7">
        <f t="shared" si="1"/>
        <v>52.961120000000008</v>
      </c>
    </row>
    <row r="8" spans="1:7" x14ac:dyDescent="0.3">
      <c r="A8" t="s">
        <v>8</v>
      </c>
      <c r="B8">
        <v>7</v>
      </c>
      <c r="C8">
        <v>67.150689999999997</v>
      </c>
      <c r="D8">
        <v>32.396099999999997</v>
      </c>
      <c r="E8">
        <v>119.0538</v>
      </c>
      <c r="F8">
        <f t="shared" si="0"/>
        <v>34.75459</v>
      </c>
      <c r="G8">
        <f t="shared" si="1"/>
        <v>51.903109999999998</v>
      </c>
    </row>
    <row r="9" spans="1:7" x14ac:dyDescent="0.3">
      <c r="A9" t="s">
        <v>9</v>
      </c>
      <c r="B9">
        <v>1.05</v>
      </c>
      <c r="C9">
        <v>72.713530000000006</v>
      </c>
      <c r="D9">
        <v>35.094279999999998</v>
      </c>
      <c r="E9">
        <v>128.96948</v>
      </c>
      <c r="F9">
        <f t="shared" si="0"/>
        <v>37.619250000000008</v>
      </c>
      <c r="G9">
        <f t="shared" si="1"/>
        <v>56.255949999999999</v>
      </c>
    </row>
    <row r="10" spans="1:7" x14ac:dyDescent="0.3">
      <c r="A10" t="s">
        <v>10</v>
      </c>
      <c r="B10">
        <v>2.0499999999999998</v>
      </c>
      <c r="C10">
        <v>66.177819999999997</v>
      </c>
      <c r="D10">
        <v>31.75461</v>
      </c>
      <c r="E10">
        <v>117.58506</v>
      </c>
      <c r="F10">
        <f t="shared" si="0"/>
        <v>34.423209999999997</v>
      </c>
      <c r="G10">
        <f t="shared" si="1"/>
        <v>51.407240000000002</v>
      </c>
    </row>
    <row r="11" spans="1:7" x14ac:dyDescent="0.3">
      <c r="A11" t="s">
        <v>11</v>
      </c>
      <c r="B11">
        <v>3.05</v>
      </c>
      <c r="C11">
        <v>60.172649999999997</v>
      </c>
      <c r="D11">
        <v>29.021529999999998</v>
      </c>
      <c r="E11">
        <v>106.65249</v>
      </c>
      <c r="F11">
        <f t="shared" si="0"/>
        <v>31.151119999999999</v>
      </c>
      <c r="G11">
        <f t="shared" si="1"/>
        <v>46.479840000000003</v>
      </c>
    </row>
    <row r="12" spans="1:7" x14ac:dyDescent="0.3">
      <c r="A12" t="s">
        <v>12</v>
      </c>
      <c r="B12">
        <v>4.05</v>
      </c>
      <c r="C12">
        <v>54.850859999999997</v>
      </c>
      <c r="D12">
        <v>26.523679999999999</v>
      </c>
      <c r="E12">
        <v>97.238039999999998</v>
      </c>
      <c r="F12">
        <f t="shared" si="0"/>
        <v>28.327179999999998</v>
      </c>
      <c r="G12">
        <f t="shared" si="1"/>
        <v>42.387180000000001</v>
      </c>
    </row>
    <row r="13" spans="1:7" x14ac:dyDescent="0.3">
      <c r="A13" t="s">
        <v>13</v>
      </c>
      <c r="B13">
        <v>5.05</v>
      </c>
      <c r="C13">
        <v>49.869590000000002</v>
      </c>
      <c r="D13">
        <v>23.99962</v>
      </c>
      <c r="E13">
        <v>88.197249999999997</v>
      </c>
      <c r="F13">
        <f t="shared" si="0"/>
        <v>25.869970000000002</v>
      </c>
      <c r="G13">
        <f t="shared" si="1"/>
        <v>38.327659999999995</v>
      </c>
    </row>
    <row r="14" spans="1:7" x14ac:dyDescent="0.3">
      <c r="A14" t="s">
        <v>14</v>
      </c>
      <c r="B14">
        <v>6.05</v>
      </c>
      <c r="C14">
        <v>45.446120000000001</v>
      </c>
      <c r="D14">
        <v>21.934000000000001</v>
      </c>
      <c r="E14">
        <v>80.606219999999993</v>
      </c>
      <c r="F14">
        <f t="shared" si="0"/>
        <v>23.512119999999999</v>
      </c>
      <c r="G14">
        <f t="shared" si="1"/>
        <v>35.160099999999993</v>
      </c>
    </row>
    <row r="15" spans="1:7" x14ac:dyDescent="0.3">
      <c r="A15" t="s">
        <v>15</v>
      </c>
      <c r="B15">
        <v>7.05</v>
      </c>
      <c r="C15">
        <v>41.368389999999998</v>
      </c>
      <c r="D15">
        <v>19.846710000000002</v>
      </c>
      <c r="E15">
        <v>73.490930000000006</v>
      </c>
      <c r="F15">
        <f t="shared" si="0"/>
        <v>21.521679999999996</v>
      </c>
      <c r="G15">
        <f t="shared" si="1"/>
        <v>32.122540000000008</v>
      </c>
    </row>
    <row r="16" spans="1:7" x14ac:dyDescent="0.3">
      <c r="A16" t="s">
        <v>16</v>
      </c>
      <c r="B16">
        <v>1.1000000000000001</v>
      </c>
      <c r="C16">
        <v>71.441469999999995</v>
      </c>
      <c r="D16">
        <v>34.399360000000001</v>
      </c>
      <c r="E16">
        <v>126.41571</v>
      </c>
      <c r="F16">
        <f t="shared" si="0"/>
        <v>37.042109999999994</v>
      </c>
      <c r="G16">
        <f t="shared" si="1"/>
        <v>54.974240000000009</v>
      </c>
    </row>
    <row r="17" spans="1:7" x14ac:dyDescent="0.3">
      <c r="A17" t="s">
        <v>17</v>
      </c>
      <c r="B17">
        <v>2.1</v>
      </c>
      <c r="C17">
        <v>62.98489</v>
      </c>
      <c r="D17">
        <v>30.205919999999999</v>
      </c>
      <c r="E17">
        <v>111.85037</v>
      </c>
      <c r="F17">
        <f t="shared" si="0"/>
        <v>32.778970000000001</v>
      </c>
      <c r="G17">
        <f t="shared" si="1"/>
        <v>48.865479999999998</v>
      </c>
    </row>
    <row r="18" spans="1:7" x14ac:dyDescent="0.3">
      <c r="A18" t="s">
        <v>18</v>
      </c>
      <c r="B18">
        <v>3.1</v>
      </c>
      <c r="C18">
        <v>55.455559999999998</v>
      </c>
      <c r="D18">
        <v>26.79025</v>
      </c>
      <c r="E18">
        <v>98.452650000000006</v>
      </c>
      <c r="F18">
        <f t="shared" si="0"/>
        <v>28.665309999999998</v>
      </c>
      <c r="G18">
        <f t="shared" si="1"/>
        <v>42.997090000000007</v>
      </c>
    </row>
    <row r="19" spans="1:7" x14ac:dyDescent="0.3">
      <c r="A19" t="s">
        <v>19</v>
      </c>
      <c r="B19">
        <v>4.0999999999999996</v>
      </c>
      <c r="C19">
        <v>48.774999999999999</v>
      </c>
      <c r="D19">
        <v>23.5244</v>
      </c>
      <c r="E19">
        <v>86.450829999999996</v>
      </c>
      <c r="F19">
        <f t="shared" si="0"/>
        <v>25.250599999999999</v>
      </c>
      <c r="G19">
        <f t="shared" si="1"/>
        <v>37.675829999999998</v>
      </c>
    </row>
    <row r="20" spans="1:7" x14ac:dyDescent="0.3">
      <c r="A20" t="s">
        <v>20</v>
      </c>
      <c r="B20">
        <v>5.0999999999999996</v>
      </c>
      <c r="C20">
        <v>42.92315</v>
      </c>
      <c r="D20">
        <v>20.656669999999998</v>
      </c>
      <c r="E20">
        <v>75.91207</v>
      </c>
      <c r="F20">
        <f t="shared" si="0"/>
        <v>22.266480000000001</v>
      </c>
      <c r="G20">
        <f t="shared" si="1"/>
        <v>32.98892</v>
      </c>
    </row>
    <row r="21" spans="1:7" x14ac:dyDescent="0.3">
      <c r="A21" t="s">
        <v>21</v>
      </c>
      <c r="B21">
        <v>6.1</v>
      </c>
      <c r="C21">
        <v>37.847490000000001</v>
      </c>
      <c r="D21">
        <v>18.271439999999998</v>
      </c>
      <c r="E21">
        <v>67.165649999999999</v>
      </c>
      <c r="F21">
        <f t="shared" si="0"/>
        <v>19.576050000000002</v>
      </c>
      <c r="G21">
        <f t="shared" si="1"/>
        <v>29.318159999999999</v>
      </c>
    </row>
    <row r="22" spans="1:7" x14ac:dyDescent="0.3">
      <c r="A22" t="s">
        <v>22</v>
      </c>
      <c r="B22">
        <v>7.1</v>
      </c>
      <c r="C22">
        <v>33.318860000000001</v>
      </c>
      <c r="D22">
        <v>16.087430000000001</v>
      </c>
      <c r="E22">
        <v>59.120379999999997</v>
      </c>
      <c r="F22">
        <f t="shared" si="0"/>
        <v>17.23143</v>
      </c>
      <c r="G22">
        <f t="shared" si="1"/>
        <v>25.801519999999996</v>
      </c>
    </row>
    <row r="23" spans="1:7" x14ac:dyDescent="0.3">
      <c r="A23" t="s">
        <v>23</v>
      </c>
      <c r="B23">
        <v>1.1499999999999999</v>
      </c>
      <c r="C23">
        <v>70.429900000000004</v>
      </c>
      <c r="D23">
        <v>34.057079999999999</v>
      </c>
      <c r="E23">
        <v>124.85611</v>
      </c>
      <c r="F23">
        <f t="shared" si="0"/>
        <v>36.372820000000004</v>
      </c>
      <c r="G23">
        <f t="shared" si="1"/>
        <v>54.426209999999998</v>
      </c>
    </row>
    <row r="24" spans="1:7" x14ac:dyDescent="0.3">
      <c r="A24" t="s">
        <v>24</v>
      </c>
      <c r="B24">
        <v>2.15</v>
      </c>
      <c r="C24">
        <v>60.004109999999997</v>
      </c>
      <c r="D24">
        <v>28.94331</v>
      </c>
      <c r="E24">
        <v>106.39536</v>
      </c>
      <c r="F24">
        <f t="shared" si="0"/>
        <v>31.060799999999997</v>
      </c>
      <c r="G24">
        <f t="shared" si="1"/>
        <v>46.391249999999999</v>
      </c>
    </row>
    <row r="25" spans="1:7" x14ac:dyDescent="0.3">
      <c r="A25" t="s">
        <v>25</v>
      </c>
      <c r="B25">
        <v>3.15</v>
      </c>
      <c r="C25">
        <v>51.035269999999997</v>
      </c>
      <c r="D25">
        <v>24.484449999999999</v>
      </c>
      <c r="E25">
        <v>90.664150000000006</v>
      </c>
      <c r="F25">
        <f t="shared" si="0"/>
        <v>26.550819999999998</v>
      </c>
      <c r="G25">
        <f t="shared" si="1"/>
        <v>39.628880000000009</v>
      </c>
    </row>
    <row r="26" spans="1:7" x14ac:dyDescent="0.3">
      <c r="A26" t="s">
        <v>26</v>
      </c>
      <c r="B26">
        <v>4.1500000000000004</v>
      </c>
      <c r="C26">
        <v>43.448830000000001</v>
      </c>
      <c r="D26">
        <v>20.864270000000001</v>
      </c>
      <c r="E26">
        <v>76.674999999999997</v>
      </c>
      <c r="F26">
        <f t="shared" si="0"/>
        <v>22.58456</v>
      </c>
      <c r="G26">
        <f t="shared" si="1"/>
        <v>33.226169999999996</v>
      </c>
    </row>
    <row r="27" spans="1:7" x14ac:dyDescent="0.3">
      <c r="A27" t="s">
        <v>27</v>
      </c>
      <c r="B27">
        <v>5.15</v>
      </c>
      <c r="C27">
        <v>36.959470000000003</v>
      </c>
      <c r="D27">
        <v>17.77936</v>
      </c>
      <c r="E27">
        <v>65.338130000000007</v>
      </c>
      <c r="F27">
        <f t="shared" si="0"/>
        <v>19.180110000000003</v>
      </c>
      <c r="G27">
        <f t="shared" si="1"/>
        <v>28.378660000000004</v>
      </c>
    </row>
    <row r="28" spans="1:7" x14ac:dyDescent="0.3">
      <c r="A28" t="s">
        <v>28</v>
      </c>
      <c r="B28">
        <v>6.15</v>
      </c>
      <c r="C28">
        <v>31.46508</v>
      </c>
      <c r="D28">
        <v>15.15057</v>
      </c>
      <c r="E28">
        <v>55.677480000000003</v>
      </c>
      <c r="F28">
        <f t="shared" si="0"/>
        <v>16.314509999999999</v>
      </c>
      <c r="G28">
        <f t="shared" si="1"/>
        <v>24.212400000000002</v>
      </c>
    </row>
    <row r="29" spans="1:7" x14ac:dyDescent="0.3">
      <c r="A29" t="s">
        <v>29</v>
      </c>
      <c r="B29">
        <v>7.15</v>
      </c>
      <c r="C29">
        <v>26.7774</v>
      </c>
      <c r="D29">
        <v>12.91056</v>
      </c>
      <c r="E29">
        <v>47.445219999999999</v>
      </c>
      <c r="F29">
        <f t="shared" si="0"/>
        <v>13.86684</v>
      </c>
      <c r="G29">
        <f t="shared" si="1"/>
        <v>20.667819999999999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Henry</dc:creator>
  <cp:lastModifiedBy>Brianna Henry</cp:lastModifiedBy>
  <dcterms:created xsi:type="dcterms:W3CDTF">2016-11-28T19:19:19Z</dcterms:created>
  <dcterms:modified xsi:type="dcterms:W3CDTF">2016-11-28T20:18:26Z</dcterms:modified>
</cp:coreProperties>
</file>