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AOXD\Documents\UCI undergrad\Bio 199\"/>
    </mc:Choice>
  </mc:AlternateContent>
  <xr:revisionPtr revIDLastSave="0" documentId="13_ncr:1_{6134F0A7-846B-4D24-9607-2EA133989ADC}" xr6:coauthVersionLast="45" xr6:coauthVersionMax="45" xr10:uidLastSave="{00000000-0000-0000-0000-000000000000}"/>
  <bookViews>
    <workbookView xWindow="-108" yWindow="-108" windowWidth="23256" windowHeight="12576" xr2:uid="{EDED8E44-2EF8-CF41-B159-9967C4588AB0}"/>
  </bookViews>
  <sheets>
    <sheet name="Sheet1" sheetId="1" r:id="rId1"/>
    <sheet name="Envelope weigh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2" i="1" l="1"/>
  <c r="H2" i="1" s="1"/>
  <c r="G2" i="1"/>
  <c r="G17" i="1"/>
  <c r="H17" i="1" s="1"/>
  <c r="F17" i="1"/>
  <c r="G16" i="1"/>
  <c r="F16" i="1"/>
  <c r="G15" i="1"/>
  <c r="F15" i="1"/>
  <c r="G14" i="1"/>
  <c r="F14" i="1"/>
  <c r="H14" i="1" s="1"/>
  <c r="G13" i="1"/>
  <c r="F13" i="1"/>
  <c r="H13" i="1" s="1"/>
  <c r="G12" i="1"/>
  <c r="F12" i="1"/>
  <c r="H12" i="1" s="1"/>
  <c r="G11" i="1"/>
  <c r="F11" i="1"/>
  <c r="G10" i="1"/>
  <c r="F10" i="1"/>
  <c r="G9" i="1"/>
  <c r="F9" i="1"/>
  <c r="G8" i="1"/>
  <c r="F8" i="1"/>
  <c r="H8" i="1" s="1"/>
  <c r="G7" i="1"/>
  <c r="F7" i="1"/>
  <c r="G6" i="1"/>
  <c r="F6" i="1"/>
  <c r="H6" i="1" s="1"/>
  <c r="G5" i="1"/>
  <c r="F5" i="1"/>
  <c r="G4" i="1"/>
  <c r="F4" i="1"/>
  <c r="G3" i="1"/>
  <c r="H9" i="1" l="1"/>
  <c r="H4" i="1"/>
  <c r="H7" i="1"/>
  <c r="H16" i="1"/>
  <c r="H5" i="1"/>
  <c r="H3" i="1"/>
  <c r="H10" i="1"/>
  <c r="H11" i="1"/>
  <c r="H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LMAOXD</author>
  </authors>
  <commentList>
    <comment ref="B1" authorId="0" shapeId="0" xr:uid="{45296263-4785-46CB-B6E9-EA185835F960}">
      <text>
        <r>
          <rPr>
            <b/>
            <sz val="9"/>
            <color indexed="81"/>
            <rFont val="Tahoma"/>
            <charset val="1"/>
          </rPr>
          <t>LMAOXD:</t>
        </r>
        <r>
          <rPr>
            <sz val="9"/>
            <color indexed="81"/>
            <rFont val="Tahoma"/>
            <charset val="1"/>
          </rPr>
          <t xml:space="preserve">
I'm writing down exactly what was written on the envelope</t>
        </r>
      </text>
    </comment>
    <comment ref="C1" authorId="0" shapeId="0" xr:uid="{C109B391-64CE-4375-8276-2A19144C1BB7}">
      <text>
        <r>
          <rPr>
            <b/>
            <sz val="9"/>
            <color indexed="81"/>
            <rFont val="Tahoma"/>
            <charset val="1"/>
          </rPr>
          <t>LMAOXD:</t>
        </r>
        <r>
          <rPr>
            <sz val="9"/>
            <color indexed="81"/>
            <rFont val="Tahoma"/>
            <charset val="1"/>
          </rPr>
          <t xml:space="preserve">
I removed the dried litter in each envelope before recording the weight</t>
        </r>
      </text>
    </comment>
  </commentList>
</comments>
</file>

<file path=xl/sharedStrings.xml><?xml version="1.0" encoding="utf-8"?>
<sst xmlns="http://schemas.openxmlformats.org/spreadsheetml/2006/main" count="35" uniqueCount="34">
  <si>
    <t>4LXX</t>
  </si>
  <si>
    <t>8LXX</t>
  </si>
  <si>
    <t>18RXX</t>
  </si>
  <si>
    <t>22LXX</t>
  </si>
  <si>
    <t>5RRX</t>
  </si>
  <si>
    <t>7LRX</t>
  </si>
  <si>
    <t>14RRX</t>
  </si>
  <si>
    <t>20LRX</t>
  </si>
  <si>
    <t>27RXX</t>
  </si>
  <si>
    <t>32RXX</t>
  </si>
  <si>
    <t>46RXX</t>
  </si>
  <si>
    <t>48LXX</t>
  </si>
  <si>
    <t>25LRX</t>
  </si>
  <si>
    <t>35LRX</t>
  </si>
  <si>
    <t>45LRX</t>
  </si>
  <si>
    <t>47RRX</t>
  </si>
  <si>
    <t>Time</t>
  </si>
  <si>
    <t>ID</t>
  </si>
  <si>
    <t>Weight envelope</t>
  </si>
  <si>
    <t>Weight envelope+ litter</t>
  </si>
  <si>
    <t>Weight envelope+ litter after drying</t>
  </si>
  <si>
    <t>Moisture %</t>
  </si>
  <si>
    <t>T6 Feb 19</t>
  </si>
  <si>
    <t>Weight litter after drying g</t>
  </si>
  <si>
    <t>Weight litter g</t>
  </si>
  <si>
    <t>Date</t>
  </si>
  <si>
    <t>Sample number</t>
  </si>
  <si>
    <t>Envelope weight (g)</t>
  </si>
  <si>
    <t>46?</t>
  </si>
  <si>
    <t>(18 + 20)?</t>
  </si>
  <si>
    <t>Assay weight (g)</t>
  </si>
  <si>
    <t>1.5 g</t>
  </si>
  <si>
    <t>Original envelope weight:</t>
  </si>
  <si>
    <t>18RRX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</si>
</sst>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A8CCA-15A9-7B4E-95A6-66C1A26E19B2}">
  <dimension ref="A1:I18"/>
  <sheetViews>
    <sheetView tabSelected="1" workbookViewId="0">
      <selection activeCell="A18" sqref="A18"/>
    </sheetView>
  </sheetViews>
  <sheetFormatPr defaultColWidth="11.19921875" defaultRowHeight="15.6" x14ac:dyDescent="0.3"/>
  <sheetData>
    <row r="1" spans="1:9" ht="62.4" x14ac:dyDescent="0.3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24</v>
      </c>
      <c r="G1" s="3" t="s">
        <v>23</v>
      </c>
      <c r="H1" s="3" t="s">
        <v>21</v>
      </c>
      <c r="I1" s="3" t="s">
        <v>30</v>
      </c>
    </row>
    <row r="2" spans="1:9" x14ac:dyDescent="0.3">
      <c r="A2" t="s">
        <v>22</v>
      </c>
      <c r="B2" s="1" t="s">
        <v>0</v>
      </c>
      <c r="C2">
        <v>1.5980000000000001</v>
      </c>
      <c r="D2">
        <v>1.9930000000000001</v>
      </c>
      <c r="E2">
        <v>1.67</v>
      </c>
      <c r="F2">
        <f>D2-C2</f>
        <v>0.39500000000000002</v>
      </c>
      <c r="G2">
        <f>E2-C2</f>
        <v>7.1999999999999842E-2</v>
      </c>
      <c r="H2" s="2">
        <f>(F2-G2)*100/F2</f>
        <v>81.772151898734222</v>
      </c>
      <c r="I2">
        <v>0.42199999999999999</v>
      </c>
    </row>
    <row r="3" spans="1:9" x14ac:dyDescent="0.3">
      <c r="B3" s="1" t="s">
        <v>1</v>
      </c>
      <c r="C3">
        <v>1.591</v>
      </c>
      <c r="D3">
        <v>2.0150000000000001</v>
      </c>
      <c r="E3">
        <v>1.85</v>
      </c>
      <c r="F3">
        <f t="shared" ref="F3:F16" si="0">D3-C3</f>
        <v>0.42400000000000015</v>
      </c>
      <c r="G3">
        <f>E3-C3</f>
        <v>0.25900000000000012</v>
      </c>
      <c r="H3" s="2">
        <f>(F3-G3)*100/F3</f>
        <v>38.915094339622634</v>
      </c>
      <c r="I3">
        <v>0.39600000000000002</v>
      </c>
    </row>
    <row r="4" spans="1:9" s="7" customFormat="1" x14ac:dyDescent="0.3">
      <c r="B4" s="8" t="s">
        <v>2</v>
      </c>
      <c r="C4" s="7">
        <v>1.603</v>
      </c>
      <c r="D4" s="7">
        <v>2.0030000000000001</v>
      </c>
      <c r="E4" s="7">
        <v>1.89</v>
      </c>
      <c r="F4" s="7">
        <f>D4-C4</f>
        <v>0.40000000000000013</v>
      </c>
      <c r="G4" s="7">
        <f>E4-C4</f>
        <v>0.28699999999999992</v>
      </c>
      <c r="H4" s="9">
        <f>(F4-G4)*100/F4</f>
        <v>28.250000000000046</v>
      </c>
      <c r="I4" s="7">
        <v>0.38100000000000001</v>
      </c>
    </row>
    <row r="5" spans="1:9" x14ac:dyDescent="0.3">
      <c r="B5" s="1" t="s">
        <v>3</v>
      </c>
      <c r="C5">
        <v>1.5920000000000001</v>
      </c>
      <c r="D5">
        <v>2.0150000000000001</v>
      </c>
      <c r="E5">
        <v>1.86</v>
      </c>
      <c r="F5">
        <f t="shared" si="0"/>
        <v>0.42300000000000004</v>
      </c>
      <c r="G5">
        <f t="shared" ref="G5:G17" si="1">E5-C5</f>
        <v>0.26800000000000002</v>
      </c>
      <c r="H5" s="2">
        <f t="shared" ref="H5:H17" si="2">(F5-G5)*100/F5</f>
        <v>36.643026004728135</v>
      </c>
      <c r="I5">
        <v>0.38900000000000001</v>
      </c>
    </row>
    <row r="6" spans="1:9" x14ac:dyDescent="0.3">
      <c r="B6" s="1" t="s">
        <v>4</v>
      </c>
      <c r="C6">
        <v>1.6080000000000001</v>
      </c>
      <c r="D6">
        <v>2.02</v>
      </c>
      <c r="E6">
        <v>1.82</v>
      </c>
      <c r="F6">
        <f t="shared" si="0"/>
        <v>0.41199999999999992</v>
      </c>
      <c r="G6">
        <f t="shared" si="1"/>
        <v>0.21199999999999997</v>
      </c>
      <c r="H6" s="2">
        <f t="shared" si="2"/>
        <v>48.543689320388353</v>
      </c>
      <c r="I6">
        <v>0.39300000000000002</v>
      </c>
    </row>
    <row r="7" spans="1:9" x14ac:dyDescent="0.3">
      <c r="B7" s="1" t="s">
        <v>5</v>
      </c>
      <c r="C7">
        <v>1.591</v>
      </c>
      <c r="D7">
        <v>2.0009999999999999</v>
      </c>
      <c r="E7">
        <v>1.88</v>
      </c>
      <c r="F7">
        <f t="shared" si="0"/>
        <v>0.40999999999999992</v>
      </c>
      <c r="G7">
        <f t="shared" si="1"/>
        <v>0.28899999999999992</v>
      </c>
      <c r="H7" s="2">
        <f t="shared" si="2"/>
        <v>29.512195121951223</v>
      </c>
      <c r="I7">
        <v>0.434</v>
      </c>
    </row>
    <row r="8" spans="1:9" x14ac:dyDescent="0.3">
      <c r="B8" s="1" t="s">
        <v>6</v>
      </c>
      <c r="C8">
        <v>1.589</v>
      </c>
      <c r="D8">
        <v>2.012</v>
      </c>
      <c r="E8">
        <v>1.86</v>
      </c>
      <c r="F8">
        <f t="shared" si="0"/>
        <v>0.42300000000000004</v>
      </c>
      <c r="G8">
        <f t="shared" si="1"/>
        <v>0.27100000000000013</v>
      </c>
      <c r="H8" s="2">
        <f t="shared" si="2"/>
        <v>35.933806146572081</v>
      </c>
      <c r="I8">
        <v>0.433</v>
      </c>
    </row>
    <row r="9" spans="1:9" s="7" customFormat="1" x14ac:dyDescent="0.3">
      <c r="B9" s="8" t="s">
        <v>7</v>
      </c>
      <c r="C9" s="7">
        <v>1.603</v>
      </c>
      <c r="D9" s="7">
        <v>2.0209999999999999</v>
      </c>
      <c r="E9" s="7">
        <v>1.96</v>
      </c>
      <c r="F9" s="7">
        <f t="shared" si="0"/>
        <v>0.41799999999999993</v>
      </c>
      <c r="G9" s="7">
        <f t="shared" si="1"/>
        <v>0.35699999999999998</v>
      </c>
      <c r="H9" s="9">
        <f t="shared" si="2"/>
        <v>14.593301435406687</v>
      </c>
      <c r="I9" s="7">
        <v>0.42299999999999999</v>
      </c>
    </row>
    <row r="10" spans="1:9" x14ac:dyDescent="0.3">
      <c r="B10" s="1" t="s">
        <v>8</v>
      </c>
      <c r="C10">
        <v>1.5940000000000001</v>
      </c>
      <c r="D10">
        <v>1.9950000000000001</v>
      </c>
      <c r="E10">
        <v>1.79</v>
      </c>
      <c r="F10">
        <f t="shared" si="0"/>
        <v>0.40100000000000002</v>
      </c>
      <c r="G10">
        <f t="shared" si="1"/>
        <v>0.19599999999999995</v>
      </c>
      <c r="H10" s="2">
        <f t="shared" si="2"/>
        <v>51.122194513715726</v>
      </c>
      <c r="I10">
        <v>0.42099999999999999</v>
      </c>
    </row>
    <row r="11" spans="1:9" x14ac:dyDescent="0.3">
      <c r="B11" s="1" t="s">
        <v>9</v>
      </c>
      <c r="C11">
        <v>1.5669999999999999</v>
      </c>
      <c r="D11">
        <v>2.004</v>
      </c>
      <c r="E11">
        <v>1.87</v>
      </c>
      <c r="F11">
        <f t="shared" si="0"/>
        <v>0.43700000000000006</v>
      </c>
      <c r="G11">
        <f t="shared" si="1"/>
        <v>0.30300000000000016</v>
      </c>
      <c r="H11" s="2">
        <f t="shared" si="2"/>
        <v>30.663615560640704</v>
      </c>
      <c r="I11">
        <v>0.40600000000000003</v>
      </c>
    </row>
    <row r="12" spans="1:9" x14ac:dyDescent="0.3">
      <c r="B12" s="1" t="s">
        <v>10</v>
      </c>
      <c r="C12">
        <v>1.5860000000000001</v>
      </c>
      <c r="D12">
        <v>2.0009999999999999</v>
      </c>
      <c r="E12">
        <v>1.86</v>
      </c>
      <c r="F12">
        <f t="shared" si="0"/>
        <v>0.41499999999999981</v>
      </c>
      <c r="G12">
        <f t="shared" si="1"/>
        <v>0.27400000000000002</v>
      </c>
      <c r="H12" s="2">
        <f t="shared" si="2"/>
        <v>33.975903614457799</v>
      </c>
      <c r="I12">
        <v>0.40899999999999997</v>
      </c>
    </row>
    <row r="13" spans="1:9" x14ac:dyDescent="0.3">
      <c r="B13" s="1" t="s">
        <v>11</v>
      </c>
      <c r="C13">
        <v>1.595</v>
      </c>
      <c r="D13">
        <v>2.0249999999999999</v>
      </c>
      <c r="E13">
        <v>1.88</v>
      </c>
      <c r="F13">
        <f>D13-C13</f>
        <v>0.42999999999999994</v>
      </c>
      <c r="G13">
        <f>E13-C13</f>
        <v>0.28499999999999992</v>
      </c>
      <c r="H13" s="2">
        <f t="shared" si="2"/>
        <v>33.720930232558146</v>
      </c>
      <c r="I13">
        <v>0.437</v>
      </c>
    </row>
    <row r="14" spans="1:9" x14ac:dyDescent="0.3">
      <c r="B14" s="1" t="s">
        <v>12</v>
      </c>
      <c r="C14">
        <v>1.597</v>
      </c>
      <c r="D14">
        <v>2.028</v>
      </c>
      <c r="E14">
        <v>1.98</v>
      </c>
      <c r="F14">
        <f t="shared" si="0"/>
        <v>0.43100000000000005</v>
      </c>
      <c r="G14">
        <f t="shared" si="1"/>
        <v>0.38300000000000001</v>
      </c>
      <c r="H14" s="2">
        <f t="shared" si="2"/>
        <v>11.136890951276111</v>
      </c>
      <c r="I14">
        <v>0.39600000000000002</v>
      </c>
    </row>
    <row r="15" spans="1:9" x14ac:dyDescent="0.3">
      <c r="B15" s="1" t="s">
        <v>13</v>
      </c>
      <c r="C15">
        <v>1.5780000000000001</v>
      </c>
      <c r="D15">
        <v>2.0030000000000001</v>
      </c>
      <c r="E15">
        <v>1.85</v>
      </c>
      <c r="F15">
        <f t="shared" si="0"/>
        <v>0.42500000000000004</v>
      </c>
      <c r="G15">
        <f>E15-C15</f>
        <v>0.27200000000000002</v>
      </c>
      <c r="H15" s="2">
        <f t="shared" si="2"/>
        <v>36</v>
      </c>
      <c r="I15">
        <v>0.45400000000000001</v>
      </c>
    </row>
    <row r="16" spans="1:9" x14ac:dyDescent="0.3">
      <c r="B16" s="1" t="s">
        <v>14</v>
      </c>
      <c r="C16">
        <v>1.605</v>
      </c>
      <c r="D16">
        <v>2.004</v>
      </c>
      <c r="E16">
        <v>1.9</v>
      </c>
      <c r="F16">
        <f t="shared" si="0"/>
        <v>0.39900000000000002</v>
      </c>
      <c r="G16">
        <f>E16-C16</f>
        <v>0.29499999999999993</v>
      </c>
      <c r="H16" s="2">
        <f t="shared" si="2"/>
        <v>26.065162907268192</v>
      </c>
      <c r="I16">
        <v>0.39100000000000001</v>
      </c>
    </row>
    <row r="17" spans="1:9" x14ac:dyDescent="0.3">
      <c r="B17" s="1" t="s">
        <v>15</v>
      </c>
      <c r="C17">
        <v>1.585</v>
      </c>
      <c r="D17">
        <v>2.0259999999999998</v>
      </c>
      <c r="E17">
        <v>1.87</v>
      </c>
      <c r="F17">
        <f>D17-C17</f>
        <v>0.44099999999999984</v>
      </c>
      <c r="G17">
        <f t="shared" si="1"/>
        <v>0.28500000000000014</v>
      </c>
      <c r="H17" s="2">
        <f t="shared" si="2"/>
        <v>35.374149659863889</v>
      </c>
      <c r="I17">
        <v>0.434</v>
      </c>
    </row>
    <row r="18" spans="1:9" x14ac:dyDescent="0.3">
      <c r="A18" s="5" t="s">
        <v>32</v>
      </c>
      <c r="C18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DBA72-B143-4FC6-BE47-EA05E9C1E42F}">
  <dimension ref="A1:C23"/>
  <sheetViews>
    <sheetView workbookViewId="0">
      <selection activeCell="A23" sqref="A23"/>
    </sheetView>
  </sheetViews>
  <sheetFormatPr defaultRowHeight="15.6" x14ac:dyDescent="0.3"/>
  <cols>
    <col min="2" max="2" width="14.19921875" bestFit="1" customWidth="1"/>
    <col min="3" max="3" width="17.5" bestFit="1" customWidth="1"/>
  </cols>
  <sheetData>
    <row r="1" spans="1:3" x14ac:dyDescent="0.3">
      <c r="A1" t="s">
        <v>25</v>
      </c>
      <c r="B1" t="s">
        <v>26</v>
      </c>
      <c r="C1" t="s">
        <v>27</v>
      </c>
    </row>
    <row r="2" spans="1:3" x14ac:dyDescent="0.3">
      <c r="A2" s="4">
        <v>44075</v>
      </c>
      <c r="B2" s="7">
        <v>4</v>
      </c>
      <c r="C2" s="7">
        <v>1.5980000000000001</v>
      </c>
    </row>
    <row r="3" spans="1:3" x14ac:dyDescent="0.3">
      <c r="B3" s="7">
        <v>46</v>
      </c>
      <c r="C3" s="7">
        <v>1.5860000000000001</v>
      </c>
    </row>
    <row r="4" spans="1:3" x14ac:dyDescent="0.3">
      <c r="B4" s="7">
        <v>22</v>
      </c>
      <c r="C4" s="7">
        <v>1.5920000000000001</v>
      </c>
    </row>
    <row r="5" spans="1:3" x14ac:dyDescent="0.3">
      <c r="B5" s="6" t="s">
        <v>28</v>
      </c>
      <c r="C5" s="6">
        <v>1.59</v>
      </c>
    </row>
    <row r="6" spans="1:3" x14ac:dyDescent="0.3">
      <c r="B6" s="6" t="s">
        <v>29</v>
      </c>
      <c r="C6" s="6">
        <v>1.603</v>
      </c>
    </row>
    <row r="7" spans="1:3" x14ac:dyDescent="0.3">
      <c r="B7" s="7">
        <v>27</v>
      </c>
      <c r="C7" s="7">
        <v>1.5940000000000001</v>
      </c>
    </row>
    <row r="8" spans="1:3" x14ac:dyDescent="0.3">
      <c r="B8" s="7">
        <v>25</v>
      </c>
      <c r="C8" s="7">
        <v>1.597</v>
      </c>
    </row>
    <row r="9" spans="1:3" x14ac:dyDescent="0.3">
      <c r="B9" s="7">
        <v>8</v>
      </c>
      <c r="C9" s="7">
        <v>1.591</v>
      </c>
    </row>
    <row r="10" spans="1:3" x14ac:dyDescent="0.3">
      <c r="B10" s="7">
        <v>32</v>
      </c>
      <c r="C10" s="7">
        <v>1.5669999999999999</v>
      </c>
    </row>
    <row r="11" spans="1:3" x14ac:dyDescent="0.3">
      <c r="B11" s="7">
        <v>35</v>
      </c>
      <c r="C11" s="7">
        <v>1.5780000000000001</v>
      </c>
    </row>
    <row r="12" spans="1:3" x14ac:dyDescent="0.3">
      <c r="B12" s="7">
        <v>47</v>
      </c>
      <c r="C12" s="7">
        <v>1.585</v>
      </c>
    </row>
    <row r="13" spans="1:3" x14ac:dyDescent="0.3">
      <c r="B13" s="7">
        <v>48</v>
      </c>
      <c r="C13" s="7">
        <v>1.595</v>
      </c>
    </row>
    <row r="14" spans="1:3" x14ac:dyDescent="0.3">
      <c r="B14" s="7">
        <v>45</v>
      </c>
      <c r="C14" s="7">
        <v>1.605</v>
      </c>
    </row>
    <row r="15" spans="1:3" x14ac:dyDescent="0.3">
      <c r="B15" s="7">
        <v>5</v>
      </c>
      <c r="C15" s="7">
        <v>1.6080000000000001</v>
      </c>
    </row>
    <row r="16" spans="1:3" x14ac:dyDescent="0.3">
      <c r="B16" s="7">
        <v>7</v>
      </c>
      <c r="C16" s="7">
        <v>1.591</v>
      </c>
    </row>
    <row r="17" spans="1:3" x14ac:dyDescent="0.3">
      <c r="B17" s="7">
        <v>14</v>
      </c>
      <c r="C17" s="7">
        <v>1.589</v>
      </c>
    </row>
    <row r="18" spans="1:3" x14ac:dyDescent="0.3">
      <c r="B18" s="7"/>
      <c r="C18" s="7"/>
    </row>
    <row r="22" spans="1:3" x14ac:dyDescent="0.3">
      <c r="A22" t="s">
        <v>33</v>
      </c>
    </row>
    <row r="23" spans="1:3" x14ac:dyDescent="0.3">
      <c r="A23" t="s">
        <v>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Envelope 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LMAOXD</cp:lastModifiedBy>
  <dcterms:created xsi:type="dcterms:W3CDTF">2020-08-31T12:23:48Z</dcterms:created>
  <dcterms:modified xsi:type="dcterms:W3CDTF">2020-11-11T07:08:11Z</dcterms:modified>
</cp:coreProperties>
</file>