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MAOXD\Documents\UCI undergrad\Bio-ESS 199\Microbial enzyme activity in leaf litter\Enzyme activity data\"/>
    </mc:Choice>
  </mc:AlternateContent>
  <xr:revisionPtr revIDLastSave="0" documentId="8_{17673C39-0ACB-4060-92DE-8801BDC01B1D}" xr6:coauthVersionLast="45" xr6:coauthVersionMax="45" xr10:uidLastSave="{00000000-0000-0000-0000-000000000000}"/>
  <bookViews>
    <workbookView xWindow="-108" yWindow="-108" windowWidth="23256" windowHeight="12576" xr2:uid="{93325667-1188-4D35-87BE-141CEB229BE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5" i="1" l="1"/>
  <c r="C16" i="1" s="1"/>
  <c r="C17" i="1" s="1"/>
  <c r="C18" i="1" s="1"/>
  <c r="C19" i="1" s="1"/>
  <c r="C20" i="1" s="1"/>
  <c r="C21" i="1" s="1"/>
  <c r="C22" i="1" s="1"/>
  <c r="D4" i="1"/>
  <c r="D5" i="1" s="1"/>
  <c r="D6" i="1" s="1"/>
  <c r="D7" i="1" s="1"/>
  <c r="D8" i="1" s="1"/>
  <c r="D9" i="1" s="1"/>
  <c r="D3" i="1"/>
  <c r="D2" i="1"/>
</calcChain>
</file>

<file path=xl/sharedStrings.xml><?xml version="1.0" encoding="utf-8"?>
<sst xmlns="http://schemas.openxmlformats.org/spreadsheetml/2006/main" count="37" uniqueCount="13">
  <si>
    <t>A1</t>
  </si>
  <si>
    <t>180626_c_46RXX_22C_P_24hr</t>
  </si>
  <si>
    <t>B1</t>
  </si>
  <si>
    <t>C1</t>
  </si>
  <si>
    <t>D1</t>
  </si>
  <si>
    <t>E1</t>
  </si>
  <si>
    <t>F1</t>
  </si>
  <si>
    <t>G1</t>
  </si>
  <si>
    <t>H1</t>
  </si>
  <si>
    <t>Absorbance</t>
  </si>
  <si>
    <t>Amount (micromoles)</t>
  </si>
  <si>
    <t>180626_c_25LRX_22C_P_24hr</t>
  </si>
  <si>
    <t>T0 Clear plate data. I'm plotting the first column to see if I can manually calculate the molar extinction coefficient, which would be the slope of these graphs. Well, these coefficients are really different from a paper I've found, so I'm not using their slopes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</si>
</sst>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Absorbance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Sheet1!$D$2:$D$9</c:f>
              <c:numCache>
                <c:formatCode>General</c:formatCode>
                <c:ptCount val="8"/>
                <c:pt idx="0">
                  <c:v>0.12546812156154613</c:v>
                </c:pt>
                <c:pt idx="1">
                  <c:v>6.2734060780773065E-2</c:v>
                </c:pt>
                <c:pt idx="2">
                  <c:v>3.1367030390386533E-2</c:v>
                </c:pt>
                <c:pt idx="3">
                  <c:v>1.5683515195193266E-2</c:v>
                </c:pt>
                <c:pt idx="4">
                  <c:v>7.8417575975966332E-3</c:v>
                </c:pt>
                <c:pt idx="5">
                  <c:v>3.9208787987983166E-3</c:v>
                </c:pt>
                <c:pt idx="6">
                  <c:v>1.9604393993991583E-3</c:v>
                </c:pt>
                <c:pt idx="7">
                  <c:v>9.8021969969957915E-4</c:v>
                </c:pt>
              </c:numCache>
            </c:numRef>
          </c:xVal>
          <c:yVal>
            <c:numRef>
              <c:f>Sheet1!$E$2:$E$9</c:f>
              <c:numCache>
                <c:formatCode>General</c:formatCode>
                <c:ptCount val="8"/>
                <c:pt idx="0">
                  <c:v>0.105</c:v>
                </c:pt>
                <c:pt idx="1">
                  <c:v>8.5000000000000006E-2</c:v>
                </c:pt>
                <c:pt idx="2">
                  <c:v>7.0999999999999994E-2</c:v>
                </c:pt>
                <c:pt idx="3">
                  <c:v>5.8999999999999997E-2</c:v>
                </c:pt>
                <c:pt idx="4">
                  <c:v>5.0999999999999997E-2</c:v>
                </c:pt>
                <c:pt idx="5">
                  <c:v>4.5999999999999999E-2</c:v>
                </c:pt>
                <c:pt idx="6">
                  <c:v>4.2999999999999997E-2</c:v>
                </c:pt>
                <c:pt idx="7">
                  <c:v>4.2999999999999997E-2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8A-4CD1-992E-22E7099918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646424"/>
        <c:axId val="394580096"/>
      </c:scatterChart>
      <c:valAx>
        <c:axId val="392646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Substrate</a:t>
                </a:r>
                <a:r>
                  <a:rPr lang="en-US" baseline="0"/>
                  <a:t> amount (micromoles)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580096"/>
        <c:crosses val="autoZero"/>
        <c:crossBetween val="midCat"/>
      </c:valAx>
      <c:valAx>
        <c:axId val="39458009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Absorbance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392646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Sheet1!$D$14</c:f>
              <c:strCache>
                <c:ptCount val="1"/>
                <c:pt idx="0">
                  <c:v>Absorbance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Sheet1!$C$15:$C$22</c:f>
              <c:numCache>
                <c:formatCode>General</c:formatCode>
                <c:ptCount val="8"/>
                <c:pt idx="0">
                  <c:v>0.12546812156154613</c:v>
                </c:pt>
                <c:pt idx="1">
                  <c:v>6.2734060780773065E-2</c:v>
                </c:pt>
                <c:pt idx="2">
                  <c:v>3.1367030390386533E-2</c:v>
                </c:pt>
                <c:pt idx="3">
                  <c:v>1.5683515195193266E-2</c:v>
                </c:pt>
                <c:pt idx="4">
                  <c:v>7.8417575975966332E-3</c:v>
                </c:pt>
                <c:pt idx="5">
                  <c:v>3.9208787987983166E-3</c:v>
                </c:pt>
                <c:pt idx="6">
                  <c:v>1.9604393993991583E-3</c:v>
                </c:pt>
                <c:pt idx="7">
                  <c:v>9.8021969969957915E-4</c:v>
                </c:pt>
              </c:numCache>
            </c:numRef>
          </c:xVal>
          <c:yVal>
            <c:numRef>
              <c:f>Sheet1!$D$15:$D$22</c:f>
              <c:numCache>
                <c:formatCode>General</c:formatCode>
                <c:ptCount val="8"/>
                <c:pt idx="0">
                  <c:v>0.105</c:v>
                </c:pt>
                <c:pt idx="1">
                  <c:v>8.5999999999999993E-2</c:v>
                </c:pt>
                <c:pt idx="2">
                  <c:v>7.1999999999999995E-2</c:v>
                </c:pt>
                <c:pt idx="3">
                  <c:v>6.2E-2</c:v>
                </c:pt>
                <c:pt idx="4">
                  <c:v>5.1999999999999998E-2</c:v>
                </c:pt>
                <c:pt idx="5">
                  <c:v>4.8000000000000001E-2</c:v>
                </c:pt>
                <c:pt idx="6">
                  <c:v>4.4999999999999998E-2</c:v>
                </c:pt>
                <c:pt idx="7">
                  <c:v>4.2999999999999997E-2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92-4118-9C97-8BAD89C8BF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0643024"/>
        <c:axId val="400643352"/>
      </c:scatterChart>
      <c:valAx>
        <c:axId val="400643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643352"/>
        <c:crosses val="autoZero"/>
        <c:crossBetween val="midCat"/>
      </c:valAx>
      <c:valAx>
        <c:axId val="400643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643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251460</xdr:colOff>
      <xdr:row>1</xdr:row>
      <xdr:rowOff>171450</xdr:rowOff>
    </xdr:from>
    <xdr:to>
      <xdr:col>14</xdr:col>
      <xdr:colOff>556260</xdr:colOff>
      <xdr:row>16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4C9102-1CD3-450B-9404-7D06402282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274320</xdr:colOff>
      <xdr:row>8</xdr:row>
      <xdr:rowOff>163830</xdr:rowOff>
    </xdr:from>
    <xdr:to>
      <xdr:col>20</xdr:col>
      <xdr:colOff>579120</xdr:colOff>
      <xdr:row>23</xdr:row>
      <xdr:rowOff>163830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79AA99A-A175-41C9-AA72-EDA0DFB304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B553FC-709A-4DA0-80B9-6ACD644DB4EA}">
  <dimension ref="A1:E22"/>
  <sheetViews>
    <sheetView tabSelected="1" workbookViewId="0">
      <selection activeCell="A13" sqref="A13"/>
    </sheetView>
  </sheetViews>
  <sheetFormatPr defaultRowHeight="14.4" x14ac:dyDescent="0.3"/>
  <sheetData>
    <row r="1" spans="1:5" x14ac:dyDescent="0.3">
      <c r="D1" t="s">
        <v>10</v>
      </c>
      <c r="E1" t="s">
        <v>9</v>
      </c>
    </row>
    <row r="2" spans="1:5" x14ac:dyDescent="0.3">
      <c r="A2" t="s">
        <v>0</v>
      </c>
      <c r="B2" t="s">
        <v>1</v>
      </c>
      <c r="D2">
        <f>125/(7.9*126.11)</f>
        <v>0.12546812156154613</v>
      </c>
      <c r="E2">
        <v>0.105</v>
      </c>
    </row>
    <row r="3" spans="1:5" x14ac:dyDescent="0.3">
      <c r="A3" t="s">
        <v>2</v>
      </c>
      <c r="B3" t="s">
        <v>1</v>
      </c>
      <c r="D3">
        <f>D2/2</f>
        <v>6.2734060780773065E-2</v>
      </c>
      <c r="E3">
        <v>8.5000000000000006E-2</v>
      </c>
    </row>
    <row r="4" spans="1:5" x14ac:dyDescent="0.3">
      <c r="A4" t="s">
        <v>3</v>
      </c>
      <c r="B4" t="s">
        <v>1</v>
      </c>
      <c r="D4">
        <f t="shared" ref="D4:D9" si="0">D3/2</f>
        <v>3.1367030390386533E-2</v>
      </c>
      <c r="E4">
        <v>7.0999999999999994E-2</v>
      </c>
    </row>
    <row r="5" spans="1:5" x14ac:dyDescent="0.3">
      <c r="A5" t="s">
        <v>4</v>
      </c>
      <c r="B5" t="s">
        <v>1</v>
      </c>
      <c r="D5">
        <f t="shared" si="0"/>
        <v>1.5683515195193266E-2</v>
      </c>
      <c r="E5">
        <v>5.8999999999999997E-2</v>
      </c>
    </row>
    <row r="6" spans="1:5" x14ac:dyDescent="0.3">
      <c r="A6" t="s">
        <v>5</v>
      </c>
      <c r="B6" t="s">
        <v>1</v>
      </c>
      <c r="D6">
        <f t="shared" si="0"/>
        <v>7.8417575975966332E-3</v>
      </c>
      <c r="E6">
        <v>5.0999999999999997E-2</v>
      </c>
    </row>
    <row r="7" spans="1:5" x14ac:dyDescent="0.3">
      <c r="A7" t="s">
        <v>6</v>
      </c>
      <c r="B7" t="s">
        <v>1</v>
      </c>
      <c r="D7">
        <f t="shared" si="0"/>
        <v>3.9208787987983166E-3</v>
      </c>
      <c r="E7">
        <v>4.5999999999999999E-2</v>
      </c>
    </row>
    <row r="8" spans="1:5" x14ac:dyDescent="0.3">
      <c r="A8" t="s">
        <v>7</v>
      </c>
      <c r="B8" t="s">
        <v>1</v>
      </c>
      <c r="D8">
        <f t="shared" si="0"/>
        <v>1.9604393993991583E-3</v>
      </c>
      <c r="E8">
        <v>4.2999999999999997E-2</v>
      </c>
    </row>
    <row r="9" spans="1:5" x14ac:dyDescent="0.3">
      <c r="A9" t="s">
        <v>8</v>
      </c>
      <c r="B9" t="s">
        <v>1</v>
      </c>
      <c r="D9">
        <f t="shared" si="0"/>
        <v>9.8021969969957915E-4</v>
      </c>
      <c r="E9">
        <v>4.2999999999999997E-2</v>
      </c>
    </row>
    <row r="12" spans="1:5" x14ac:dyDescent="0.3">
      <c r="A12" t="s">
        <v>12</v>
      </c>
    </row>
    <row r="14" spans="1:5" x14ac:dyDescent="0.3">
      <c r="C14" t="s">
        <v>10</v>
      </c>
      <c r="D14" t="s">
        <v>9</v>
      </c>
    </row>
    <row r="15" spans="1:5" x14ac:dyDescent="0.3">
      <c r="A15" t="s">
        <v>0</v>
      </c>
      <c r="B15" t="s">
        <v>11</v>
      </c>
      <c r="C15">
        <f>125/(7.9*126.11)</f>
        <v>0.12546812156154613</v>
      </c>
      <c r="D15">
        <v>0.105</v>
      </c>
    </row>
    <row r="16" spans="1:5" x14ac:dyDescent="0.3">
      <c r="A16" t="s">
        <v>2</v>
      </c>
      <c r="B16" t="s">
        <v>11</v>
      </c>
      <c r="C16">
        <f>C15/2</f>
        <v>6.2734060780773065E-2</v>
      </c>
      <c r="D16">
        <v>8.5999999999999993E-2</v>
      </c>
    </row>
    <row r="17" spans="1:4" x14ac:dyDescent="0.3">
      <c r="A17" t="s">
        <v>3</v>
      </c>
      <c r="B17" t="s">
        <v>11</v>
      </c>
      <c r="C17">
        <f t="shared" ref="C17:C22" si="1">C16/2</f>
        <v>3.1367030390386533E-2</v>
      </c>
      <c r="D17">
        <v>7.1999999999999995E-2</v>
      </c>
    </row>
    <row r="18" spans="1:4" x14ac:dyDescent="0.3">
      <c r="A18" t="s">
        <v>4</v>
      </c>
      <c r="B18" t="s">
        <v>11</v>
      </c>
      <c r="C18">
        <f t="shared" si="1"/>
        <v>1.5683515195193266E-2</v>
      </c>
      <c r="D18">
        <v>6.2E-2</v>
      </c>
    </row>
    <row r="19" spans="1:4" x14ac:dyDescent="0.3">
      <c r="A19" t="s">
        <v>5</v>
      </c>
      <c r="B19" t="s">
        <v>11</v>
      </c>
      <c r="C19">
        <f t="shared" si="1"/>
        <v>7.8417575975966332E-3</v>
      </c>
      <c r="D19">
        <v>5.1999999999999998E-2</v>
      </c>
    </row>
    <row r="20" spans="1:4" x14ac:dyDescent="0.3">
      <c r="A20" t="s">
        <v>6</v>
      </c>
      <c r="B20" t="s">
        <v>11</v>
      </c>
      <c r="C20">
        <f t="shared" si="1"/>
        <v>3.9208787987983166E-3</v>
      </c>
      <c r="D20">
        <v>4.8000000000000001E-2</v>
      </c>
    </row>
    <row r="21" spans="1:4" x14ac:dyDescent="0.3">
      <c r="A21" t="s">
        <v>7</v>
      </c>
      <c r="B21" t="s">
        <v>11</v>
      </c>
      <c r="C21">
        <f t="shared" si="1"/>
        <v>1.9604393993991583E-3</v>
      </c>
      <c r="D21">
        <v>4.4999999999999998E-2</v>
      </c>
    </row>
    <row r="22" spans="1:4" x14ac:dyDescent="0.3">
      <c r="A22" t="s">
        <v>8</v>
      </c>
      <c r="B22" t="s">
        <v>11</v>
      </c>
      <c r="C22">
        <f t="shared" si="1"/>
        <v>9.8021969969957915E-4</v>
      </c>
      <c r="D22">
        <v>4.2999999999999997E-2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LMAOXD</dc:creator>
  <cp:lastModifiedBy>LMAOXD</cp:lastModifiedBy>
  <dcterms:created xsi:type="dcterms:W3CDTF">2020-12-09T04:13:57Z</dcterms:created>
  <dcterms:modified xsi:type="dcterms:W3CDTF">2020-12-09T04:30:55Z</dcterms:modified>
</cp:coreProperties>
</file>