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 shit\2nd year\Winter quarter\Stats 8\"/>
    </mc:Choice>
  </mc:AlternateContent>
  <xr:revisionPtr revIDLastSave="0" documentId="13_ncr:1_{DC7AF1DF-A8D6-4AE4-AF7B-4332AFD265F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  <definedName name="_xlchart.v1.4" hidden="1">Sheet1!$A$1</definedName>
    <definedName name="_xlchart.v1.5" hidden="1">Sheet1!$A$2:$A$51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B16" i="1"/>
  <c r="C14" i="1"/>
  <c r="B14" i="1"/>
  <c r="D9" i="1"/>
  <c r="C9" i="1"/>
  <c r="B9" i="1"/>
</calcChain>
</file>

<file path=xl/sharedStrings.xml><?xml version="1.0" encoding="utf-8"?>
<sst xmlns="http://schemas.openxmlformats.org/spreadsheetml/2006/main" count="9" uniqueCount="9">
  <si>
    <t>Data is collected by UCI undergrads in a physiology lab taught by Rudi Berkelhamer. Data collected is the lengths of pill bugs (wood lice) in millimeters</t>
  </si>
  <si>
    <t>length (mm)</t>
  </si>
  <si>
    <t>Mean (mm)</t>
  </si>
  <si>
    <t>Standard deviation (mm)</t>
  </si>
  <si>
    <t>Sample size</t>
  </si>
  <si>
    <t>95% CI</t>
  </si>
  <si>
    <t>Lower t</t>
  </si>
  <si>
    <t>Upper t</t>
  </si>
  <si>
    <t>Lower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</si>
</sst>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7360AB3-AD2D-4AA6-95FE-E8406CB9BC01}">
          <cx:tx>
            <cx:txData>
              <cx:f>_xlchart.v1.0</cx:f>
              <cx:v>length (mm)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114300</xdr:rowOff>
    </xdr:from>
    <xdr:to>
      <xdr:col>15</xdr:col>
      <xdr:colOff>228600</xdr:colOff>
      <xdr:row>24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C93BA8-86F2-457E-93CD-91225DFA62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87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7" sqref="C17"/>
    </sheetView>
  </sheetViews>
  <sheetFormatPr defaultRowHeight="13.2" x14ac:dyDescent="0.25"/>
  <cols>
    <col min="1" max="1" width="10.5546875" bestFit="1" customWidth="1"/>
    <col min="2" max="2" width="16" customWidth="1"/>
    <col min="3" max="3" width="21" customWidth="1"/>
    <col min="4" max="4" width="10.6640625" customWidth="1"/>
  </cols>
  <sheetData>
    <row r="1" spans="1:4" x14ac:dyDescent="0.25">
      <c r="A1" t="s">
        <v>1</v>
      </c>
      <c r="B1" t="s">
        <v>0</v>
      </c>
    </row>
    <row r="2" spans="1:4" x14ac:dyDescent="0.25">
      <c r="A2" s="1">
        <v>11</v>
      </c>
    </row>
    <row r="3" spans="1:4" x14ac:dyDescent="0.25">
      <c r="A3" s="1">
        <v>11.1</v>
      </c>
    </row>
    <row r="4" spans="1:4" x14ac:dyDescent="0.25">
      <c r="A4" s="1">
        <v>10.1</v>
      </c>
    </row>
    <row r="5" spans="1:4" x14ac:dyDescent="0.25">
      <c r="A5" s="1">
        <v>10.8</v>
      </c>
    </row>
    <row r="6" spans="1:4" x14ac:dyDescent="0.25">
      <c r="A6" s="1">
        <v>9.1999999999999993</v>
      </c>
    </row>
    <row r="7" spans="1:4" x14ac:dyDescent="0.25">
      <c r="A7" s="1">
        <v>9</v>
      </c>
    </row>
    <row r="8" spans="1:4" x14ac:dyDescent="0.25">
      <c r="A8" s="1">
        <v>11</v>
      </c>
      <c r="B8" t="s">
        <v>2</v>
      </c>
      <c r="C8" t="s">
        <v>3</v>
      </c>
      <c r="D8" t="s">
        <v>4</v>
      </c>
    </row>
    <row r="9" spans="1:4" x14ac:dyDescent="0.25">
      <c r="A9" s="1">
        <v>9.5</v>
      </c>
      <c r="B9" s="1">
        <f>AVERAGE(A2:A51)</f>
        <v>10.039999999999997</v>
      </c>
      <c r="C9">
        <f>_xlfn.STDEV.S(A2:A51)</f>
        <v>1.7082034959785961</v>
      </c>
      <c r="D9">
        <f>COUNT(A2:A51)</f>
        <v>50</v>
      </c>
    </row>
    <row r="10" spans="1:4" x14ac:dyDescent="0.25">
      <c r="A10" s="1">
        <v>8</v>
      </c>
    </row>
    <row r="11" spans="1:4" x14ac:dyDescent="0.25">
      <c r="A11" s="1">
        <v>14.6</v>
      </c>
    </row>
    <row r="12" spans="1:4" x14ac:dyDescent="0.25">
      <c r="A12" s="1">
        <v>9.1</v>
      </c>
      <c r="B12" t="s">
        <v>5</v>
      </c>
    </row>
    <row r="13" spans="1:4" x14ac:dyDescent="0.25">
      <c r="A13" s="1">
        <v>9.6999999999999993</v>
      </c>
      <c r="B13" t="s">
        <v>6</v>
      </c>
      <c r="C13" t="s">
        <v>7</v>
      </c>
    </row>
    <row r="14" spans="1:4" x14ac:dyDescent="0.25">
      <c r="A14" s="1">
        <v>12</v>
      </c>
      <c r="B14">
        <f>_xlfn.T.INV((2.5/100), D9-1)</f>
        <v>-2.0095752371292388</v>
      </c>
      <c r="C14">
        <f>_xlfn.T.INV((97.5/100), D9-1)</f>
        <v>2.0095752371292388</v>
      </c>
    </row>
    <row r="15" spans="1:4" x14ac:dyDescent="0.25">
      <c r="A15" s="1">
        <v>12.5</v>
      </c>
      <c r="B15" t="s">
        <v>8</v>
      </c>
    </row>
    <row r="16" spans="1:4" x14ac:dyDescent="0.25">
      <c r="A16" s="1">
        <v>13.1</v>
      </c>
      <c r="B16">
        <f>$B$9+(B14*$C$9/SQRT($D$9))</f>
        <v>9.5545339378960676</v>
      </c>
      <c r="C16">
        <f>$B$9+(C14*$C$9/SQRT($D$9))</f>
        <v>10.525466062103927</v>
      </c>
    </row>
    <row r="17" spans="1:1" x14ac:dyDescent="0.25">
      <c r="A17" s="1">
        <v>11.7</v>
      </c>
    </row>
    <row r="18" spans="1:1" x14ac:dyDescent="0.25">
      <c r="A18" s="1">
        <v>8.1</v>
      </c>
    </row>
    <row r="19" spans="1:1" x14ac:dyDescent="0.25">
      <c r="A19" s="1">
        <v>8.6999999999999993</v>
      </c>
    </row>
    <row r="20" spans="1:1" x14ac:dyDescent="0.25">
      <c r="A20" s="1">
        <v>11.9</v>
      </c>
    </row>
    <row r="21" spans="1:1" x14ac:dyDescent="0.25">
      <c r="A21" s="1">
        <v>10.3</v>
      </c>
    </row>
    <row r="22" spans="1:1" x14ac:dyDescent="0.25">
      <c r="A22" s="1">
        <v>8.1</v>
      </c>
    </row>
    <row r="23" spans="1:1" x14ac:dyDescent="0.25">
      <c r="A23" s="1">
        <v>8.3000000000000007</v>
      </c>
    </row>
    <row r="24" spans="1:1" x14ac:dyDescent="0.25">
      <c r="A24" s="1">
        <v>8.1999999999999993</v>
      </c>
    </row>
    <row r="25" spans="1:1" x14ac:dyDescent="0.25">
      <c r="A25" s="1">
        <v>12.1</v>
      </c>
    </row>
    <row r="26" spans="1:1" x14ac:dyDescent="0.25">
      <c r="A26" s="1">
        <v>12.3</v>
      </c>
    </row>
    <row r="27" spans="1:1" x14ac:dyDescent="0.25">
      <c r="A27" s="1">
        <v>10.9</v>
      </c>
    </row>
    <row r="28" spans="1:1" x14ac:dyDescent="0.25">
      <c r="A28" s="1">
        <v>8.9</v>
      </c>
    </row>
    <row r="29" spans="1:1" x14ac:dyDescent="0.25">
      <c r="A29" s="1">
        <v>7.5</v>
      </c>
    </row>
    <row r="30" spans="1:1" x14ac:dyDescent="0.25">
      <c r="A30" s="1">
        <v>9</v>
      </c>
    </row>
    <row r="31" spans="1:1" x14ac:dyDescent="0.25">
      <c r="A31" s="1">
        <v>8.1999999999999993</v>
      </c>
    </row>
    <row r="32" spans="1:1" x14ac:dyDescent="0.25">
      <c r="A32" s="1">
        <v>8.3000000000000007</v>
      </c>
    </row>
    <row r="33" spans="1:1" x14ac:dyDescent="0.25">
      <c r="A33" s="1">
        <v>9</v>
      </c>
    </row>
    <row r="34" spans="1:1" x14ac:dyDescent="0.25">
      <c r="A34" s="1">
        <v>7.9</v>
      </c>
    </row>
    <row r="35" spans="1:1" x14ac:dyDescent="0.25">
      <c r="A35" s="1">
        <v>10.5</v>
      </c>
    </row>
    <row r="36" spans="1:1" x14ac:dyDescent="0.25">
      <c r="A36" s="1">
        <v>10</v>
      </c>
    </row>
    <row r="37" spans="1:1" x14ac:dyDescent="0.25">
      <c r="A37" s="1">
        <v>9.8000000000000007</v>
      </c>
    </row>
    <row r="38" spans="1:1" x14ac:dyDescent="0.25">
      <c r="A38" s="1">
        <v>8.9</v>
      </c>
    </row>
    <row r="39" spans="1:1" x14ac:dyDescent="0.25">
      <c r="A39" s="1">
        <v>11</v>
      </c>
    </row>
    <row r="40" spans="1:1" x14ac:dyDescent="0.25">
      <c r="A40" s="1">
        <v>11</v>
      </c>
    </row>
    <row r="41" spans="1:1" x14ac:dyDescent="0.25">
      <c r="A41" s="1">
        <v>10.9</v>
      </c>
    </row>
    <row r="42" spans="1:1" x14ac:dyDescent="0.25">
      <c r="A42" s="1">
        <v>11</v>
      </c>
    </row>
    <row r="43" spans="1:1" x14ac:dyDescent="0.25">
      <c r="A43" s="1">
        <v>11.5</v>
      </c>
    </row>
    <row r="44" spans="1:1" x14ac:dyDescent="0.25">
      <c r="A44" s="1">
        <v>11</v>
      </c>
    </row>
    <row r="45" spans="1:1" x14ac:dyDescent="0.25">
      <c r="A45" s="1">
        <v>13.9</v>
      </c>
    </row>
    <row r="46" spans="1:1" x14ac:dyDescent="0.25">
      <c r="A46" s="1">
        <v>9.3000000000000007</v>
      </c>
    </row>
    <row r="47" spans="1:1" x14ac:dyDescent="0.25">
      <c r="A47" s="1">
        <v>8.5</v>
      </c>
    </row>
    <row r="48" spans="1:1" x14ac:dyDescent="0.25">
      <c r="A48" s="1">
        <v>10.199999999999999</v>
      </c>
    </row>
    <row r="49" spans="1:1" x14ac:dyDescent="0.25">
      <c r="A49" s="1">
        <v>8.3000000000000007</v>
      </c>
    </row>
    <row r="50" spans="1:1" x14ac:dyDescent="0.25">
      <c r="A50" s="1">
        <v>9.1</v>
      </c>
    </row>
    <row r="51" spans="1:1" x14ac:dyDescent="0.25">
      <c r="A51" s="1">
        <v>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Holtzbrinck Publishers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HBPUB</dc:creator>
  <cp:lastModifiedBy>LMAOXD</cp:lastModifiedBy>
  <dcterms:created xsi:type="dcterms:W3CDTF">2010-08-12T20:58:19Z</dcterms:created>
  <dcterms:modified xsi:type="dcterms:W3CDTF">2019-03-03T00:06:50Z</dcterms:modified>
</cp:coreProperties>
</file>