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LMAOXD\Documents\UCI undergrad shit\2nd year\Winter quarter\Stats 8\"/>
    </mc:Choice>
  </mc:AlternateContent>
  <xr:revisionPtr revIDLastSave="0" documentId="13_ncr:1_{D6D17116-BEE1-4D12-BC09-3AE730111176}" xr6:coauthVersionLast="41" xr6:coauthVersionMax="41" xr10:uidLastSave="{00000000-0000-0000-0000-000000000000}"/>
  <bookViews>
    <workbookView xWindow="-108" yWindow="-108" windowWidth="23256" windowHeight="12576" xr2:uid="{00000000-000D-0000-FFFF-FFFF00000000}"/>
  </bookViews>
  <sheets>
    <sheet name="ex22-36"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8" i="1" l="1"/>
  <c r="Q6" i="1"/>
  <c r="G12" i="1"/>
  <c r="F12" i="1"/>
  <c r="Q4" i="1"/>
  <c r="O6" i="1"/>
  <c r="P6" i="1"/>
  <c r="N6" i="1"/>
  <c r="P5" i="1"/>
  <c r="O5" i="1"/>
  <c r="N5" i="1"/>
  <c r="L6" i="1"/>
  <c r="K6" i="1"/>
  <c r="M6" i="1"/>
  <c r="L5" i="1"/>
  <c r="M5" i="1"/>
  <c r="K5" i="1"/>
  <c r="J6" i="1"/>
  <c r="J7"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tc={0E736B2A-E6CB-42C4-825C-FCD6BE8BE6BB}</author>
    <author>tc={C653A007-16BF-4028-9EE1-34887B409F45}</author>
  </authors>
  <commentList>
    <comment ref="A9" authorId="0" shapeId="0" xr:uid="{0E736B2A-E6CB-42C4-825C-FCD6BE8BE6BB}">
      <text>
        <t>[Threaded comment]
Your version of Excel allows you to read this threaded comment; however, any edits to it will get removed if the file is opened in a newer version of Excel. Learn more: https://go.microsoft.com/fwlink/?linkid=870924
Comment:
    People who get angry easily tend to have more heart disease. That is the conclusion of a study that followed a random sample of 12,986 adults for about four years. All subjects were free of heart disease at the beginning of the study. The subjects took the Spielberger Trait Anger Scale test, which measures how prone a person is to sudden anger. Displayed are data for the 8474 people in the sample who had normal blood pressure. CHD stands for "coronary heart disease," which includes people who had heart attacks and those who needed medical treatment for heart disease.
Reply:
    Taken from a newspaper article by B.C. Coleman in the Associated Press, published on October 20, 1997. Title of article is "Study: Heart attack risk cut 74% by stress management"</t>
      </text>
    </comment>
    <comment ref="A12" authorId="1" shapeId="0" xr:uid="{C653A007-16BF-4028-9EE1-34887B409F45}">
      <text>
        <t>[Threaded comment]
Your version of Excel allows you to read this threaded comment; however, any edits to it will get removed if the file is opened in a newer version of Excel. Learn more: https://go.microsoft.com/fwlink/?linkid=870924
Comment:
    There is no association between the outcome of coronary heart disease and the level of anger.</t>
      </text>
    </comment>
  </commentList>
</comments>
</file>

<file path=xl/sharedStrings.xml><?xml version="1.0" encoding="utf-8"?>
<sst xmlns="http://schemas.openxmlformats.org/spreadsheetml/2006/main" count="40" uniqueCount="27">
  <si>
    <t>CHD</t>
  </si>
  <si>
    <t>anger</t>
  </si>
  <si>
    <t>count</t>
  </si>
  <si>
    <t>yes</t>
  </si>
  <si>
    <t>low</t>
  </si>
  <si>
    <t>no</t>
  </si>
  <si>
    <t>moderate</t>
  </si>
  <si>
    <t>high</t>
  </si>
  <si>
    <t>2-way table</t>
  </si>
  <si>
    <t>Coronary heart disease</t>
  </si>
  <si>
    <t>No coronary heart disease</t>
  </si>
  <si>
    <t>Low anger</t>
  </si>
  <si>
    <t>Expected count</t>
  </si>
  <si>
    <t>Moderate anger</t>
  </si>
  <si>
    <t>High anger</t>
  </si>
  <si>
    <t>Observed counts</t>
  </si>
  <si>
    <t>Row total</t>
  </si>
  <si>
    <t>Column total</t>
  </si>
  <si>
    <t>Problem description:</t>
  </si>
  <si>
    <t>H0</t>
  </si>
  <si>
    <t>Chi-squared contribution</t>
  </si>
  <si>
    <t>Chi-squared test statistic</t>
  </si>
  <si>
    <t>Degrees of freedom</t>
  </si>
  <si>
    <t>Number of categories</t>
  </si>
  <si>
    <t>Coronary heart disease outcome</t>
  </si>
  <si>
    <t>Anger</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</si>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</sst>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8"/>
      <name val="Arial"/>
      <family val="2"/>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MAOXD" id="{9BB1CE14-AE0F-4C3E-B3EC-F3691AE20008}" userId="LMAOX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 dT="2019-03-16T22:12:38.58" personId="{9BB1CE14-AE0F-4C3E-B3EC-F3691AE20008}" id="{0E736B2A-E6CB-42C4-825C-FCD6BE8BE6BB}">
    <text>People who get angry easily tend to have more heart disease. That is the conclusion of a study that followed a random sample of 12,986 adults for about four years. All subjects were free of heart disease at the beginning of the study. The subjects took the Spielberger Trait Anger Scale test, which measures how prone a person is to sudden anger. Displayed are data for the 8474 people in the sample who had normal blood pressure. CHD stands for "coronary heart disease," which includes people who had heart attacks and those who needed medical treatment for heart disease.</text>
  </threadedComment>
  <threadedComment ref="A9" dT="2019-03-16T22:14:03.78" personId="{9BB1CE14-AE0F-4C3E-B3EC-F3691AE20008}" id="{FF5B0DAA-8140-494B-8EE4-1DB263828079}" parentId="{0E736B2A-E6CB-42C4-825C-FCD6BE8BE6BB}">
    <text>Taken from a newspaper article by B.C. Coleman in the Associated Press, published on October 20, 1997. Title of article is "Study: Heart attack risk cut 74% by stress management"</text>
  </threadedComment>
  <threadedComment ref="A12" dT="2019-03-16T22:14:40.02" personId="{9BB1CE14-AE0F-4C3E-B3EC-F3691AE20008}" id="{C653A007-16BF-4028-9EE1-34887B409F45}">
    <text>There is no association between the outcome of coronary heart disease and the level of anger.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
  <sheetViews>
    <sheetView tabSelected="1" topLeftCell="D1" workbookViewId="0">
      <selection activeCell="K14" sqref="K14"/>
    </sheetView>
  </sheetViews>
  <sheetFormatPr defaultRowHeight="13.2" x14ac:dyDescent="0.25"/>
  <cols>
    <col min="6" max="6" width="28" bestFit="1" customWidth="1"/>
    <col min="7" max="7" width="14.6640625" bestFit="1" customWidth="1"/>
    <col min="8" max="8" width="13.88671875" bestFit="1" customWidth="1"/>
    <col min="9" max="9" width="9.88671875" bestFit="1" customWidth="1"/>
    <col min="11" max="11" width="13.6640625" bestFit="1" customWidth="1"/>
    <col min="12" max="12" width="14" bestFit="1" customWidth="1"/>
    <col min="13" max="13" width="10.5546875" bestFit="1" customWidth="1"/>
    <col min="14" max="14" width="21.33203125" bestFit="1" customWidth="1"/>
    <col min="15" max="15" width="13.88671875" bestFit="1" customWidth="1"/>
    <col min="16" max="16" width="12" bestFit="1" customWidth="1"/>
    <col min="17" max="17" width="21.109375" bestFit="1" customWidth="1"/>
  </cols>
  <sheetData>
    <row r="1" spans="1:17" x14ac:dyDescent="0.25">
      <c r="A1" t="s">
        <v>0</v>
      </c>
      <c r="B1" t="s">
        <v>1</v>
      </c>
      <c r="C1" t="s">
        <v>2</v>
      </c>
      <c r="F1" t="s">
        <v>8</v>
      </c>
    </row>
    <row r="2" spans="1:17" x14ac:dyDescent="0.25">
      <c r="A2" t="s">
        <v>3</v>
      </c>
      <c r="B2" t="s">
        <v>4</v>
      </c>
      <c r="C2">
        <v>53</v>
      </c>
    </row>
    <row r="3" spans="1:17" x14ac:dyDescent="0.25">
      <c r="A3" t="s">
        <v>5</v>
      </c>
      <c r="B3" t="s">
        <v>4</v>
      </c>
      <c r="C3">
        <v>3057</v>
      </c>
      <c r="G3" t="s">
        <v>15</v>
      </c>
      <c r="K3" t="s">
        <v>12</v>
      </c>
      <c r="N3" t="s">
        <v>20</v>
      </c>
      <c r="Q3" t="s">
        <v>21</v>
      </c>
    </row>
    <row r="4" spans="1:17" x14ac:dyDescent="0.25">
      <c r="A4" t="s">
        <v>3</v>
      </c>
      <c r="B4" t="s">
        <v>6</v>
      </c>
      <c r="C4">
        <v>110</v>
      </c>
      <c r="G4" t="s">
        <v>11</v>
      </c>
      <c r="H4" t="s">
        <v>13</v>
      </c>
      <c r="I4" t="s">
        <v>14</v>
      </c>
      <c r="J4" t="s">
        <v>16</v>
      </c>
      <c r="K4" t="s">
        <v>11</v>
      </c>
      <c r="L4" t="s">
        <v>13</v>
      </c>
      <c r="M4" t="s">
        <v>14</v>
      </c>
      <c r="N4" t="s">
        <v>11</v>
      </c>
      <c r="O4" t="s">
        <v>13</v>
      </c>
      <c r="P4" t="s">
        <v>14</v>
      </c>
      <c r="Q4">
        <f>SUM(N5:P6)</f>
        <v>16.07676212915198</v>
      </c>
    </row>
    <row r="5" spans="1:17" x14ac:dyDescent="0.25">
      <c r="A5" t="s">
        <v>5</v>
      </c>
      <c r="B5" t="s">
        <v>6</v>
      </c>
      <c r="C5">
        <v>4621</v>
      </c>
      <c r="F5" t="s">
        <v>9</v>
      </c>
      <c r="G5">
        <v>53</v>
      </c>
      <c r="H5">
        <v>110</v>
      </c>
      <c r="I5">
        <v>27</v>
      </c>
      <c r="J5">
        <f>SUM(G5:I5)</f>
        <v>190</v>
      </c>
      <c r="K5" s="1">
        <f>G7*$J$5/$J$7</f>
        <v>69.730941704035871</v>
      </c>
      <c r="L5" s="1">
        <f>H7*$J$5/$J$7</f>
        <v>106.0762331838565</v>
      </c>
      <c r="M5" s="1">
        <f t="shared" ref="L5:M5" si="0">I7*$J$5/$J$7</f>
        <v>14.192825112107624</v>
      </c>
      <c r="N5">
        <f>((G5-K5)^2)/K5</f>
        <v>4.01435006416449</v>
      </c>
      <c r="O5">
        <f>((H5-L5)^2)/L5</f>
        <v>0.14514039163498463</v>
      </c>
      <c r="P5">
        <f>((I5-M5)^2)/M5</f>
        <v>11.556806154761651</v>
      </c>
      <c r="Q5" t="s">
        <v>22</v>
      </c>
    </row>
    <row r="6" spans="1:17" x14ac:dyDescent="0.25">
      <c r="A6" t="s">
        <v>3</v>
      </c>
      <c r="B6" t="s">
        <v>7</v>
      </c>
      <c r="C6">
        <v>27</v>
      </c>
      <c r="F6" t="s">
        <v>10</v>
      </c>
      <c r="G6">
        <v>3057</v>
      </c>
      <c r="H6">
        <v>4621</v>
      </c>
      <c r="I6">
        <v>606</v>
      </c>
      <c r="J6">
        <f t="shared" ref="J6:J7" si="1">SUM(G6:I6)</f>
        <v>8284</v>
      </c>
      <c r="K6" s="1">
        <f>G7*$J$6/$J$7</f>
        <v>3040.269058295964</v>
      </c>
      <c r="L6" s="1">
        <f>H7*$J$6/$J$7</f>
        <v>4624.9237668161431</v>
      </c>
      <c r="M6" s="1">
        <f t="shared" ref="L6:M6" si="2">I7*$J$6/$J$7</f>
        <v>618.80717488789242</v>
      </c>
      <c r="N6">
        <f>((G6-K6)^2)/K6</f>
        <v>9.2072249178086207E-2</v>
      </c>
      <c r="O6">
        <f t="shared" ref="O6:P6" si="3">((H6-L6)^2)/L6</f>
        <v>3.3289080650219806E-3</v>
      </c>
      <c r="P6">
        <f t="shared" si="3"/>
        <v>0.26506436134774586</v>
      </c>
      <c r="Q6">
        <f>(F12-1)*(G12-1)</f>
        <v>2</v>
      </c>
    </row>
    <row r="7" spans="1:17" x14ac:dyDescent="0.25">
      <c r="A7" t="s">
        <v>5</v>
      </c>
      <c r="B7" t="s">
        <v>7</v>
      </c>
      <c r="C7">
        <v>606</v>
      </c>
      <c r="F7" t="s">
        <v>17</v>
      </c>
      <c r="G7">
        <v>3110</v>
      </c>
      <c r="H7">
        <v>4731</v>
      </c>
      <c r="I7">
        <v>633</v>
      </c>
      <c r="J7">
        <f t="shared" si="1"/>
        <v>8474</v>
      </c>
      <c r="Q7" t="s">
        <v>26</v>
      </c>
    </row>
    <row r="8" spans="1:17" x14ac:dyDescent="0.25">
      <c r="Q8">
        <f>_xlfn.CHISQ.DIST.RT(Q4,Q6)</f>
        <v>3.2283117010199731E-4</v>
      </c>
    </row>
    <row r="9" spans="1:17" x14ac:dyDescent="0.25">
      <c r="A9" t="s">
        <v>18</v>
      </c>
    </row>
    <row r="10" spans="1:17" x14ac:dyDescent="0.25">
      <c r="F10" t="s">
        <v>23</v>
      </c>
    </row>
    <row r="11" spans="1:17" x14ac:dyDescent="0.25">
      <c r="F11" t="s">
        <v>24</v>
      </c>
      <c r="G11" t="s">
        <v>25</v>
      </c>
    </row>
    <row r="12" spans="1:17" x14ac:dyDescent="0.25">
      <c r="A12" t="s">
        <v>19</v>
      </c>
      <c r="F12">
        <f>COUNT(G5:G6)</f>
        <v>2</v>
      </c>
      <c r="G12">
        <f>COUNT(G5:I5)</f>
        <v>3</v>
      </c>
    </row>
  </sheetData>
  <phoneticPr fontId="1"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ex22-36</vt:lpstr>
    </vt:vector>
  </TitlesOfParts>
  <Company>Holtzbrinck Publishers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ljankovic</dc:creator>
  <cp:lastModifiedBy>LMAOXD</cp:lastModifiedBy>
  <dcterms:created xsi:type="dcterms:W3CDTF">2010-08-23T18:26:05Z</dcterms:created>
  <dcterms:modified xsi:type="dcterms:W3CDTF">2019-03-16T22:56:00Z</dcterms:modified>
</cp:coreProperties>
</file>