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MAOXD\Documents\UCI undergrad shit\2nd year\Winter quarter\Stats 8\"/>
    </mc:Choice>
  </mc:AlternateContent>
  <xr:revisionPtr revIDLastSave="0" documentId="13_ncr:40009_{D6AF766C-264A-4713-B842-731EFF055ECC}" xr6:coauthVersionLast="40" xr6:coauthVersionMax="40" xr10:uidLastSave="{00000000-0000-0000-0000-000000000000}"/>
  <bookViews>
    <workbookView xWindow="0" yWindow="0" windowWidth="23040" windowHeight="8988"/>
  </bookViews>
  <sheets>
    <sheet name="ex04-2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1" l="1"/>
  <c r="D16" i="1"/>
  <c r="D15" i="1"/>
  <c r="B17" i="1"/>
  <c r="B16" i="1"/>
  <c r="B15" i="1"/>
  <c r="B14" i="1"/>
</calcChain>
</file>

<file path=xl/sharedStrings.xml><?xml version="1.0" encoding="utf-8"?>
<sst xmlns="http://schemas.openxmlformats.org/spreadsheetml/2006/main" count="9" uniqueCount="9">
  <si>
    <t>Nitrates</t>
  </si>
  <si>
    <t>Absorbance</t>
  </si>
  <si>
    <t>r</t>
  </si>
  <si>
    <t>b</t>
  </si>
  <si>
    <t>st dev y</t>
  </si>
  <si>
    <t>st dev x</t>
  </si>
  <si>
    <t>a</t>
  </si>
  <si>
    <t>average y</t>
  </si>
  <si>
    <t>average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</si>
</sst>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0"/>
      <name val="Arial"/>
    </font>
    <font>
      <sz val="10"/>
      <name val="Verdana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Font="1"/>
    <xf numFmtId="164" fontId="1" fillId="0" borderId="0" xfId="1" applyNumberFormat="1"/>
  </cellXfs>
  <cellStyles count="2">
    <cellStyle name="Normal" xfId="0" builtinId="0"/>
    <cellStyle name="Normal_ex04-28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tabSelected="1" workbookViewId="0">
      <selection activeCell="B18" sqref="B18"/>
    </sheetView>
  </sheetViews>
  <sheetFormatPr defaultColWidth="12.5546875" defaultRowHeight="12.6" x14ac:dyDescent="0.2"/>
  <cols>
    <col min="1" max="16384" width="12.5546875" style="1"/>
  </cols>
  <sheetData>
    <row r="1" spans="1:4" x14ac:dyDescent="0.2">
      <c r="A1" s="2" t="s">
        <v>0</v>
      </c>
      <c r="B1" s="2" t="s">
        <v>1</v>
      </c>
    </row>
    <row r="2" spans="1:4" x14ac:dyDescent="0.2">
      <c r="A2" s="1">
        <v>50</v>
      </c>
      <c r="B2" s="3">
        <v>7</v>
      </c>
    </row>
    <row r="3" spans="1:4" x14ac:dyDescent="0.2">
      <c r="A3" s="1">
        <v>50</v>
      </c>
      <c r="B3" s="1">
        <v>7.5</v>
      </c>
    </row>
    <row r="4" spans="1:4" x14ac:dyDescent="0.2">
      <c r="A4" s="1">
        <v>100</v>
      </c>
      <c r="B4" s="1">
        <v>12.8</v>
      </c>
    </row>
    <row r="5" spans="1:4" x14ac:dyDescent="0.2">
      <c r="A5" s="1">
        <v>200</v>
      </c>
      <c r="B5" s="3">
        <v>24</v>
      </c>
    </row>
    <row r="6" spans="1:4" x14ac:dyDescent="0.2">
      <c r="A6" s="1">
        <v>400</v>
      </c>
      <c r="B6" s="3">
        <v>47</v>
      </c>
    </row>
    <row r="7" spans="1:4" x14ac:dyDescent="0.2">
      <c r="A7" s="1">
        <v>800</v>
      </c>
      <c r="B7" s="3">
        <v>93</v>
      </c>
    </row>
    <row r="8" spans="1:4" x14ac:dyDescent="0.2">
      <c r="A8" s="1">
        <v>1200</v>
      </c>
      <c r="B8" s="3">
        <v>138</v>
      </c>
    </row>
    <row r="9" spans="1:4" x14ac:dyDescent="0.2">
      <c r="A9" s="1">
        <v>1600</v>
      </c>
      <c r="B9" s="3">
        <v>183</v>
      </c>
    </row>
    <row r="10" spans="1:4" x14ac:dyDescent="0.2">
      <c r="A10" s="1">
        <v>2000</v>
      </c>
      <c r="B10" s="3">
        <v>230</v>
      </c>
    </row>
    <row r="11" spans="1:4" x14ac:dyDescent="0.2">
      <c r="A11" s="1">
        <v>2000</v>
      </c>
      <c r="B11" s="3">
        <v>226</v>
      </c>
    </row>
    <row r="14" spans="1:4" x14ac:dyDescent="0.2">
      <c r="A14" s="1" t="s">
        <v>2</v>
      </c>
      <c r="B14" s="1">
        <f>CORREL(A2:A11, B2:B11)</f>
        <v>0.99993923180987998</v>
      </c>
    </row>
    <row r="15" spans="1:4" x14ac:dyDescent="0.2">
      <c r="A15" s="1" t="s">
        <v>4</v>
      </c>
      <c r="B15" s="1">
        <f>_xlfn.STDEV.S(B2:B11)</f>
        <v>90.952735588937131</v>
      </c>
      <c r="C15" s="1" t="s">
        <v>7</v>
      </c>
      <c r="D15" s="3">
        <f>AVERAGE(B2:B11)</f>
        <v>96.83</v>
      </c>
    </row>
    <row r="16" spans="1:4" x14ac:dyDescent="0.2">
      <c r="A16" s="1" t="s">
        <v>5</v>
      </c>
      <c r="B16" s="1">
        <f>_xlfn.STDEV.S(A2:A11)</f>
        <v>802.70376436972902</v>
      </c>
      <c r="C16" s="1" t="s">
        <v>8</v>
      </c>
      <c r="D16" s="1">
        <f>AVERAGE(A2:A11)</f>
        <v>840</v>
      </c>
    </row>
    <row r="17" spans="1:2" x14ac:dyDescent="0.2">
      <c r="A17" s="1" t="s">
        <v>3</v>
      </c>
      <c r="B17" s="1">
        <f>B14*B15/B16</f>
        <v>0.11330108639420586</v>
      </c>
    </row>
    <row r="18" spans="1:2" x14ac:dyDescent="0.2">
      <c r="A18" s="1" t="s">
        <v>6</v>
      </c>
      <c r="B18" s="1">
        <f>D15-(B17*D16)</f>
        <v>1.6570874288670723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ex04-28</vt:lpstr>
    </vt:vector>
  </TitlesOfParts>
  <Company>Holtzbrinck Publishers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HBPUB</dc:creator>
  <cp:lastModifiedBy>LMAOXD</cp:lastModifiedBy>
  <dcterms:created xsi:type="dcterms:W3CDTF">2010-08-12T15:36:57Z</dcterms:created>
  <dcterms:modified xsi:type="dcterms:W3CDTF">2019-01-22T20:24:08Z</dcterms:modified>
</cp:coreProperties>
</file>