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data\"/>
    </mc:Choice>
  </mc:AlternateContent>
  <xr:revisionPtr revIDLastSave="0" documentId="8_{AE87B17C-77D4-4427-81E2-ADD5E7D6B530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<sst xmlns="http://schemas.openxmlformats.org/spreadsheetml/2006/main" count="24700" uniqueCount="8307">
  <si>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</si>
  <si>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</si>
  <si>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</si>
  <si>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</si>
  <si>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</si>
  <si>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</si>
  <si>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</si>
  <si>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</si>
  <si>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</si>
  <si>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</si>
  <si>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</si>
  <si>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</si>
  <si>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</si>
  <si>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</si>
  <si>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</si>
  <si>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</si>
  <si>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</si>
  <si>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</si>
  <si>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</si>
  <si>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</si>
  <si>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</si>
  <si>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</si>
  <si>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</si>
  <si>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</si>
  <si>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</si>
  <si>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</si>
  <si>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</si>
  <si>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</si>
  <si>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</si>
  <si>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</si>
  <si>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</si>
  <si>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</si>
  <si>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</si>
  <si>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</si>
  <si>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</si>
  <si>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</si>
  <si>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</si>
  <si>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</si>
  <si>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</si>
  <si>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</si>
  <si>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</si>
  <si>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</si>
  <si>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</si>
  <si>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</si>
  <si>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</si>
  <si>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</si>
  <si>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</si>
  <si>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</si>
  <si>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</si>
  <si>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</si>
  <si>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</si>
  <si>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</si>
  <si>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</si>
  <si>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</si>
  <si>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</si>
  <si>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</si>
  <si>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</si>
  <si>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</si>
  <si>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</si>
  <si>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</si>
  <si>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</si>
  <si>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</si>
  <si>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</si>
  <si>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</si>
  <si>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</si>
  <si>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</si>
  <si>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</si>
  <si>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</si>
  <si>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</si>
  <si>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</si>
  <si>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</si>
  <si>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</si>
  <si>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</si>
  <si>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</si>
  <si>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</si>
  <si>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</si>
  <si>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</si>
  <si>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</si>
  <si>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</si>
  <si>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</si>
  <si>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</si>
  <si>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</si>
  <si>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</si>
  <si>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</si>
  <si>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</si>
  <si>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</si>
  <si>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</si>
  <si>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</si>
  <si>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</si>
  <si>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</si>
  <si>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</si>
  <si>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</si>
  <si>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</si>
  <si>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</si>
  <si>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</si>
  <si>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</si>
  <si>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</si>
  <si>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</si>
  <si>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</si>
  <si>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</si>
  <si>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</si>
  <si>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</si>
  <si>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</si>
  <si>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</si>
  <si>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</si>
  <si>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</si>
  <si>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</si>
  <si>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</si>
  <si>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</si>
  <si>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</si>
  <si>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</si>
  <si>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</si>
  <si>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</si>
  <si>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</si>
  <si>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</si>
  <si>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</si>
  <si>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</si>
  <si>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</si>
  <si>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</si>
  <si>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</si>
  <si>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</si>
  <si>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</si>
  <si>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</si>
  <si>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</si>
  <si>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</si>
  <si>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</si>
  <si>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</si>
  <si>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</si>
  <si>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</si>
  <si>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</si>
  <si>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</si>
  <si>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</si>
  <si>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</si>
  <si>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</si>
  <si>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</si>
  <si>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</si>
  <si>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</si>
  <si>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</si>
  <si>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</si>
  <si>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</si>
  <si>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</si>
  <si>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</si>
  <si>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</si>
  <si>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</si>
  <si>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</si>
  <si>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</si>
  <si>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</si>
  <si>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</si>
  <si>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</si>
  <si>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</si>
  <si>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</si>
  <si>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</si>
  <si>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</si>
  <si>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</si>
  <si>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</si>
  <si>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</si>
  <si>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</si>
  <si>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</si>
  <si>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</si>
  <si>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</si>
  <si>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</si>
  <si>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</si>
  <si>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</si>
  <si>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</si>
  <si>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</si>
  <si>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</si>
  <si>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</si>
  <si>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</si>
  <si>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</si>
  <si>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</si>
  <si>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</si>
  <si>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</si>
  <si>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</si>
  <si>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</si>
  <si>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</si>
  <si>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</si>
  <si>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</si>
  <si>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</si>
  <si>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</si>
  <si>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</si>
  <si>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</si>
  <si>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</si>
  <si>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</si>
  <si>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</si>
  <si>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</si>
  <si>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</si>
  <si>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</si>
  <si>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</si>
  <si>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</si>
  <si>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</si>
  <si>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</si>
  <si>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</si>
  <si>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</si>
  <si>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</si>
  <si>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</si>
  <si>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</si>
  <si>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</si>
  <si>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</si>
  <si>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</si>
  <si>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</si>
  <si>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</si>
  <si>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</si>
  <si>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</si>
  <si>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</si>
  <si>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</si>
  <si>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</si>
  <si>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</si>
  <si>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</si>
  <si>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</si>
  <si>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</si>
  <si>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</si>
  <si>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</si>
  <si>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</si>
  <si>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</si>
  <si>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</si>
  <si>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</si>
  <si>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</si>
  <si>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</si>
  <si>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</si>
  <si>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</si>
  <si>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</si>
  <si>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</si>
  <si>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</si>
  <si>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</si>
  <si>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</si>
  <si>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</si>
  <si>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</si>
  <si>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</si>
  <si>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</si>
  <si>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</si>
  <si>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</si>
  <si>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</si>
  <si>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</si>
  <si>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</si>
  <si>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</si>
  <si>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</si>
  <si>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</si>
  <si>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</si>
  <si>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</si>
  <si>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</si>
  <si>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</si>
  <si>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</si>
  <si>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</si>
  <si>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</si>
  <si>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</si>
  <si>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</si>
  <si>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</si>
  <si>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</si>
  <si>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</si>
  <si>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</si>
  <si>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</si>
  <si>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</si>
  <si>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</si>
  <si>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</si>
  <si>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</si>
  <si>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</si>
  <si>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</si>
  <si>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</si>
  <si>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</si>
  <si>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</si>
  <si>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</si>
  <si>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</si>
  <si>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</si>
  <si>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</si>
  <si>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</si>
  <si>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</si>
  <si>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</si>
  <si>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</si>
  <si>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</si>
  <si>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</si>
  <si>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</si>
  <si>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</si>
  <si>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HK</t>
  </si>
  <si>
    <t>HKD</t>
  </si>
  <si>
    <t>film &amp; video/science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</si>
  <si>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</si>
  <si>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</si>
  <si>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</si>
  <si>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</si>
  <si>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</si>
  <si>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</si>
  <si>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</si>
  <si>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</si>
  <si>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</si>
  <si>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</si>
  <si>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</si>
  <si>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</si>
  <si>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</si>
  <si>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</si>
  <si>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</si>
  <si>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</si>
  <si>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</si>
  <si>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</si>
  <si>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</si>
  <si>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</si>
  <si>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</si>
  <si>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</si>
  <si>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</si>
  <si>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</si>
  <si>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</si>
  <si>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</si>
  <si>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</si>
  <si>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</si>
  <si>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</si>
  <si>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</si>
  <si>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</si>
  <si>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</si>
  <si>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</si>
  <si>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</si>
  <si>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</si>
  <si>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</si>
  <si>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</si>
  <si>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</si>
  <si>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</si>
  <si>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</si>
  <si>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</si>
  <si>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</si>
  <si>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</si>
  <si>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</si>
  <si>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</si>
  <si>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</si>
  <si>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</si>
  <si>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</si>
  <si>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</si>
  <si>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</si>
  <si>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</si>
  <si>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</si>
  <si>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</si>
  <si>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</si>
  <si>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</si>
  <si>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</si>
  <si>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</si>
  <si>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</si>
  <si>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</si>
  <si>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</si>
  <si>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</si>
  <si>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</si>
  <si>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</si>
  <si>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</si>
  <si>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</si>
  <si>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</si>
  <si>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</si>
  <si>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</si>
  <si>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</si>
  <si>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</si>
  <si>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</si>
  <si>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</si>
  <si>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</si>
  <si>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</si>
  <si>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</si>
  <si>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</si>
  <si>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</si>
  <si>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</si>
  <si>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</si>
  <si>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</si>
  <si>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</si>
  <si>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</si>
  <si>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</si>
  <si>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</si>
  <si>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</si>
  <si>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</si>
  <si>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</si>
  <si>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</si>
  <si>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</si>
  <si>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</si>
  <si>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</si>
  <si>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</si>
  <si>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</si>
  <si>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</si>
  <si>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</si>
  <si>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</si>
  <si>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</si>
  <si>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</si>
  <si>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</si>
  <si>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</si>
  <si>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</si>
  <si>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</si>
  <si>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</si>
  <si>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</si>
  <si>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</si>
  <si>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</si>
  <si>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</si>
  <si>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</si>
  <si>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</si>
  <si>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</si>
  <si>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</si>
  <si>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</si>
  <si>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</si>
  <si>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</si>
  <si>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</si>
  <si>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</si>
  <si>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</si>
  <si>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</si>
  <si>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</si>
  <si>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</si>
  <si>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</si>
  <si>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</si>
  <si>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</si>
  <si>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</si>
  <si>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</si>
  <si>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</si>
  <si>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</si>
  <si>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</si>
  <si>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</si>
  <si>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</si>
  <si>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</si>
  <si>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</si>
  <si>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</si>
  <si>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</si>
  <si>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</si>
  <si>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</si>
  <si>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</si>
  <si>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</si>
  <si>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</si>
  <si>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</si>
  <si>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</si>
  <si>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</si>
  <si>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</si>
  <si>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</si>
  <si>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</si>
  <si>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</si>
  <si>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</si>
  <si>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</si>
  <si>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</si>
  <si>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</si>
  <si>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</si>
  <si>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</si>
  <si>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</si>
  <si>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</si>
  <si>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</si>
  <si>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</si>
  <si>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</si>
  <si>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</si>
  <si>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</si>
  <si>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</si>
  <si>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</si>
  <si>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</si>
  <si>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</si>
  <si>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</si>
  <si>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</si>
  <si>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</si>
  <si>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</si>
  <si>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</si>
  <si>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</si>
  <si>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</si>
  <si>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</si>
  <si>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</si>
  <si>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</si>
  <si>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</si>
  <si>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</si>
  <si>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</si>
  <si>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</si>
  <si>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</si>
  <si>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</si>
  <si>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</si>
  <si>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</si>
  <si>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</si>
  <si>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</si>
  <si>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</si>
  <si>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</si>
  <si>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</si>
  <si>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</si>
  <si>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</si>
  <si>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</si>
  <si>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</si>
  <si>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</si>
  <si>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</si>
  <si>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</si>
  <si>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</si>
  <si>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</si>
  <si>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</si>
  <si>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</si>
  <si>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</si>
  <si>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</si>
  <si>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</si>
  <si>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</si>
  <si>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</si>
  <si>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</si>
  <si>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</si>
  <si>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</si>
  <si>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</si>
  <si>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</si>
  <si>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</si>
  <si>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</si>
  <si>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</si>
  <si>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</si>
  <si>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</si>
  <si>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</si>
  <si>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</si>
  <si>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</si>
  <si>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</si>
  <si>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</si>
  <si>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</si>
  <si>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</si>
  <si>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</si>
  <si>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</si>
  <si>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</si>
  <si>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</si>
  <si>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</si>
  <si>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</si>
  <si>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</si>
  <si>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</si>
  <si>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</si>
  <si>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</si>
  <si>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</si>
  <si>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</si>
  <si>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</si>
  <si>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</si>
  <si>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</si>
  <si>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</si>
  <si>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</si>
  <si>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</si>
  <si>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</si>
  <si>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</si>
  <si>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</si>
  <si>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</si>
  <si>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</si>
  <si>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</si>
  <si>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</si>
  <si>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</si>
  <si>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</si>
  <si>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</si>
  <si>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</si>
  <si>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</si>
  <si>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</si>
  <si>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</si>
  <si>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</si>
  <si>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</si>
  <si>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</si>
  <si>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</si>
  <si>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</si>
  <si>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</si>
  <si>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</si>
  <si>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</si>
  <si>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</si>
  <si>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</si>
  <si>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</si>
  <si>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</si>
  <si>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</si>
  <si>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</si>
  <si>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</si>
  <si>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</si>
  <si>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</si>
  <si>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</si>
  <si>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</si>
  <si>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</si>
  <si>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</si>
  <si>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</si>
  <si>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</si>
  <si>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</si>
  <si>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</si>
  <si>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</si>
  <si>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</si>
  <si>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</si>
  <si>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</si>
  <si>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</si>
  <si>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</si>
  <si>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</si>
  <si>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</si>
  <si>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</si>
  <si>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</si>
  <si>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</si>
  <si>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</si>
  <si>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</si>
  <si>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</si>
  <si>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</si>
  <si>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</si>
  <si>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</si>
  <si>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</si>
  <si>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</si>
  <si>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</si>
  <si>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</si>
  <si>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</si>
  <si>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</si>
  <si>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</si>
  <si>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</si>
  <si>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</si>
  <si>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</si>
  <si>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</si>
  <si>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</si>
  <si>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</si>
  <si>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</si>
  <si>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</si>
  <si>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</si>
  <si>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</si>
  <si>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</si>
  <si>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</si>
  <si>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</si>
  <si>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</si>
  <si>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</si>
  <si>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</si>
  <si>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</si>
  <si>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</si>
  <si>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</si>
  <si>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</si>
  <si>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</si>
  <si>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</si>
  <si>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</si>
  <si>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</si>
  <si>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</si>
  <si>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</si>
  <si>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</si>
  <si>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</si>
  <si>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</si>
  <si>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</si>
  <si>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</si>
  <si>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</si>
  <si>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</si>
  <si>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</si>
  <si>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</si>
  <si>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</si>
  <si>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</si>
  <si>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</si>
  <si>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</si>
  <si>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</si>
  <si>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</si>
  <si>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</si>
  <si>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</si>
  <si>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</si>
  <si>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</si>
  <si>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</si>
  <si>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</si>
  <si>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</si>
  <si>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</si>
  <si>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</si>
  <si>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</si>
  <si>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</si>
  <si>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</si>
  <si>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</si>
  <si>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</si>
  <si>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</si>
  <si>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</si>
  <si>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</si>
  <si>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</si>
  <si>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</si>
  <si>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</si>
  <si>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</si>
  <si>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</si>
  <si>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</si>
  <si>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</si>
  <si>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</si>
  <si>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</si>
  <si>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</si>
  <si>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</si>
  <si>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</si>
  <si>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</si>
  <si>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</si>
  <si>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</si>
  <si>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</si>
  <si>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</si>
  <si>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</si>
  <si>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</si>
  <si>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</si>
  <si>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</si>
  <si>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</si>
  <si>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</si>
  <si>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</si>
  <si>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</si>
  <si>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</si>
  <si>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</si>
  <si>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</si>
  <si>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</si>
  <si>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</si>
  <si>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</si>
  <si>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</si>
  <si>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</si>
  <si>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</si>
  <si>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</si>
  <si>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</si>
  <si>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</si>
  <si>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</si>
  <si>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</si>
  <si>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</si>
  <si>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</si>
  <si>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</si>
  <si>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</si>
  <si>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</si>
  <si>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</si>
  <si>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</si>
  <si>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</si>
  <si>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</si>
  <si>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</si>
  <si>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</si>
  <si>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</si>
  <si>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</si>
  <si>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</si>
  <si>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</si>
  <si>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</si>
  <si>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</si>
  <si>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</si>
  <si>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</si>
  <si>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</si>
  <si>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</si>
  <si>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</si>
  <si>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</si>
  <si>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</si>
  <si>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</si>
  <si>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</si>
  <si>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</si>
  <si>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</si>
  <si>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</si>
  <si>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</si>
  <si>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</si>
  <si>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</si>
  <si>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</si>
  <si>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</si>
  <si>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</si>
  <si>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</si>
  <si>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</si>
  <si>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</si>
  <si>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</si>
  <si>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</si>
  <si>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</si>
  <si>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</si>
  <si>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</si>
  <si>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</si>
  <si>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</si>
  <si>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</si>
  <si>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</si>
  <si>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</si>
  <si>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</si>
  <si>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</si>
  <si>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</si>
  <si>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</si>
  <si>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</si>
  <si>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</si>
  <si>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</si>
  <si>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</si>
  <si>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</si>
  <si>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</si>
  <si>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</si>
  <si>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</si>
  <si>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</si>
  <si>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</si>
  <si>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</si>
  <si>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</si>
  <si>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</si>
  <si>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</si>
  <si>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</si>
  <si>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</si>
  <si>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</si>
  <si>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</si>
  <si>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</si>
  <si>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</si>
  <si>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</si>
  <si>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</si>
  <si>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</si>
  <si>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</si>
  <si>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</si>
  <si>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</si>
  <si>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</si>
  <si>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</si>
  <si>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</si>
  <si>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</si>
  <si>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</si>
  <si>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</si>
  <si>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</si>
  <si>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</si>
  <si>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</si>
  <si>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</si>
  <si>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</si>
  <si>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</si>
  <si>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</si>
  <si>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</si>
  <si>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</si>
  <si>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</si>
  <si>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</si>
  <si>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</si>
  <si>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</si>
  <si>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</si>
  <si>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</si>
  <si>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</si>
  <si>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</si>
  <si>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</si>
  <si>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</si>
  <si>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</si>
  <si>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</si>
  <si>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</si>
  <si>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</si>
  <si>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</si>
  <si>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</si>
  <si>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</si>
  <si>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</si>
  <si>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</si>
  <si>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</si>
  <si>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</si>
  <si>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</si>
  <si>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</si>
  <si>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</si>
  <si>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</si>
  <si>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</si>
  <si>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</si>
  <si>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</si>
  <si>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</si>
  <si>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</si>
  <si>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</si>
  <si>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</si>
  <si>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</si>
  <si>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</si>
  <si>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</si>
  <si>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</si>
  <si>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</si>
  <si>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</si>
  <si>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</si>
  <si>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</si>
  <si>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</si>
  <si>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</si>
  <si>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</si>
  <si>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</si>
  <si>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</si>
  <si>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</si>
  <si>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</si>
  <si>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</si>
  <si>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</si>
  <si>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</si>
  <si>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</si>
  <si>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</si>
  <si>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</si>
  <si>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</si>
  <si>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</si>
  <si>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</si>
  <si>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</si>
  <si>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</si>
  <si>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</si>
  <si>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</si>
  <si>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</si>
  <si>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</si>
  <si>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</si>
  <si>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</si>
  <si>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</si>
  <si>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</si>
  <si>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</si>
  <si>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</si>
  <si>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</si>
  <si>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</si>
  <si>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</si>
  <si>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</si>
  <si>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</si>
  <si>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</si>
  <si>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</si>
  <si>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</si>
  <si>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</si>
  <si>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</si>
  <si>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</si>
  <si>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</si>
  <si>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</si>
  <si>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</si>
  <si>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</si>
  <si>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</si>
  <si>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</si>
  <si>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</si>
  <si>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</si>
  <si>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</si>
  <si>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</si>
  <si>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</si>
  <si>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</si>
  <si>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</si>
  <si>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</si>
  <si>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</si>
  <si>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</si>
  <si>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</si>
  <si>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</si>
  <si>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</si>
  <si>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</si>
  <si>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</si>
  <si>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</si>
  <si>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</si>
  <si>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</si>
  <si>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</si>
  <si>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</si>
  <si>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</si>
  <si>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</si>
  <si>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</si>
  <si>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</si>
  <si>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</si>
  <si>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</si>
  <si>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</si>
  <si>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</si>
  <si>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</si>
  <si>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</si>
  <si>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</si>
  <si>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</si>
  <si>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</si>
  <si>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</si>
  <si>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</si>
  <si>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</si>
  <si>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</si>
  <si>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</si>
  <si>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</si>
  <si>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</si>
  <si>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</si>
  <si>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</si>
  <si>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</si>
  <si>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</si>
  <si>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</si>
  <si>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</si>
  <si>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</si>
  <si>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</si>
  <si>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</si>
  <si>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</si>
  <si>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</si>
  <si>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</si>
  <si>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</si>
  <si>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</si>
  <si>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</si>
  <si>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</si>
  <si>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</si>
  <si>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</si>
  <si>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</si>
  <si>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</si>
  <si>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</si>
  <si>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</si>
  <si>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</si>
  <si>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</si>
  <si>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</si>
  <si>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</si>
  <si>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</si>
  <si>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</si>
  <si>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</si>
  <si>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</si>
  <si>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</si>
  <si>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</si>
  <si>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</si>
  <si>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</si>
  <si>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</si>
  <si>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</si>
  <si>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</si>
  <si>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</si>
  <si>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</si>
  <si>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</si>
  <si>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</si>
  <si>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</si>
  <si>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</si>
  <si>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</si>
  <si>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</si>
  <si>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</si>
  <si>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</si>
  <si>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</si>
  <si>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</si>
  <si>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</si>
  <si>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</si>
  <si>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</si>
  <si>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</si>
  <si>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</si>
  <si>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</si>
  <si>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</si>
  <si>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</si>
  <si>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</si>
  <si>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</si>
  <si>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</si>
  <si>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</si>
  <si>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</si>
  <si>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</si>
  <si>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</si>
  <si>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</si>
  <si>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</si>
  <si>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</si>
  <si>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</si>
  <si>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</si>
  <si>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</si>
  <si>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</si>
  <si>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</si>
  <si>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</si>
  <si>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</si>
  <si>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</si>
  <si>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</si>
  <si>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</si>
  <si>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</si>
  <si>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</si>
  <si>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</si>
  <si>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</si>
  <si>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</si>
  <si>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</si>
  <si>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</si>
  <si>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</si>
  <si>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</si>
  <si>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</si>
  <si>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</si>
  <si>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</si>
  <si>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</si>
  <si>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</si>
  <si>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</si>
  <si>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</si>
  <si>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</si>
  <si>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</si>
  <si>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</si>
  <si>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</si>
  <si>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</si>
  <si>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</si>
  <si>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</si>
  <si>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</si>
  <si>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</si>
  <si>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</si>
  <si>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</si>
  <si>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</si>
  <si>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</si>
  <si>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</si>
  <si>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</si>
  <si>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</si>
  <si>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</si>
  <si>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</si>
  <si>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</si>
  <si>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</si>
  <si>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</si>
  <si>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</si>
  <si>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</si>
  <si>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</si>
  <si>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</si>
  <si>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</si>
  <si>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</si>
  <si>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</si>
  <si>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</si>
  <si>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</si>
  <si>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</si>
  <si>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</si>
  <si>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</si>
  <si>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</si>
  <si>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</si>
  <si>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</si>
  <si>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</si>
  <si>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</si>
  <si>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</si>
  <si>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</si>
  <si>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</si>
  <si>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</si>
  <si>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</si>
  <si>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</si>
  <si>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</si>
  <si>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</si>
  <si>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</si>
  <si>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</si>
  <si>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</si>
  <si>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</si>
  <si>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</si>
  <si>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</si>
  <si>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</si>
  <si>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</si>
  <si>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</si>
  <si>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</si>
  <si>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</si>
  <si>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</si>
  <si>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</si>
  <si>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</si>
  <si>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</si>
  <si>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</si>
  <si>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</si>
  <si>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</si>
  <si>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</si>
  <si>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</si>
  <si>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</si>
  <si>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</si>
  <si>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</si>
  <si>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</si>
  <si>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</si>
  <si>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</si>
  <si>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</si>
  <si>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</si>
  <si>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</si>
  <si>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</si>
  <si>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</si>
  <si>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</si>
  <si>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</si>
  <si>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</si>
  <si>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</si>
  <si>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</si>
  <si>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</si>
  <si>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</si>
  <si>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</si>
  <si>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</si>
  <si>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</si>
  <si>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</si>
  <si>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</si>
  <si>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</si>
  <si>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</si>
  <si>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</si>
  <si>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</si>
  <si>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</si>
  <si>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</si>
  <si>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</si>
  <si>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</si>
  <si>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</si>
  <si>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</si>
  <si>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</si>
  <si>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</si>
  <si>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</si>
  <si>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</si>
  <si>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</si>
  <si>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</si>
  <si>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</si>
  <si>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</si>
  <si>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</si>
  <si>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</si>
  <si>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</si>
  <si>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</si>
  <si>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</si>
  <si>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</si>
  <si>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</si>
  <si>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</si>
  <si>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</si>
  <si>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</si>
  <si>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</si>
  <si>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</si>
  <si>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</si>
  <si>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</si>
  <si>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</si>
  <si>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</si>
  <si>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</si>
  <si>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</si>
  <si>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</si>
  <si>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</si>
  <si>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</si>
  <si>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</si>
  <si>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</si>
  <si>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</si>
  <si>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</si>
  <si>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</si>
  <si>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</si>
  <si>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</si>
  <si>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</si>
  <si>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</si>
  <si>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</si>
  <si>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</si>
  <si>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</si>
  <si>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</si>
  <si>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</si>
  <si>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</si>
  <si>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</si>
  <si>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</si>
  <si>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</si>
  <si>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</si>
  <si>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</si>
  <si>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</si>
  <si>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</si>
  <si>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</si>
  <si>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</si>
  <si>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</si>
  <si>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</si>
  <si>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</si>
  <si>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</si>
  <si>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</si>
  <si>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</si>
  <si>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</si>
  <si>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</si>
  <si>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</si>
  <si>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</si>
  <si>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</si>
  <si>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</si>
  <si>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</si>
  <si>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</si>
  <si>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</si>
  <si>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</si>
  <si>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</si>
  <si>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</si>
  <si>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</si>
  <si>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</si>
  <si>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</si>
  <si>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</si>
  <si>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</si>
  <si>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</si>
  <si>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</si>
  <si>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</si>
  <si>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</si>
  <si>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</si>
  <si>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</si>
  <si>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</si>
  <si>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</si>
  <si>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</si>
  <si>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</si>
  <si>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</si>
  <si>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</si>
  <si>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</si>
  <si>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</si>
  <si>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</si>
  <si>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</si>
  <si>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</si>
  <si>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</si>
  <si>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</si>
  <si>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</si>
  <si>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</si>
  <si>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</si>
  <si>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</si>
  <si>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</si>
  <si>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</si>
  <si>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</si>
  <si>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</si>
  <si>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</si>
  <si>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</si>
  <si>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</si>
  <si>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</si>
  <si>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</si>
  <si>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</si>
  <si>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</si>
  <si>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</si>
  <si>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</si>
  <si>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</si>
  <si>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</si>
  <si>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</si>
  <si>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</si>
  <si>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</si>
  <si>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</si>
  <si>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</si>
  <si>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</si>
  <si>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</si>
  <si>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</si>
  <si>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</si>
  <si>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</si>
  <si>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</si>
  <si>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</si>
  <si>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</si>
  <si>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</si>
  <si>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</si>
  <si>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</si>
  <si>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</si>
  <si>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</si>
  <si>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</si>
  <si>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</si>
  <si>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</si>
  <si>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</si>
  <si>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</si>
  <si>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</si>
  <si>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</si>
  <si>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</si>
  <si>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</si>
  <si>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</si>
  <si>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</si>
  <si>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</si>
  <si>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</si>
  <si>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</si>
  <si>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</si>
  <si>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</si>
  <si>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</si>
  <si>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</si>
  <si>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</si>
  <si>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</si>
  <si>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</si>
  <si>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</si>
  <si>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</si>
  <si>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</si>
  <si>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</si>
  <si>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</si>
  <si>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</si>
  <si>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</si>
  <si>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</si>
  <si>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</si>
  <si>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</si>
  <si>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</si>
  <si>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</si>
  <si>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</si>
  <si>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</si>
  <si>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</si>
  <si>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</si>
  <si>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</si>
  <si>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</si>
  <si>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</si>
  <si>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</si>
  <si>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</si>
  <si>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</si>
  <si>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</si>
  <si>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</si>
  <si>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</si>
  <si>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</si>
  <si>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</si>
  <si>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</si>
  <si>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</si>
  <si>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</si>
  <si>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</si>
  <si>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</si>
  <si>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</si>
  <si>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</si>
  <si>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</si>
  <si>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</si>
  <si>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</si>
  <si>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</si>
  <si>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</si>
  <si>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</si>
  <si>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</si>
  <si>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</si>
  <si>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</si>
  <si>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</si>
  <si>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</si>
  <si>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</si>
  <si>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</si>
  <si>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</si>
  <si>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</si>
  <si>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</si>
  <si>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</si>
  <si>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</si>
  <si>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</si>
  <si>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</si>
  <si>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</si>
  <si>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</si>
  <si>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</si>
  <si>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</si>
  <si>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</si>
  <si>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</si>
  <si>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</si>
  <si>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</si>
  <si>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</si>
  <si>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</si>
  <si>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</si>
  <si>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</si>
  <si>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</si>
  <si>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</si>
  <si>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</si>
  <si>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</si>
  <si>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</si>
  <si>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</si>
  <si>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</si>
  <si>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</si>
  <si>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</si>
  <si>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</si>
  <si>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</si>
  <si>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</si>
  <si>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</si>
  <si>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</si>
  <si>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</si>
  <si>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</si>
  <si>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</si>
  <si>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</si>
  <si>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</si>
  <si>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</si>
  <si>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</si>
  <si>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</si>
  <si>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</si>
  <si>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</si>
  <si>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</si>
  <si>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</si>
  <si>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</si>
  <si>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</si>
  <si>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</si>
  <si>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</si>
  <si>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</si>
  <si>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</si>
  <si>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</si>
  <si>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</si>
  <si>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</si>
  <si>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</si>
  <si>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</si>
  <si>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</si>
  <si>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</si>
  <si>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</si>
  <si>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</si>
  <si>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</si>
  <si>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</si>
  <si>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</si>
  <si>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</si>
  <si>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</si>
  <si>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</si>
  <si>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</si>
  <si>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</si>
  <si>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</si>
  <si>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</si>
  <si>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</si>
  <si>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</si>
  <si>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</si>
  <si>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</si>
  <si>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</si>
  <si>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</si>
  <si>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</si>
  <si>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</si>
  <si>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</si>
  <si>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</si>
  <si>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</si>
  <si>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</si>
  <si>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</si>
  <si>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</si>
  <si>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</si>
  <si>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</si>
  <si>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</si>
  <si>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</si>
  <si>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</si>
  <si>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</si>
  <si>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</si>
  <si>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</si>
  <si>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</si>
  <si>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</si>
  <si>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</si>
  <si>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</si>
  <si>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</si>
  <si>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</si>
  <si>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</si>
  <si>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</si>
  <si>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</si>
  <si>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</si>
  <si>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</si>
  <si>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</si>
  <si>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</si>
  <si>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</si>
  <si>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</si>
  <si>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</si>
  <si>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</si>
  <si>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</si>
  <si>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</si>
  <si>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</si>
  <si>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</si>
  <si>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</si>
  <si>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</si>
  <si>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</si>
  <si>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</si>
  <si>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</si>
  <si>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</si>
  <si>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</si>
  <si>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</si>
  <si>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</si>
  <si>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</si>
  <si>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</si>
  <si>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</si>
  <si>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</si>
  <si>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</si>
  <si>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</si>
  <si>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</si>
  <si>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</si>
  <si>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</si>
  <si>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</si>
  <si>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</si>
  <si>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</si>
  <si>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</si>
  <si>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</si>
  <si>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</si>
  <si>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</si>
  <si>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</si>
  <si>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</si>
  <si>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</si>
  <si>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</si>
  <si>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</si>
  <si>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</si>
  <si>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</si>
  <si>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</si>
  <si>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</si>
  <si>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</si>
  <si>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</si>
  <si>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</si>
  <si>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</si>
  <si>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</si>
  <si>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</si>
  <si>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</si>
  <si>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</si>
  <si>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</si>
  <si>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</si>
  <si>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</si>
  <si>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</si>
  <si>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</si>
  <si>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</si>
  <si>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</si>
  <si>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</si>
  <si>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</si>
  <si>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</si>
  <si>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</si>
  <si>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</si>
  <si>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</si>
  <si>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</si>
  <si>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</si>
  <si>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</si>
  <si>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</si>
  <si>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</si>
  <si>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</si>
  <si>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</si>
  <si>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</si>
  <si>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</si>
  <si>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</si>
  <si>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</si>
  <si>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</si>
  <si>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</si>
  <si>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</si>
  <si>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</si>
  <si>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</si>
  <si>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</si>
  <si>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</si>
  <si>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</si>
  <si>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</si>
  <si>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</si>
  <si>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</si>
  <si>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</si>
  <si>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</si>
  <si>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</si>
  <si>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</si>
  <si>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</si>
  <si>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</si>
  <si>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</si>
  <si>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</si>
  <si>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</si>
  <si>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</si>
  <si>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</si>
  <si>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</si>
  <si>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</si>
  <si>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</si>
  <si>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</si>
  <si>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</si>
  <si>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</si>
  <si>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</si>
  <si>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</si>
  <si>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</si>
  <si>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</si>
  <si>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</si>
  <si>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</si>
  <si>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</si>
  <si>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</si>
  <si>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</si>
  <si>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</si>
  <si>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</si>
  <si>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</si>
  <si>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</si>
  <si>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</si>
  <si>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</si>
  <si>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</si>
  <si>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</si>
  <si>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</si>
  <si>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</si>
  <si>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</si>
  <si>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</si>
  <si>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</si>
  <si>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</si>
  <si>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</si>
  <si>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</si>
  <si>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</si>
  <si>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</si>
  <si>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</si>
  <si>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</si>
  <si>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</si>
  <si>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</si>
  <si>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</si>
  <si>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</si>
  <si>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</si>
  <si>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</si>
  <si>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</si>
  <si>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</si>
  <si>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</si>
  <si>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</si>
  <si>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</si>
  <si>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</si>
  <si>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</si>
  <si>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</si>
  <si>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</si>
  <si>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</si>
  <si>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</si>
  <si>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</si>
  <si>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</si>
  <si>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</si>
  <si>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</si>
  <si>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</si>
  <si>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</si>
  <si>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</si>
  <si>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</si>
  <si>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</si>
  <si>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</si>
  <si>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</si>
  <si>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</si>
  <si>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</si>
  <si>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</si>
  <si>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</si>
  <si>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</si>
  <si>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</si>
  <si>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</si>
  <si>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</si>
  <si>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</si>
  <si>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</si>
  <si>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</si>
  <si>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</si>
  <si>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</si>
  <si>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</si>
  <si>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</si>
  <si>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</si>
  <si>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</si>
  <si>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</si>
  <si>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</si>
  <si>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</si>
  <si>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</si>
  <si>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</si>
  <si>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</si>
  <si>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</si>
  <si>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</si>
  <si>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</si>
  <si>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</si>
  <si>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</si>
  <si>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</si>
  <si>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</si>
  <si>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</si>
  <si>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</si>
  <si>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</si>
  <si>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</si>
  <si>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</si>
  <si>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</si>
  <si>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</si>
  <si>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</si>
  <si>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</si>
  <si>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</si>
  <si>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</si>
  <si>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</si>
  <si>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</si>
  <si>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</si>
  <si>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</si>
  <si>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</si>
  <si>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</si>
  <si>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</si>
  <si>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</si>
  <si>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</si>
  <si>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</si>
  <si>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</si>
  <si>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</si>
  <si>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</si>
  <si>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</si>
  <si>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</si>
  <si>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</si>
  <si>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</si>
  <si>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</si>
  <si>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</si>
  <si>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</si>
  <si>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</si>
  <si>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</si>
  <si>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</si>
  <si>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</si>
  <si>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</si>
  <si>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</si>
  <si>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</si>
  <si>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</si>
  <si>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</si>
  <si>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</si>
  <si>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</si>
  <si>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</si>
  <si>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</si>
  <si>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</si>
  <si>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</si>
  <si>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</si>
  <si>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</si>
  <si>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</si>
  <si>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</si>
  <si>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</si>
  <si>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</si>
  <si>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</si>
  <si>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</si>
  <si>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</si>
  <si>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</si>
  <si>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</si>
  <si>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</si>
  <si>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</si>
  <si>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</si>
  <si>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</si>
  <si>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</si>
  <si>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</si>
  <si>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</si>
  <si>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</si>
  <si>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</si>
  <si>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</si>
  <si>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</si>
  <si>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</si>
  <si>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</si>
  <si>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</si>
  <si>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</si>
  <si>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</si>
  <si>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</si>
  <si>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</si>
  <si>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</si>
  <si>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</si>
  <si>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</si>
  <si>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</si>
  <si>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</si>
  <si>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</si>
  <si>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</si>
  <si>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</si>
  <si>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</si>
  <si>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</si>
  <si>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</si>
  <si>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</si>
  <si>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</si>
  <si>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</si>
  <si>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</si>
  <si>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</si>
  <si>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</si>
  <si>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</si>
  <si>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</si>
  <si>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</si>
  <si>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</si>
  <si>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</si>
  <si>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</si>
  <si>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</si>
  <si>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</si>
  <si>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</si>
  <si>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</si>
  <si>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</si>
  <si>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</si>
  <si>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</si>
  <si>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</si>
  <si>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</si>
  <si>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</si>
  <si>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</si>
  <si>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</si>
  <si>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</si>
  <si>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</si>
  <si>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</si>
  <si>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</si>
  <si>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</si>
  <si>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</si>
  <si>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</si>
  <si>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</si>
  <si>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</si>
  <si>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</si>
  <si>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</si>
  <si>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</si>
  <si>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</si>
  <si>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</si>
  <si>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</si>
  <si>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</si>
  <si>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</si>
  <si>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</si>
  <si>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</si>
  <si>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</si>
  <si>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</si>
  <si>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</si>
  <si>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</si>
  <si>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</si>
  <si>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</si>
  <si>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</si>
  <si>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</si>
  <si>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</si>
  <si>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</si>
  <si>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</si>
  <si>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</si>
  <si>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</si>
  <si>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</si>
  <si>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</si>
  <si>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</si>
  <si>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</si>
  <si>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</si>
  <si>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</si>
  <si>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</si>
  <si>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</si>
  <si>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</si>
  <si>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</si>
  <si>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</si>
  <si>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</si>
  <si>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</si>
  <si>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</si>
  <si>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</si>
  <si>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</si>
  <si>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</si>
  <si>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</si>
  <si>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</si>
  <si>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</si>
  <si>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</si>
  <si>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</si>
  <si>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</si>
  <si>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</si>
  <si>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</si>
  <si>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</si>
  <si>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</si>
  <si>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</si>
  <si>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</si>
  <si>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</si>
  <si>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</si>
  <si>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</si>
  <si>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</si>
  <si>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</si>
  <si>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</si>
  <si>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</si>
  <si>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</si>
  <si>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</si>
  <si>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</si>
  <si>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</si>
  <si>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</si>
  <si>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</si>
  <si>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</si>
  <si>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</si>
  <si>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</si>
  <si>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</si>
  <si>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</si>
  <si>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</si>
  <si>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</si>
  <si>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</si>
  <si>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</si>
  <si>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</si>
  <si>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</si>
  <si>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</si>
  <si>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</si>
  <si>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</si>
  <si>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</si>
  <si>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</si>
  <si>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</si>
  <si>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</si>
  <si>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</si>
  <si>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</si>
  <si>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</si>
  <si>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</si>
  <si>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</si>
  <si>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</si>
  <si>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</si>
  <si>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</si>
  <si>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</si>
  <si>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</si>
  <si>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</si>
  <si>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</si>
  <si>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</si>
  <si>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</si>
  <si>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</si>
  <si>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</si>
  <si>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</si>
  <si>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</si>
  <si>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</si>
  <si>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</si>
  <si>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</si>
  <si>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</si>
  <si>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</si>
  <si>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</si>
  <si>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</si>
  <si>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</si>
  <si>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</si>
  <si>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</si>
  <si>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</si>
  <si>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</si>
  <si>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</si>
  <si>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</si>
  <si>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</si>
  <si>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</si>
  <si>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</si>
  <si>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</si>
  <si>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</si>
  <si>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</si>
  <si>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</si>
  <si>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</si>
  <si>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</si>
  <si>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</si>
  <si>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</si>
  <si>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</si>
  <si>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</si>
  <si>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</si>
  <si>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</si>
  <si>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</si>
  <si>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</si>
  <si>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</si>
  <si>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</si>
  <si>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</si>
  <si>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</si>
  <si>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</si>
  <si>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</si>
  <si>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</si>
  <si>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</si>
  <si>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</si>
  <si>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</si>
  <si>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</si>
  <si>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</si>
  <si>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</si>
  <si>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</si>
  <si>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</si>
  <si>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</si>
  <si>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</si>
  <si>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</si>
  <si>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</si>
  <si>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</si>
  <si>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</si>
  <si>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</si>
  <si>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</si>
  <si>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</si>
  <si>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</si>
  <si>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</si>
  <si>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</si>
  <si>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</si>
  <si>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</si>
  <si>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</si>
  <si>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</si>
  <si>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</si>
  <si>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</si>
  <si>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</si>
  <si>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</si>
  <si>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</si>
  <si>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</si>
  <si>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</si>
  <si>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</si>
  <si>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</si>
  <si>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</si>
  <si>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</si>
  <si>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</si>
  <si>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</si>
  <si>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</si>
  <si>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</si>
  <si>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</si>
  <si>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</si>
  <si>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</si>
  <si>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</si>
  <si>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</si>
  <si>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</si>
  <si>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</si>
  <si>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</si>
  <si>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</si>
  <si>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</si>
  <si>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</si>
  <si>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</si>
  <si>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</si>
  <si>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</si>
  <si>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</si>
  <si>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</si>
  <si>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</si>
  <si>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</si>
  <si>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</si>
  <si>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</si>
  <si>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</si>
  <si>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</si>
  <si>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</si>
  <si>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</si>
  <si>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</si>
  <si>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</si>
  <si>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</si>
  <si>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</si>
  <si>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</si>
  <si>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</si>
  <si>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</si>
  <si>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</si>
  <si>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</si>
  <si>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</si>
  <si>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</si>
  <si>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</si>
  <si>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</si>
  <si>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</si>
  <si>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</si>
  <si>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</si>
  <si>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</si>
  <si>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</si>
  <si>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</si>
  <si>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</si>
  <si>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</si>
  <si>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</si>
  <si>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</si>
  <si>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</si>
  <si>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</si>
  <si>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</si>
  <si>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</si>
  <si>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</si>
  <si>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</si>
  <si>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</si>
  <si>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</si>
  <si>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</si>
  <si>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</si>
  <si>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</si>
  <si>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</si>
  <si>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</si>
  <si>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</si>
  <si>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</si>
  <si>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</si>
  <si>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</si>
  <si>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</si>
  <si>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</si>
  <si>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</si>
  <si>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</si>
  <si>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</si>
  <si>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</si>
  <si>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</si>
  <si>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</si>
  <si>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</si>
  <si>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</si>
  <si>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</si>
  <si>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</si>
  <si>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</si>
  <si>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</si>
  <si>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</si>
  <si>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</si>
  <si>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</si>
  <si>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</si>
  <si>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</si>
  <si>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</si>
  <si>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</si>
  <si>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</si>
  <si>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</si>
  <si>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</si>
  <si>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</si>
  <si>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</si>
  <si>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</si>
  <si>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</si>
  <si>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</si>
  <si>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</si>
  <si>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</si>
  <si>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</si>
  <si>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</si>
  <si>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</si>
  <si>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</si>
  <si>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</si>
  <si>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</si>
  <si>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</si>
  <si>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</si>
  <si>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</si>
  <si>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</si>
  <si>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</si>
  <si>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</si>
  <si>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</si>
  <si>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</si>
  <si>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</si>
  <si>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</si>
  <si>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</si>
  <si>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</si>
  <si>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</si>
  <si>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</si>
  <si>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</si>
  <si>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</si>
  <si>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</si>
  <si>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</si>
  <si>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</si>
  <si>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</si>
  <si>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</si>
  <si>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</si>
  <si>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</si>
  <si>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</si>
  <si>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</si>
  <si>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</si>
  <si>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</si>
  <si>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</si>
  <si>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</si>
  <si>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</si>
  <si>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</si>
  <si>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</si>
  <si>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</si>
  <si>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</si>
  <si>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</si>
  <si>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</si>
  <si>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</si>
  <si>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</si>
  <si>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</si>
  <si>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</si>
  <si>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</si>
  <si>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</si>
  <si>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</si>
  <si>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</si>
  <si>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</si>
  <si>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</si>
  <si>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</si>
  <si>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</si>
  <si>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</si>
  <si>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</si>
  <si>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</si>
  <si>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</si>
  <si>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</si>
  <si>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</si>
  <si>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</si>
  <si>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</si>
  <si>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</si>
  <si>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</si>
  <si>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</si>
  <si>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</si>
  <si>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</si>
  <si>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</si>
  <si>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</si>
  <si>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</si>
  <si>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</si>
  <si>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</si>
  <si>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</si>
  <si>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</si>
  <si>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</si>
  <si>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</si>
  <si>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</si>
  <si>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</si>
  <si>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</si>
  <si>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</si>
  <si>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</si>
  <si>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</si>
  <si>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</si>
  <si>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</si>
  <si>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</si>
  <si>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</si>
  <si>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</si>
  <si>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</si>
  <si>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</si>
  <si>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</si>
  <si>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</si>
  <si>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</si>
  <si>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</si>
  <si>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</si>
  <si>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</si>
  <si>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</si>
  <si>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</si>
  <si>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</si>
  <si>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</si>
  <si>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</si>
  <si>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</si>
  <si>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</si>
  <si>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</si>
  <si>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</si>
  <si>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</si>
  <si>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</si>
  <si>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</si>
  <si>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</si>
  <si>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</si>
  <si>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</si>
  <si>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</si>
  <si>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</si>
  <si>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</si>
  <si>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</si>
  <si>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</si>
  <si>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</si>
  <si>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</si>
  <si>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</si>
  <si>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</si>
  <si>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</si>
  <si>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</si>
  <si>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</si>
  <si>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</si>
  <si>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</si>
  <si>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</si>
  <si>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</si>
  <si>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</si>
  <si>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</si>
  <si>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</si>
  <si>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</si>
  <si>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</si>
  <si>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</si>
  <si>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</si>
  <si>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</si>
  <si>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</si>
  <si>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</si>
  <si>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</si>
  <si>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</si>
  <si>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</si>
  <si>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</si>
  <si>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</si>
  <si>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</si>
  <si>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</si>
  <si>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</si>
  <si>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</si>
  <si>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</si>
  <si>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</si>
  <si>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</si>
  <si>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</si>
  <si>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</si>
  <si>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</si>
  <si>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</si>
  <si>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</si>
  <si>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</si>
  <si>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</si>
  <si>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</si>
  <si>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</si>
  <si>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</si>
  <si>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</si>
  <si>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</si>
  <si>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</si>
  <si>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</si>
  <si>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</si>
  <si>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</si>
  <si>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</si>
  <si>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</si>
  <si>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</si>
  <si>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</si>
  <si>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</si>
  <si>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</si>
  <si>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</si>
  <si>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</si>
  <si>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</si>
  <si>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</si>
  <si>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</si>
  <si>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</si>
  <si>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</si>
  <si>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</si>
  <si>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</si>
  <si>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</si>
  <si>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</si>
  <si>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</si>
  <si>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</si>
  <si>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</si>
  <si>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</si>
  <si>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</si>
  <si>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</si>
  <si>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</si>
  <si>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</si>
  <si>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</si>
  <si>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</si>
  <si>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</si>
  <si>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</si>
  <si>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</si>
  <si>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</si>
  <si>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</si>
  <si>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</si>
  <si>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</si>
  <si>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</si>
  <si>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</si>
  <si>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</si>
  <si>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</si>
  <si>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</si>
  <si>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</si>
  <si>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</si>
  <si>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</si>
  <si>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</si>
  <si>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</si>
  <si>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</si>
  <si>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</si>
  <si>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</si>
  <si>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</si>
  <si>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</si>
  <si>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</si>
  <si>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</si>
  <si>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</si>
  <si>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</si>
  <si>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</si>
  <si>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</si>
  <si>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</si>
  <si>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</si>
  <si>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</si>
  <si>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</si>
  <si>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</si>
  <si>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</si>
  <si>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</si>
  <si>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</si>
  <si>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</si>
  <si>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</si>
  <si>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</si>
  <si>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</si>
  <si>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</si>
  <si>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</si>
  <si>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</si>
  <si>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</si>
  <si>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</si>
  <si>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</si>
  <si>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</si>
  <si>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</si>
  <si>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</si>
  <si>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</si>
  <si>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</si>
  <si>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</si>
  <si>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</si>
  <si>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</si>
  <si>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</si>
  <si>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</si>
  <si>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</si>
  <si>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</si>
  <si>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</si>
  <si>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</si>
  <si>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</si>
  <si>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</si>
  <si>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</si>
  <si>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</si>
  <si>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</si>
  <si>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</si>
  <si>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</si>
  <si>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</si>
  <si>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</si>
  <si>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</si>
  <si>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</si>
  <si>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</si>
  <si>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</si>
  <si>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</si>
  <si>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</si>
  <si>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</si>
  <si>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</si>
  <si>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</si>
  <si>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</si>
  <si>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</si>
  <si>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</si>
  <si>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</si>
  <si>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</si>
  <si>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</si>
  <si>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</si>
  <si>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</si>
  <si>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</si>
  <si>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</si>
  <si>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</si>
  <si>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</si>
  <si>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</si>
  <si>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</si>
  <si>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</si>
  <si>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</si>
  <si>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</si>
  <si>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</si>
  <si>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</si>
  <si>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</si>
  <si>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</si>
  <si>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</si>
  <si>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</si>
  <si>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</si>
  <si>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</si>
  <si>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</si>
  <si>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</si>
  <si>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</si>
  <si>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</si>
  <si>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</si>
  <si>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</si>
  <si>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</si>
  <si>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</si>
  <si>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</si>
  <si>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</si>
  <si>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</si>
  <si>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</si>
  <si>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</si>
  <si>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</si>
  <si>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</si>
  <si>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</si>
  <si>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</si>
  <si>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</si>
  <si>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</si>
  <si>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</si>
  <si>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</si>
  <si>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</si>
  <si>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</si>
  <si>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</si>
  <si>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</si>
  <si>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</si>
  <si>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</si>
  <si>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</si>
  <si>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</si>
  <si>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</si>
  <si>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</si>
  <si>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</si>
  <si>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</si>
  <si>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</si>
  <si>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</si>
  <si>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</si>
  <si>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</si>
  <si>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</si>
  <si>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</si>
  <si>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</si>
  <si>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</si>
  <si>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</si>
  <si>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</si>
  <si>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</si>
  <si>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</si>
  <si>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</si>
  <si>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</si>
  <si>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</si>
  <si>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</si>
  <si>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</si>
  <si>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</si>
  <si>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</si>
  <si>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</si>
  <si>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</si>
  <si>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</si>
  <si>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</si>
  <si>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</si>
  <si>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</si>
  <si>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</si>
  <si>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</si>
  <si>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</si>
  <si>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</si>
  <si>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</si>
  <si>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</si>
  <si>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</si>
  <si>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</si>
  <si>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</si>
  <si>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</si>
  <si>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</si>
  <si>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</si>
  <si>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</si>
  <si>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</si>
  <si>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</si>
  <si>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</si>
  <si>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</si>
  <si>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</si>
  <si>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</si>
  <si>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</si>
  <si>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</si>
  <si>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</si>
  <si>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</si>
  <si>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</si>
  <si>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</si>
  <si>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</si>
  <si>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</si>
  <si>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</si>
  <si>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</si>
  <si>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</si>
  <si>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</si>
  <si>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</si>
  <si>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</si>
  <si>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</si>
  <si>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</si>
  <si>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</si>
  <si>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</si>
  <si>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</si>
  <si>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</si>
  <si>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</si>
  <si>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</si>
  <si>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</si>
  <si>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</si>
  <si>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</si>
  <si>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</si>
  <si>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</si>
  <si>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</si>
  <si>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</si>
  <si>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</si>
  <si>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</si>
  <si>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</si>
  <si>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</si>
  <si>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</si>
  <si>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</si>
  <si>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</si>
  <si>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</si>
  <si>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</si>
  <si>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</si>
  <si>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</si>
  <si>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</si>
  <si>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</si>
  <si>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</si>
  <si>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</si>
  <si>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</si>
  <si>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</si>
  <si>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</si>
  <si>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</si>
  <si>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</si>
  <si>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</si>
  <si>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</si>
  <si>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</si>
  <si>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</si>
  <si>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</si>
  <si>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</si>
  <si>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</si>
  <si>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</si>
  <si>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</si>
  <si>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</si>
  <si>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</si>
  <si>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</si>
  <si>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</si>
  <si>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</si>
  <si>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</si>
  <si>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</si>
  <si>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</si>
  <si>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</si>
  <si>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</si>
  <si>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</si>
  <si>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</si>
  <si>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</si>
  <si>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</si>
  <si>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</si>
  <si>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</si>
  <si>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</si>
  <si>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</si>
  <si>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</si>
  <si>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</si>
  <si>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</si>
  <si>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</si>
  <si>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</si>
  <si>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</si>
  <si>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</si>
  <si>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</si>
  <si>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</si>
  <si>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</si>
  <si>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</si>
  <si>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</si>
  <si>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</si>
  <si>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</si>
  <si>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</si>
  <si>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</si>
  <si>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</si>
  <si>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</si>
  <si>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</si>
  <si>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</si>
  <si>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</si>
  <si>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</si>
  <si>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</si>
  <si>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</si>
  <si>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</si>
  <si>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</si>
  <si>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</si>
  <si>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</si>
  <si>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</si>
  <si>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</si>
  <si>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</si>
  <si>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</si>
  <si>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</si>
  <si>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</si>
  <si>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</si>
  <si>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</si>
  <si>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</si>
  <si>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</si>
  <si>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</si>
  <si>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</si>
  <si>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</si>
  <si>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</si>
  <si>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</si>
  <si>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</si>
  <si>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</si>
  <si>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</si>
  <si>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</si>
  <si>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</si>
  <si>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</si>
  <si>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</si>
  <si>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</si>
  <si>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</si>
  <si>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</si>
  <si>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</si>
  <si>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</si>
  <si>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</si>
  <si>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</si>
  <si>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</si>
  <si>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</si>
  <si>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</si>
  <si>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</si>
  <si>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</si>
  <si>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</si>
  <si>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</si>
  <si>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</si>
  <si>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</si>
  <si>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</si>
  <si>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</si>
  <si>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</si>
  <si>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</si>
  <si>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</si>
  <si>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</si>
  <si>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</si>
  <si>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</si>
  <si>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</si>
  <si>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</si>
  <si>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</si>
  <si>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</si>
  <si>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</si>
  <si>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</si>
  <si>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</si>
  <si>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</si>
  <si>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</si>
  <si>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</si>
  <si>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</si>
  <si>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</si>
  <si>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</si>
  <si>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</si>
  <si>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</si>
  <si>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</si>
  <si>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</si>
  <si>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</si>
  <si>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</si>
  <si>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</si>
  <si>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</si>
  <si>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</si>
  <si>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</si>
  <si>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</si>
  <si>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</si>
  <si>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</si>
  <si>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</si>
  <si>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</si>
  <si>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</si>
  <si>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</si>
  <si>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</si>
  <si>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</si>
  <si>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</si>
  <si>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</si>
  <si>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</si>
  <si>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</si>
  <si>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</si>
  <si>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</si>
  <si>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</si>
  <si>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</si>
  <si>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</si>
  <si>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</si>
  <si>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</si>
  <si>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</si>
  <si>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</si>
  <si>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</si>
  <si>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</si>
  <si>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</si>
  <si>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</si>
  <si>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</si>
  <si>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</si>
  <si>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</si>
  <si>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</si>
  <si>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</si>
  <si>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</si>
  <si>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</si>
  <si>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</si>
  <si>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</si>
  <si>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</si>
  <si>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</si>
  <si>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</si>
  <si>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</si>
  <si>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</si>
  <si>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</si>
  <si>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</si>
  <si>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</si>
  <si>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</si>
  <si>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</si>
  <si>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</si>
  <si>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</si>
  <si>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</si>
  <si>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</si>
  <si>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</si>
  <si>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</si>
  <si>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</si>
  <si>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</si>
  <si>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</si>
  <si>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</si>
  <si>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</si>
  <si>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</si>
  <si>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</si>
  <si>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</si>
  <si>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</si>
  <si>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</si>
  <si>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</si>
  <si>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</si>
  <si>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</si>
  <si>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</si>
  <si>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</si>
  <si>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</si>
  <si>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</si>
  <si>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</si>
  <si>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</si>
  <si>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</si>
  <si>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</si>
  <si>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</si>
  <si>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</si>
  <si>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</si>
  <si>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</si>
  <si>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</si>
  <si>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</si>
  <si>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</si>
  <si>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</si>
  <si>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</si>
  <si>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</si>
  <si>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</si>
  <si>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</si>
  <si>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</si>
  <si>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</si>
  <si>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</si>
  <si>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</si>
  <si>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</si>
  <si>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</si>
  <si>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</si>
  <si>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</si>
  <si>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</si>
  <si>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</si>
  <si>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</si>
  <si>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</si>
  <si>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</si>
  <si>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</si>
  <si>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</si>
  <si>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</si>
  <si>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</si>
  <si>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</si>
  <si>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</si>
  <si>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</si>
  <si>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</si>
  <si>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</si>
  <si>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</si>
  <si>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</si>
  <si>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</si>
  <si>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</si>
  <si>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</si>
  <si>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</si>
  <si>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</si>
  <si>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</si>
  <si>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</si>
  <si>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</si>
  <si>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</si>
  <si>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</si>
  <si>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</si>
  <si>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</si>
  <si>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</si>
  <si>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</si>
  <si>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</si>
  <si>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</si>
  <si>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</si>
  <si>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</si>
  <si>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</si>
  <si>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</si>
  <si>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</si>
  <si>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</si>
  <si>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</si>
  <si>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</si>
  <si>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</si>
  <si>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</si>
  <si>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</si>
  <si>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</si>
  <si>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</si>
  <si>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</si>
  <si>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</si>
  <si>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</si>
  <si>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</si>
  <si>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</si>
  <si>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</si>
  <si>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</si>
  <si>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</si>
  <si>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</si>
  <si>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</si>
  <si>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</si>
  <si>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</si>
  <si>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</si>
  <si>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</si>
  <si>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</si>
  <si>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</si>
  <si>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</si>
  <si>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</si>
  <si>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</si>
  <si>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</si>
  <si>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</si>
  <si>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</si>
  <si>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</si>
  <si>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</si>
  <si>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</si>
  <si>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</si>
  <si>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</si>
  <si>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</si>
  <si>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</si>
  <si>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</si>
  <si>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</si>
  <si>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</si>
  <si>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</si>
  <si>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</si>
  <si>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</si>
  <si>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</si>
  <si>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</si>
  <si>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</si>
  <si>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</si>
  <si>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</si>
  <si>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</si>
  <si>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</si>
  <si>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</si>
  <si>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</si>
  <si>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</si>
  <si>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</si>
  <si>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</si>
  <si>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</si>
  <si>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</si>
  <si>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</si>
  <si>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</si>
  <si>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</si>
  <si>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</si>
  <si>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</si>
  <si>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</si>
  <si>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</si>
  <si>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</si>
  <si>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</si>
  <si>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</si>
  <si>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</si>
  <si>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</si>
  <si>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</si>
  <si>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</si>
  <si>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</si>
  <si>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</si>
  <si>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</si>
  <si>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</si>
  <si>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</si>
  <si>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</si>
  <si>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</si>
  <si>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</si>
  <si>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</si>
  <si>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</si>
  <si>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</si>
  <si>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</si>
  <si>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</si>
  <si>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</si>
  <si>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</si>
  <si>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</si>
  <si>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</si>
  <si>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</si>
  <si>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</si>
  <si>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</si>
  <si>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</si>
  <si>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</si>
  <si>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</si>
  <si>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</si>
  <si>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</si>
  <si>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</si>
  <si>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</si>
  <si>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</si>
  <si>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</si>
  <si>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</si>
  <si>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</si>
  <si>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</si>
  <si>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</si>
  <si>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</si>
  <si>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</si>
  <si>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</si>
  <si>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</si>
  <si>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</si>
  <si>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</si>
  <si>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</si>
  <si>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</si>
  <si>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</si>
  <si>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</si>
  <si>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</si>
  <si>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</si>
  <si>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</si>
  <si>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</si>
  <si>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</si>
  <si>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</si>
  <si>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</si>
  <si>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</si>
  <si>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</si>
  <si>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</si>
  <si>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</si>
  <si>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</si>
  <si>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</si>
  <si>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</si>
  <si>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</si>
  <si>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</si>
  <si>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</si>
  <si>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</si>
  <si>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</si>
  <si>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</si>
  <si>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</si>
  <si>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</si>
  <si>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</si>
  <si>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</si>
  <si>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</si>
  <si>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</si>
  <si>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</si>
  <si>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</si>
  <si>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</si>
  <si>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</si>
  <si>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</si>
  <si>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</si>
  <si>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</si>
  <si>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</si>
  <si>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</si>
  <si>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</si>
  <si>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</si>
  <si>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</si>
  <si>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</si>
  <si>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</si>
  <si>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</si>
  <si>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</si>
  <si>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</si>
  <si>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</si>
  <si>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</si>
  <si>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</si>
  <si>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</si>
  <si>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</si>
  <si>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</si>
  <si>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</si>
  <si>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</si>
  <si>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</si>
  <si>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</si>
  <si>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</si>
  <si>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</si>
  <si>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</si>
  <si>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</si>
  <si>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</si>
  <si>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</si>
  <si>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</si>
  <si>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</si>
  <si>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</si>
  <si>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</si>
  <si>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</si>
  <si>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</si>
  <si>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</si>
  <si>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</si>
  <si>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</si>
  <si>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</si>
  <si>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</si>
  <si>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</si>
  <si>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</si>
  <si>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</si>
  <si>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</si>
  <si>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</si>
  <si>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</si>
  <si>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</si>
  <si>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</si>
  <si>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</si>
  <si>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</si>
  <si>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</si>
  <si>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</si>
  <si>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</si>
  <si>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</si>
  <si>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</si>
  <si>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</si>
  <si>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</si>
  <si>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</si>
  <si>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</si>
  <si>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</si>
  <si>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</si>
  <si>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</si>
  <si>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</si>
  <si>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</si>
  <si>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</si>
  <si>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</si>
  <si>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</si>
  <si>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</si>
  <si>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</si>
  <si>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</si>
  <si>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</si>
  <si>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</si>
  <si>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</si>
  <si>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</si>
  <si>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</si>
  <si>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</si>
  <si>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</si>
  <si>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</si>
  <si>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</si>
  <si>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</si>
  <si>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</si>
  <si>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</si>
  <si>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</si>
  <si>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</si>
  <si>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</si>
  <si>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</si>
  <si>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</si>
  <si>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</si>
  <si>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</si>
  <si>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</si>
  <si>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</si>
  <si>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</si>
  <si>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</si>
  <si>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</si>
  <si>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</si>
  <si>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</si>
  <si>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</si>
  <si>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</si>
  <si>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</si>
  <si>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</si>
  <si>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</si>
  <si>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</si>
  <si>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</si>
  <si>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</si>
  <si>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</si>
  <si>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</si>
  <si>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</si>
  <si>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</si>
  <si>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</si>
  <si>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</si>
  <si>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</si>
  <si>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</si>
  <si>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</si>
  <si>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</si>
  <si>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</si>
  <si>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</si>
  <si>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</si>
  <si>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</si>
  <si>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</si>
  <si>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</si>
  <si>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</si>
  <si>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</si>
  <si>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</si>
  <si>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</si>
  <si>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</si>
  <si>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</si>
  <si>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</si>
  <si>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</si>
  <si>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</si>
  <si>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</si>
  <si>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</si>
  <si>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</si>
  <si>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</si>
  <si>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</si>
  <si>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</si>
  <si>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</si>
  <si>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</si>
  <si>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</si>
  <si>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</si>
  <si>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</si>
  <si>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</si>
  <si>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</si>
  <si>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</si>
  <si>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</si>
  <si>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</si>
  <si>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</si>
  <si>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</si>
  <si>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</si>
  <si>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</si>
  <si>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</si>
  <si>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</si>
  <si>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</si>
  <si>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</si>
  <si>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</si>
  <si>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</si>
  <si>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</si>
  <si>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</si>
  <si>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</si>
  <si>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</si>
  <si>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</si>
  <si>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</si>
  <si>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</si>
  <si>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</si>
  <si>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</si>
  <si>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</si>
  <si>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</si>
  <si>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</si>
  <si>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</si>
  <si>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</si>
  <si>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</si>
  <si>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</si>
  <si>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</si>
  <si>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</si>
  <si>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</si>
  <si>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</si>
  <si>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</si>
  <si>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</si>
  <si>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</si>
  <si>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</si>
  <si>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</si>
  <si>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</si>
  <si>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</si>
  <si>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</si>
  <si>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</si>
  <si>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</si>
  <si>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</si>
  <si>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</si>
  <si>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</si>
  <si>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</si>
  <si>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</si>
  <si>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</si>
  <si>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</si>
  <si>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</si>
  <si>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</si>
  <si>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</si>
  <si>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</si>
  <si>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</si>
  <si>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</si>
  <si>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</si>
  <si>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</si>
  <si>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</si>
  <si>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</si>
  <si>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</si>
  <si>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</si>
  <si>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</si>
  <si>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</si>
  <si>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</si>
  <si>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</si>
  <si>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</si>
  <si>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</si>
  <si>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</si>
  <si>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</si>
  <si>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</si>
  <si>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</si>
  <si>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</si>
  <si>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</si>
  <si>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</si>
  <si>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</si>
  <si>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</si>
  <si>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</si>
  <si>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</si>
  <si>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</si>
  <si>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</si>
  <si>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</si>
  <si>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</si>
  <si>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</si>
  <si>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</si>
  <si>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</si>
  <si>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</si>
  <si>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</si>
  <si>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</si>
  <si>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</si>
  <si>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</si>
  <si>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</si>
  <si>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</si>
  <si>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</si>
  <si>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</si>
  <si>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</si>
  <si>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</si>
  <si>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</si>
  <si>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</si>
  <si>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</si>
  <si>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</si>
  <si>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</si>
  <si>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</si>
  <si>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</si>
  <si>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</si>
  <si>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</si>
  <si>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</si>
  <si>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</si>
  <si>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</si>
  <si>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</si>
  <si>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</si>
  <si>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</si>
  <si>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</si>
  <si>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</si>
  <si>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</si>
  <si>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</si>
  <si>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</si>
  <si>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</si>
  <si>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</si>
  <si>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</si>
  <si>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</si>
  <si>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</si>
  <si>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</si>
  <si>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</si>
  <si>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</si>
  <si>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</si>
  <si>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</si>
  <si>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</si>
  <si>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</si>
  <si>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</si>
  <si>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</si>
  <si>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</si>
  <si>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</si>
  <si>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</si>
  <si>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</si>
  <si>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</si>
  <si>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</si>
  <si>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</si>
  <si>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</si>
  <si>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</si>
  <si>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</si>
  <si>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</si>
  <si>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</si>
  <si>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</si>
  <si>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</si>
  <si>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</si>
  <si>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</si>
  <si>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</si>
  <si>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</si>
  <si>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</si>
  <si>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</si>
  <si>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</si>
  <si>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</si>
  <si>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</si>
  <si>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</si>
  <si>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</si>
  <si>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</si>
  <si>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</si>
  <si>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</si>
  <si>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</si>
  <si>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</si>
  <si>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</si>
  <si>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</si>
  <si>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</si>
  <si>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</si>
  <si>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</si>
  <si>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</si>
  <si>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</si>
  <si>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</si>
  <si>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</si>
  <si>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</si>
  <si>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</si>
  <si>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</si>
  <si>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</si>
  <si>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</si>
  <si>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</si>
  <si>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</si>
  <si>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</si>
  <si>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</si>
  <si>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</si>
  <si>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</si>
  <si>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</si>
  <si>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</si>
  <si>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</si>
  <si>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</si>
  <si>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</si>
  <si>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</si>
  <si>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</si>
  <si>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</si>
  <si>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</si>
  <si>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</si>
  <si>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</si>
  <si>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</si>
  <si>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</si>
  <si>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</si>
  <si>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</si>
  <si>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</si>
  <si>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</si>
  <si>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</si>
  <si>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</si>
  <si>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</si>
  <si>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</si>
  <si>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</si>
  <si>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</si>
  <si>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</si>
  <si>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</si>
  <si>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</si>
  <si>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</si>
  <si>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</si>
  <si>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</si>
  <si>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</si>
  <si>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</si>
  <si>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</si>
  <si>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</si>
  <si>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</si>
  <si>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</si>
  <si>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</si>
  <si>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</si>
  <si>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</si>
  <si>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</si>
  <si>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</si>
  <si>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</si>
  <si>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</si>
  <si>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</si>
  <si>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</si>
  <si>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</si>
  <si>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</si>
  <si>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</si>
  <si>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</si>
  <si>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</si>
  <si>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</si>
  <si>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</si>
  <si>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</si>
  <si>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</si>
  <si>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</si>
  <si>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</si>
  <si>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</si>
  <si>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</si>
  <si>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</si>
  <si>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</si>
  <si>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</si>
  <si>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</si>
  <si>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</si>
  <si>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</si>
  <si>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</si>
  <si>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</si>
  <si>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</si>
  <si>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</si>
  <si>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</si>
  <si>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</si>
  <si>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</si>
  <si>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</si>
  <si>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</si>
  <si>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</si>
  <si>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</si>
  <si>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</si>
  <si>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</si>
  <si>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</si>
  <si>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</si>
  <si>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</si>
  <si>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</si>
  <si>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</si>
  <si>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</si>
  <si>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</si>
  <si>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</si>
  <si>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</si>
  <si>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</si>
  <si>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</si>
  <si>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</si>
  <si>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</si>
  <si>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</si>
  <si>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</si>
  <si>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</si>
  <si>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</si>
  <si>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</si>
  <si>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</si>
  <si>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</si>
  <si>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</si>
  <si>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</si>
  <si>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</si>
  <si>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</si>
  <si>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</si>
  <si>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</si>
  <si>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</si>
  <si>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</si>
  <si>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</si>
  <si>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</si>
  <si>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</si>
  <si>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</si>
  <si>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</si>
  <si>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</si>
  <si>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</si>
  <si>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</si>
  <si>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</si>
  <si>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</si>
  <si>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</si>
  <si>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</si>
  <si>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</si>
  <si>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</si>
  <si>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</si>
  <si>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</si>
  <si>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</si>
  <si>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</si>
  <si>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</si>
  <si>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</si>
  <si>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</si>
  <si>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</si>
  <si>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</si>
  <si>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</si>
  <si>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</si>
  <si>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</si>
  <si>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</si>
  <si>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</si>
  <si>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</si>
  <si>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</si>
  <si>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</si>
  <si>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</si>
  <si>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</si>
  <si>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</si>
  <si>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</si>
  <si>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</si>
  <si>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</si>
  <si>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</si>
  <si>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</si>
  <si>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</si>
  <si>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</si>
  <si>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</si>
  <si>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</si>
  <si>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</si>
  <si>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</si>
  <si>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</si>
  <si>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</si>
  <si>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</si>
  <si>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</si>
  <si>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</si>
  <si>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</si>
  <si>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</si>
  <si>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</si>
  <si>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</si>
  <si>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</si>
  <si>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</si>
  <si>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</si>
  <si>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</si>
  <si>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</si>
  <si>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</si>
  <si>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</si>
  <si>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</si>
  <si>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</si>
  <si>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</si>
  <si>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</si>
  <si>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</si>
  <si>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</si>
  <si>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</si>
  <si>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</si>
  <si>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</si>
  <si>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</si>
  <si>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</si>
  <si>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</si>
  <si>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</si>
  <si>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</si>
  <si>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</si>
  <si>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</si>
  <si>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</si>
  <si>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</si>
  <si>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</si>
  <si>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</si>
  <si>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</si>
  <si>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</si>
  <si>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</si>
  <si>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</si>
  <si>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</si>
  <si>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</si>
  <si>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</si>
  <si>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</si>
  <si>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</si>
  <si>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</si>
  <si>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</si>
  <si>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</si>
  <si>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</si>
  <si>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</si>
  <si>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</si>
  <si>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</si>
  <si>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</si>
  <si>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</si>
  <si>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</si>
  <si>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</si>
  <si>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</si>
  <si>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</si>
  <si>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</si>
  <si>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</si>
  <si>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</si>
  <si>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</si>
  <si>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</si>
  <si>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</si>
  <si>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</si>
  <si>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</si>
  <si>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</si>
  <si>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</si>
  <si>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</si>
  <si>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</si>
  <si>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</si>
  <si>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</si>
  <si>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</si>
  <si>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</si>
  <si>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</si>
  <si>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</si>
  <si>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</si>
  <si>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</si>
  <si>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</si>
  <si>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</si>
  <si>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</si>
  <si>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</si>
  <si>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</si>
  <si>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</si>
  <si>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</si>
  <si>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</si>
  <si>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</si>
  <si>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</si>
  <si>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</si>
  <si>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</si>
  <si>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</si>
  <si>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</si>
  <si>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</si>
  <si>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</si>
  <si>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</si>
  <si>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</si>
  <si>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</si>
  <si>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</si>
  <si>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</si>
  <si>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</si>
  <si>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</si>
  <si>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</si>
  <si>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</si>
  <si>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</si>
  <si>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</si>
  <si>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</si>
  <si>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</si>
  <si>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</si>
  <si>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</si>
  <si>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</si>
  <si>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</si>
  <si>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</si>
  <si>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</si>
  <si>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</si>
  <si>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</si>
  <si>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</si>
  <si>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</si>
  <si>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</si>
  <si>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</si>
  <si>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</si>
  <si>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</si>
  <si>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</si>
  <si>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</si>
  <si>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</si>
  <si>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</si>
  <si>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</si>
  <si>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</si>
  <si>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</si>
  <si>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</si>
  <si>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</si>
  <si>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</si>
  <si>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</si>
  <si>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</si>
  <si>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</si>
  <si>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</si>
  <si>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</si>
  <si>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</si>
  <si>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</si>
  <si>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</si>
  <si>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</si>
  <si>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</si>
  <si>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</si>
  <si>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</si>
  <si>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</si>
  <si>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</si>
  <si>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</si>
  <si>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</si>
  <si>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</si>
  <si>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</si>
  <si>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</si>
  <si>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</si>
  <si>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</si>
  <si>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</si>
  <si>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</si>
  <si>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</si>
  <si>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</si>
  <si>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</si>
  <si>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</si>
  <si>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</si>
  <si>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</si>
  <si>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</si>
  <si>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</si>
  <si>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</si>
  <si>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</si>
  <si>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</si>
  <si>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</si>
  <si>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</si>
  <si>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</si>
  <si>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</si>
  <si>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</si>
  <si>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</si>
  <si>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</si>
  <si>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</si>
  <si>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</si>
  <si>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</si>
  <si>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</si>
  <si>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</si>
  <si>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</si>
  <si>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</si>
  <si>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music/faith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</si>
  <si>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</si>
  <si>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</si>
  <si>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</si>
  <si>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</si>
  <si>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</si>
  <si>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</si>
  <si>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</si>
  <si>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</si>
  <si>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</si>
  <si>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</si>
  <si>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</si>
  <si>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</si>
  <si>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</si>
  <si>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</si>
  <si>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</si>
  <si>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</si>
  <si>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</si>
  <si>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</si>
  <si>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</si>
  <si>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</si>
  <si>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</si>
  <si>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</si>
  <si>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</si>
  <si>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</si>
  <si>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</si>
  <si>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</si>
  <si>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</si>
  <si>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</si>
  <si>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</si>
  <si>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</si>
  <si>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</si>
  <si>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</si>
  <si>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</si>
  <si>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</si>
  <si>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</si>
  <si>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</si>
  <si>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</si>
  <si>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</si>
  <si>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</si>
  <si>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</si>
  <si>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</si>
  <si>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</si>
  <si>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</si>
  <si>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</si>
  <si>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</si>
  <si>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</si>
  <si>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</si>
  <si>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</si>
  <si>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</si>
  <si>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</si>
  <si>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</si>
  <si>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</si>
  <si>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</si>
  <si>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</si>
  <si>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</si>
  <si>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</si>
  <si>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</si>
  <si>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</si>
  <si>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</si>
  <si>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</si>
  <si>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</si>
  <si>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</si>
  <si>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</si>
  <si>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</si>
  <si>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</si>
  <si>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</si>
  <si>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</si>
  <si>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</si>
  <si>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</si>
  <si>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</si>
  <si>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</si>
  <si>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</si>
  <si>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</si>
  <si>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</si>
  <si>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</si>
  <si>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</si>
  <si>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</si>
  <si>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</si>
  <si>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</si>
  <si>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</si>
  <si>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</si>
  <si>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</si>
  <si>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</si>
  <si>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</si>
  <si>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</si>
  <si>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</si>
  <si>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</si>
  <si>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</si>
  <si>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</si>
  <si>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</si>
  <si>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</si>
  <si>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</si>
  <si>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</si>
  <si>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</si>
  <si>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</si>
  <si>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</si>
  <si>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</si>
  <si>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</si>
  <si>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</si>
  <si>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</si>
  <si>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</si>
  <si>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</si>
  <si>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</si>
  <si>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</si>
  <si>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</si>
  <si>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</si>
  <si>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</si>
  <si>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</si>
  <si>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</si>
  <si>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</si>
  <si>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</si>
  <si>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</si>
  <si>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</si>
  <si>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</si>
  <si>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</si>
  <si>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</si>
  <si>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</si>
  <si>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</si>
  <si>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</si>
  <si>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</si>
  <si>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</si>
  <si>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</si>
  <si>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</si>
  <si>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</si>
  <si>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</si>
  <si>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</si>
  <si>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</si>
  <si>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</si>
  <si>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</si>
  <si>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</si>
  <si>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</si>
  <si>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</si>
  <si>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</si>
  <si>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</si>
  <si>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</si>
  <si>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</si>
  <si>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</si>
  <si>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</si>
  <si>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</si>
  <si>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</si>
  <si>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</si>
  <si>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</si>
  <si>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</si>
  <si>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</si>
  <si>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</si>
  <si>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</si>
  <si>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</si>
  <si>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</si>
  <si>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</si>
  <si>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</si>
  <si>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</si>
  <si>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</si>
  <si>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</si>
  <si>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</si>
  <si>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</si>
  <si>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</si>
  <si>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</si>
  <si>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</si>
  <si>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</si>
  <si>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</si>
  <si>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</si>
  <si>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</si>
  <si>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</si>
  <si>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</si>
  <si>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</si>
  <si>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</si>
  <si>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</si>
  <si>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</si>
  <si>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</si>
  <si>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</si>
  <si>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</si>
  <si>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</si>
  <si>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</si>
  <si>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</si>
  <si>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</si>
  <si>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</si>
  <si>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</si>
  <si>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</si>
  <si>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</si>
  <si>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</si>
  <si>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</si>
  <si>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</si>
  <si>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</si>
  <si>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</si>
  <si>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</si>
  <si>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</si>
  <si>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</si>
  <si>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</si>
  <si>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</si>
  <si>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</si>
  <si>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</si>
  <si>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</si>
  <si>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</si>
  <si>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</si>
  <si>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</si>
  <si>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</si>
  <si>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</si>
  <si>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</si>
  <si>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</si>
  <si>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</si>
  <si>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</si>
  <si>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</si>
  <si>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</si>
  <si>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</si>
  <si>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</si>
  <si>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</si>
  <si>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</si>
  <si>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</si>
  <si>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</si>
  <si>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</si>
  <si>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</si>
  <si>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</si>
  <si>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</si>
  <si>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</si>
  <si>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</si>
  <si>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</si>
  <si>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</si>
  <si>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</si>
  <si>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</si>
  <si>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</si>
  <si>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</si>
  <si>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</si>
  <si>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</si>
  <si>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</si>
  <si>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</si>
  <si>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</si>
  <si>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</si>
  <si>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</si>
  <si>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</si>
  <si>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</si>
  <si>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</si>
  <si>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</si>
  <si>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</si>
  <si>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</si>
  <si>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</si>
  <si>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</si>
  <si>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</si>
  <si>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</si>
  <si>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</si>
  <si>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</si>
  <si>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</si>
  <si>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</si>
  <si>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</si>
  <si>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</si>
  <si>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</si>
  <si>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</si>
  <si>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</si>
  <si>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</si>
  <si>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</si>
  <si>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</si>
  <si>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</si>
  <si>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</si>
  <si>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</si>
  <si>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</si>
  <si>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</si>
  <si>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</si>
  <si>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</si>
  <si>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</si>
  <si>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</si>
  <si>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</si>
  <si>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</si>
  <si>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</si>
  <si>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</si>
  <si>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</si>
  <si>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</si>
  <si>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</si>
  <si>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</si>
  <si>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</si>
  <si>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</si>
  <si>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</si>
  <si>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</si>
  <si>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</si>
  <si>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</si>
  <si>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</si>
  <si>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</si>
  <si>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</si>
  <si>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</si>
  <si>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</si>
  <si>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</si>
  <si>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</si>
  <si>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</si>
  <si>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</si>
  <si>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</si>
  <si>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</si>
  <si>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</si>
  <si>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</si>
  <si>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</si>
  <si>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</si>
  <si>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</si>
  <si>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</si>
  <si>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</si>
  <si>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</si>
  <si>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</si>
  <si>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</si>
  <si>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</si>
  <si>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</si>
  <si>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</si>
  <si>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</si>
  <si>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</si>
  <si>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</si>
  <si>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</si>
  <si>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</si>
  <si>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</si>
  <si>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</si>
  <si>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</si>
  <si>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</si>
  <si>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</si>
  <si>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</si>
  <si>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</si>
  <si>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</si>
  <si>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</si>
  <si>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</si>
  <si>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</si>
  <si>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</si>
  <si>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</si>
  <si>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</si>
  <si>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</si>
  <si>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</si>
  <si>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</si>
  <si>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</si>
  <si>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</si>
  <si>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</si>
  <si>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</si>
  <si>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</si>
  <si>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</si>
  <si>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</si>
  <si>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</si>
  <si>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</si>
  <si>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</si>
  <si>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</si>
  <si>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</si>
  <si>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</si>
  <si>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</si>
  <si>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</si>
  <si>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</si>
  <si>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</si>
  <si>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</si>
  <si>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</si>
  <si>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</si>
  <si>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</si>
  <si>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</si>
  <si>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</si>
  <si>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</si>
  <si>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</si>
  <si>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</si>
  <si>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</si>
  <si>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</si>
  <si>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</si>
  <si>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</si>
  <si>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</si>
  <si>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</si>
  <si>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</si>
  <si>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</si>
  <si>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</si>
  <si>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</si>
  <si>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</si>
  <si>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</si>
  <si>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</si>
  <si>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</si>
  <si>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</si>
  <si>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</si>
  <si>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</si>
  <si>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</si>
  <si>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</si>
  <si>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</si>
  <si>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</si>
  <si>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</si>
  <si>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</si>
  <si>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</si>
  <si>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</si>
  <si>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</si>
  <si>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</si>
  <si>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</si>
  <si>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</si>
  <si>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</si>
  <si>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</si>
  <si>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</si>
  <si>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</si>
  <si>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</si>
  <si>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</si>
  <si>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</si>
  <si>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</si>
  <si>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</si>
  <si>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</si>
  <si>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</si>
  <si>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</si>
  <si>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</si>
  <si>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</si>
  <si>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</si>
  <si>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</si>
  <si>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</si>
  <si>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</si>
  <si>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</si>
  <si>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</si>
  <si>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</si>
  <si>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</si>
  <si>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</si>
  <si>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</si>
  <si>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</si>
  <si>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</si>
  <si>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</si>
  <si>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</si>
  <si>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</si>
  <si>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</si>
  <si>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</si>
  <si>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</si>
  <si>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</si>
  <si>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</si>
  <si>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</si>
  <si>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</si>
  <si>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</si>
  <si>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</si>
  <si>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</si>
  <si>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</si>
  <si>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</si>
  <si>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</si>
  <si>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</si>
  <si>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</si>
  <si>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</si>
  <si>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</si>
  <si>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</si>
  <si>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</si>
  <si>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</si>
  <si>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</si>
  <si>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</si>
  <si>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</si>
  <si>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</si>
  <si>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</si>
  <si>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</si>
  <si>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</si>
  <si>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</si>
  <si>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</si>
  <si>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</si>
  <si>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</si>
  <si>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</si>
  <si>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</si>
  <si>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</si>
  <si>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</si>
  <si>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</si>
  <si>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</si>
  <si>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</si>
  <si>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</si>
  <si>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</si>
  <si>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</si>
  <si>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</si>
  <si>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</si>
  <si>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</si>
  <si>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</si>
  <si>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</si>
  <si>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</si>
  <si>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</si>
  <si>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</si>
  <si>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</si>
  <si>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</si>
  <si>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</si>
  <si>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</si>
  <si>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</si>
  <si>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</si>
  <si>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</si>
  <si>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</si>
  <si>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</si>
  <si>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</si>
  <si>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</si>
  <si>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</si>
  <si>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</si>
  <si>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</si>
  <si>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</si>
  <si>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</si>
  <si>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</si>
  <si>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</si>
  <si>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</si>
  <si>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</si>
  <si>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</si>
  <si>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</si>
  <si>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</si>
  <si>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</si>
  <si>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</si>
  <si>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</si>
  <si>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</si>
  <si>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</si>
  <si>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</si>
  <si>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</si>
  <si>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</si>
  <si>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</si>
  <si>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</si>
  <si>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</si>
  <si>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</si>
  <si>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</si>
  <si>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</si>
  <si>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</si>
  <si>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</si>
  <si>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</si>
  <si>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</si>
  <si>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</si>
  <si>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</si>
  <si>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</si>
  <si>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</si>
  <si>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</si>
  <si>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</si>
  <si>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</si>
  <si>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</si>
  <si>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</si>
  <si>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</si>
  <si>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</si>
  <si>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</si>
  <si>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</si>
  <si>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</si>
  <si>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</si>
  <si>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</si>
  <si>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</si>
  <si>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</si>
  <si>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</si>
  <si>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</si>
  <si>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</si>
  <si>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</si>
  <si>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</si>
  <si>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</si>
  <si>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</si>
  <si>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</si>
  <si>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</si>
  <si>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</si>
  <si>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</si>
  <si>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</si>
  <si>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</si>
  <si>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</si>
  <si>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</si>
  <si>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</si>
  <si>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</si>
  <si>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</si>
  <si>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</si>
  <si>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</si>
  <si>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</si>
  <si>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</si>
  <si>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</si>
  <si>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</si>
  <si>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</si>
  <si>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</si>
  <si>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</si>
  <si>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</si>
  <si>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</si>
  <si>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</si>
  <si>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</si>
  <si>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</si>
  <si>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</si>
  <si>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</si>
  <si>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</si>
  <si>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</si>
  <si>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</si>
  <si>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</si>
  <si>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</si>
  <si>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</si>
  <si>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</si>
  <si>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</si>
  <si>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</si>
  <si>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</si>
  <si>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</si>
  <si>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</si>
  <si>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</si>
  <si>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</si>
  <si>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</si>
  <si>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</si>
  <si>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</si>
  <si>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</si>
  <si>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</si>
  <si>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</si>
  <si>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</si>
  <si>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</si>
  <si>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</si>
  <si>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</si>
  <si>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</si>
  <si>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</si>
  <si>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</si>
  <si>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</si>
  <si>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</si>
  <si>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</si>
  <si>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</si>
  <si>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</si>
  <si>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</si>
  <si>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</si>
  <si>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</si>
  <si>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</si>
  <si>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</si>
  <si>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</si>
  <si>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</si>
  <si>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</si>
  <si>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</si>
  <si>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</si>
  <si>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</si>
  <si>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</si>
  <si>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</si>
  <si>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</si>
  <si>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</si>
  <si>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</si>
  <si>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</si>
  <si>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</si>
  <si>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</si>
  <si>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</si>
  <si>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</si>
  <si>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</si>
  <si>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</si>
  <si>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</si>
  <si>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</si>
  <si>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</si>
  <si>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</si>
  <si>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</si>
  <si>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</si>
  <si>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</si>
  <si>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</si>
  <si>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</si>
  <si>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</si>
  <si>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</si>
  <si>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</si>
  <si>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</si>
  <si>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</si>
  <si>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</si>
  <si>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</si>
  <si>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</si>
  <si>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</si>
  <si>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</si>
  <si>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</si>
  <si>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</si>
  <si>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</si>
  <si>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</si>
  <si>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</si>
  <si>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</si>
  <si>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</si>
  <si>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</si>
  <si>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</si>
  <si>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</si>
  <si>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</si>
  <si>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</si>
  <si>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</si>
  <si>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</si>
  <si>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</si>
  <si>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</si>
  <si>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</si>
  <si>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</si>
  <si>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</si>
  <si>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</si>
  <si>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</si>
  <si>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</si>
  <si>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</si>
  <si>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</si>
  <si>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</si>
  <si>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</si>
  <si>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</si>
  <si>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</si>
  <si>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</si>
  <si>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</si>
  <si>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</si>
  <si>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</si>
  <si>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</si>
  <si>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</si>
  <si>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</si>
  <si>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</si>
  <si>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</si>
  <si>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</si>
  <si>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</si>
  <si>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</si>
  <si>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</si>
  <si>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</si>
  <si>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</si>
  <si>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</si>
  <si>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</si>
  <si>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</si>
  <si>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</si>
  <si>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</si>
  <si>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</si>
  <si>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</si>
  <si>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</si>
  <si>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</si>
  <si>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</si>
  <si>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</si>
  <si>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</si>
  <si>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</si>
  <si>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</si>
  <si>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</si>
  <si>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</si>
  <si>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</si>
  <si>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</si>
  <si>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</si>
  <si>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</si>
  <si>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</si>
  <si>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</si>
  <si>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</si>
  <si>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</si>
  <si>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</si>
  <si>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</si>
  <si>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</si>
  <si>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</si>
  <si>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</si>
  <si>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</si>
  <si>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</si>
  <si>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</si>
  <si>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</si>
  <si>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</si>
  <si>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</si>
  <si>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</si>
  <si>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</si>
  <si>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</si>
  <si>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</si>
  <si>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</si>
  <si>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</si>
  <si>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</si>
  <si>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</si>
  <si>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</si>
  <si>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</si>
  <si>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</si>
  <si>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</si>
  <si>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</si>
  <si>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</si>
  <si>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</si>
  <si>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</si>
  <si>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</si>
  <si>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</si>
  <si>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</si>
  <si>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</si>
  <si>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</si>
  <si>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</si>
  <si>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</si>
  <si>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</si>
  <si>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</si>
  <si>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</si>
  <si>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</si>
  <si>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</si>
  <si>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</si>
  <si>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</si>
  <si>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</si>
  <si>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</si>
  <si>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</si>
  <si>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</si>
  <si>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</si>
  <si>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</si>
  <si>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</si>
  <si>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</si>
  <si>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</si>
  <si>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</si>
  <si>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</si>
  <si>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</si>
  <si>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</si>
  <si>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</si>
  <si>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</si>
  <si>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</si>
  <si>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</si>
  <si>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</si>
  <si>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</si>
  <si>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</si>
  <si>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</si>
  <si>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</si>
  <si>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</si>
  <si>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</si>
  <si>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</si>
  <si>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</si>
  <si>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</si>
  <si>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</si>
  <si>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</si>
  <si>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</si>
  <si>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</si>
  <si>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</si>
  <si>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</si>
  <si>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</si>
  <si>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</si>
  <si>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</si>
  <si>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</si>
  <si>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</si>
  <si>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</si>
  <si>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</si>
  <si>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</si>
  <si>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</si>
  <si>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</si>
  <si>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</si>
  <si>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</si>
  <si>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</si>
  <si>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</si>
  <si>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</si>
  <si>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</si>
  <si>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</si>
  <si>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</si>
  <si>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</si>
  <si>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</si>
  <si>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</si>
  <si>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</si>
  <si>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</si>
  <si>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</si>
  <si>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</si>
  <si>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</si>
  <si>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</si>
  <si>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</si>
  <si>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</si>
  <si>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</si>
  <si>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</si>
  <si>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</si>
  <si>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</si>
  <si>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</si>
  <si>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</si>
  <si>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</si>
  <si>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</si>
  <si>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</si>
  <si>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</si>
  <si>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</si>
  <si>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</si>
  <si>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</si>
  <si>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</si>
  <si>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</si>
  <si>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</si>
  <si>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</si>
  <si>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</si>
  <si>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</si>
  <si>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</si>
  <si>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</si>
  <si>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</si>
  <si>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</si>
  <si>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</si>
  <si>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</si>
  <si>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</si>
  <si>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</si>
  <si>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</si>
  <si>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</si>
  <si>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</si>
  <si>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</si>
  <si>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</si>
  <si>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</si>
  <si>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</si>
  <si>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</si>
  <si>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</si>
  <si>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</si>
  <si>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</si>
  <si>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</si>
  <si>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</si>
  <si>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</si>
  <si>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</si>
  <si>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</si>
  <si>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</si>
  <si>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</si>
  <si>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</si>
  <si>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</si>
  <si>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</si>
  <si>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</si>
  <si>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</si>
  <si>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</si>
  <si>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</si>
  <si>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</si>
  <si>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</si>
  <si>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</si>
  <si>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</si>
  <si>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</si>
  <si>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</si>
  <si>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</si>
  <si>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</si>
  <si>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</si>
  <si>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</si>
  <si>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</si>
  <si>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</si>
  <si>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</si>
  <si>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</si>
  <si>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</si>
  <si>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</si>
  <si>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</si>
  <si>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</si>
  <si>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</si>
  <si>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</si>
  <si>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</si>
  <si>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</si>
  <si>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</si>
  <si>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</si>
  <si>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</si>
  <si>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</si>
  <si>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</si>
  <si>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</si>
  <si>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</si>
  <si>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</si>
  <si>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</si>
  <si>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</si>
  <si>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</si>
  <si>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</si>
  <si>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</si>
  <si>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</si>
  <si>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</si>
  <si>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</si>
  <si>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</si>
  <si>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</si>
  <si>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</si>
  <si>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</si>
  <si>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</si>
  <si>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</si>
  <si>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</si>
  <si>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</si>
  <si>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</si>
  <si>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</si>
  <si>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</si>
  <si>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</si>
  <si>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</si>
  <si>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</si>
  <si>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</si>
  <si>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</si>
  <si>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</si>
  <si>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</si>
  <si>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</si>
  <si>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</si>
  <si>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</si>
  <si>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</si>
  <si>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</si>
  <si>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</si>
  <si>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</si>
  <si>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</si>
  <si>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</si>
  <si>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</si>
  <si>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</si>
  <si>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</si>
  <si>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</si>
  <si>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</si>
  <si>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</si>
  <si>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</si>
  <si>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</si>
  <si>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</si>
  <si>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</si>
  <si>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</si>
  <si>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</si>
  <si>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</si>
  <si>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</si>
  <si>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</si>
  <si>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</si>
  <si>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</si>
  <si>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</si>
  <si>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</si>
  <si>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</si>
  <si>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</si>
  <si>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</si>
  <si>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</si>
  <si>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</si>
  <si>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</si>
  <si>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</si>
  <si>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</si>
  <si>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</si>
  <si>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</si>
  <si>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</si>
  <si>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</si>
  <si>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</si>
  <si>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</si>
  <si>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</si>
  <si>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</si>
  <si>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</si>
  <si>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</si>
  <si>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</si>
  <si>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</si>
  <si>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</si>
  <si>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</si>
  <si>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</si>
  <si>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</si>
  <si>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</si>
  <si>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</si>
  <si>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</si>
  <si>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</si>
  <si>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</si>
  <si>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</si>
  <si>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</si>
  <si>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</si>
  <si>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</si>
  <si>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</si>
  <si>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</si>
  <si>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</si>
  <si>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</si>
  <si>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</si>
  <si>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</si>
  <si>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</si>
  <si>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</si>
  <si>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</si>
  <si>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</si>
  <si>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</si>
  <si>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</si>
  <si>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</si>
  <si>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</si>
  <si>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</si>
  <si>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</si>
  <si>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</si>
  <si>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</si>
  <si>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</si>
  <si>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</si>
  <si>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</si>
  <si>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</si>
  <si>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</si>
  <si>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</si>
  <si>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</si>
  <si>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</si>
  <si>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</si>
  <si>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</si>
  <si>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</si>
  <si>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</si>
  <si>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</si>
  <si>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</si>
  <si>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</si>
  <si>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</si>
  <si>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</si>
  <si>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</si>
  <si>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</si>
  <si>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</si>
  <si>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</si>
  <si>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</si>
  <si>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</si>
  <si>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</si>
  <si>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</si>
  <si>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</si>
  <si>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</si>
  <si>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</si>
  <si>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</si>
  <si>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</si>
  <si>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</si>
  <si>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</si>
  <si>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</si>
  <si>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</si>
  <si>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</si>
  <si>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</si>
  <si>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</si>
  <si>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</si>
  <si>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</si>
  <si>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</si>
  <si>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</si>
  <si>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</si>
  <si>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</si>
  <si>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</si>
  <si>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</si>
  <si>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</si>
  <si>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</si>
  <si>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</si>
  <si>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</si>
  <si>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</si>
  <si>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</si>
  <si>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</si>
  <si>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</si>
  <si>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</si>
  <si>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</si>
  <si>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</si>
  <si>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</si>
  <si>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</si>
  <si>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</si>
  <si>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</si>
  <si>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</si>
  <si>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</si>
  <si>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</si>
  <si>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</si>
  <si>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</si>
  <si>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</si>
  <si>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</si>
  <si>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</si>
  <si>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</si>
  <si>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</si>
  <si>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</si>
  <si>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</si>
  <si>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</si>
  <si>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</si>
  <si>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</si>
  <si>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</si>
  <si>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</si>
  <si>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</si>
  <si>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</si>
  <si>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</si>
  <si>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</si>
  <si>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</si>
  <si>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</si>
  <si>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</si>
  <si>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</si>
  <si>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</si>
  <si>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</si>
  <si>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</si>
  <si>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</si>
  <si>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</si>
  <si>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</si>
  <si>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</si>
  <si>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</si>
  <si>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</si>
  <si>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</si>
  <si>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</si>
  <si>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</si>
  <si>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</si>
  <si>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</si>
  <si>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</si>
  <si>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</si>
  <si>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</si>
  <si>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</si>
  <si>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</si>
  <si>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</si>
  <si>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</si>
  <si>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</si>
  <si>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</si>
  <si>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</si>
  <si>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</si>
  <si>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</si>
  <si>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</si>
  <si>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</si>
  <si>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</si>
  <si>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</si>
  <si>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</si>
  <si>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</si>
  <si>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</si>
  <si>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</si>
  <si>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</si>
  <si>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</si>
  <si>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</si>
  <si>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</si>
  <si>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</si>
  <si>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</si>
  <si>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</si>
  <si>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</si>
  <si>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</si>
  <si>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</si>
  <si>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</si>
  <si>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</si>
  <si>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</si>
  <si>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</si>
  <si>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</si>
  <si>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</si>
  <si>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</si>
  <si>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</si>
  <si>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</si>
  <si>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</si>
  <si>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</si>
  <si>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</si>
  <si>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</si>
  <si>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</si>
  <si>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</si>
  <si>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</si>
  <si>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</si>
  <si>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</si>
  <si>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</si>
  <si>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</si>
  <si>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</si>
  <si>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</si>
  <si>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</si>
  <si>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</si>
  <si>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</si>
  <si>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</si>
  <si>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</si>
  <si>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</si>
  <si>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</si>
  <si>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</si>
  <si>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</si>
  <si>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</si>
  <si>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</si>
  <si>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</si>
  <si>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</si>
  <si>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</si>
  <si>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</si>
  <si>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</si>
  <si>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</si>
  <si>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</si>
  <si>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</si>
  <si>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</si>
  <si>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</si>
  <si>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</si>
  <si>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</si>
  <si>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</si>
  <si>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</si>
  <si>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</si>
  <si>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</si>
  <si>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</si>
  <si>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</si>
  <si>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</si>
  <si>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</si>
  <si>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</si>
  <si>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</si>
  <si>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</si>
  <si>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</si>
  <si>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</si>
  <si>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</si>
  <si>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</si>
  <si>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</si>
  <si>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</si>
  <si>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</si>
  <si>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</si>
  <si>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</si>
  <si>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</si>
  <si>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</si>
  <si>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</si>
  <si>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</si>
  <si>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</si>
  <si>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</si>
  <si>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</si>
  <si>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</si>
  <si>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</si>
  <si>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</si>
  <si>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</si>
  <si>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</si>
  <si>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</si>
  <si>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</si>
  <si>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</si>
  <si>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</si>
  <si>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</si>
  <si>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</si>
  <si>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</si>
  <si>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</si>
  <si>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</si>
  <si>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</si>
  <si>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</si>
  <si>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</si>
  <si>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</si>
  <si>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</si>
  <si>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</si>
  <si>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</si>
  <si>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</si>
  <si>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</si>
  <si>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</si>
  <si>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</si>
  <si>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</si>
  <si>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</si>
  <si>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</si>
  <si>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</si>
  <si>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</si>
  <si>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</si>
  <si>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</si>
  <si>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</si>
  <si>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</si>
  <si>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</si>
  <si>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</si>
  <si>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</si>
  <si>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</si>
  <si>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</si>
  <si>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</si>
  <si>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</si>
  <si>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</si>
  <si>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</si>
  <si>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</si>
  <si>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</si>
  <si>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</si>
  <si>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</si>
  <si>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</si>
  <si>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</si>
  <si>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</si>
  <si>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</si>
  <si>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</si>
  <si>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</si>
  <si>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</si>
  <si>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</si>
  <si>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</si>
  <si>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</si>
  <si>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</si>
  <si>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</si>
  <si>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</si>
  <si>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</si>
  <si>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</si>
  <si>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</si>
  <si>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</si>
  <si>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</si>
  <si>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</si>
  <si>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</si>
  <si>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</si>
  <si>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</si>
  <si>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</si>
  <si>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</si>
  <si>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</si>
  <si>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</si>
  <si>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</si>
  <si>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</si>
  <si>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</si>
  <si>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</si>
  <si>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</si>
  <si>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</si>
  <si>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</si>
  <si>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</si>
  <si>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</si>
  <si>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</si>
  <si>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</si>
  <si>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</si>
  <si>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</si>
  <si>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</si>
  <si>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</si>
  <si>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</si>
  <si>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</si>
  <si>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</si>
  <si>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</si>
  <si>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</si>
  <si>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</si>
  <si>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</si>
  <si>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</si>
  <si>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</si>
  <si>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</si>
  <si>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</si>
  <si>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</si>
  <si>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</si>
  <si>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</si>
  <si>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</si>
  <si>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</si>
  <si>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</si>
  <si>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</si>
  <si>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</si>
  <si>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</si>
  <si>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</si>
  <si>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</si>
  <si>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</si>
  <si>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</si>
  <si>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</si>
  <si>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</si>
  <si>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</si>
  <si>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</si>
  <si>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</si>
  <si>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</si>
  <si>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</si>
  <si>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</si>
  <si>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</si>
  <si>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</si>
  <si>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</si>
  <si>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</si>
  <si>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</si>
  <si>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</si>
  <si>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</si>
  <si>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</si>
  <si>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</si>
  <si>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</si>
  <si>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</si>
  <si>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</si>
  <si>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</si>
  <si>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</si>
  <si>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</si>
  <si>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</si>
  <si>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</si>
  <si>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</si>
  <si>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</si>
  <si>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</si>
  <si>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</si>
  <si>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</si>
  <si>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</si>
  <si>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</si>
  <si>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</si>
  <si>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</si>
  <si>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</si>
  <si>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</si>
  <si>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</si>
  <si>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</si>
  <si>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</si>
  <si>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</si>
  <si>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</si>
  <si>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</si>
  <si>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</si>
  <si>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</si>
  <si>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</si>
  <si>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</si>
  <si>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</si>
  <si>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</si>
  <si>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</si>
  <si>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</si>
  <si>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</si>
  <si>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</si>
  <si>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</si>
  <si>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</si>
  <si>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</si>
  <si>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</si>
  <si>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</si>
  <si>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</si>
  <si>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</si>
  <si>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</si>
  <si>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</si>
  <si>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</si>
  <si>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</si>
  <si>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</si>
  <si>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</si>
  <si>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</si>
  <si>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</si>
  <si>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</si>
  <si>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</si>
  <si>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</si>
  <si>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</si>
  <si>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</si>
  <si>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</si>
  <si>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</si>
  <si>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</si>
  <si>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</si>
  <si>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</si>
  <si>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</si>
  <si>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</si>
  <si>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</si>
  <si>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</si>
  <si>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</si>
  <si>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</si>
  <si>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</si>
  <si>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</si>
  <si>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</si>
  <si>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</si>
  <si>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</si>
  <si>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</si>
  <si>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</si>
  <si>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</si>
  <si>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</si>
  <si>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</si>
  <si>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</si>
  <si>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</si>
  <si>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</si>
  <si>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</si>
  <si>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</si>
  <si>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</si>
  <si>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</si>
  <si>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</si>
  <si>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</si>
  <si>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</si>
  <si>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</si>
  <si>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</si>
  <si>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</si>
  <si>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</si>
  <si>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</si>
  <si>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</si>
  <si>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</si>
  <si>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</si>
  <si>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</si>
  <si>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</si>
  <si>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</si>
  <si>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</si>
  <si>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</si>
  <si>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</si>
  <si>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</si>
  <si>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</si>
  <si>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</si>
  <si>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</si>
  <si>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</si>
  <si>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</si>
  <si>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</si>
  <si>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</si>
  <si>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</si>
  <si>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</si>
  <si>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</si>
  <si>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</si>
  <si>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</si>
  <si>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</si>
  <si>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</si>
  <si>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</si>
  <si>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</si>
  <si>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</si>
  <si>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</si>
  <si>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</si>
  <si>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</si>
  <si>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</si>
  <si>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</si>
  <si>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</si>
  <si>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</si>
  <si>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</si>
  <si>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</si>
  <si>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</si>
  <si>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</si>
  <si>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</si>
  <si>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</si>
  <si>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</si>
  <si>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</si>
  <si>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</si>
  <si>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</si>
  <si>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</si>
  <si>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</si>
  <si>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</si>
  <si>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</si>
  <si>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</si>
  <si>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</si>
  <si>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</si>
  <si>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</si>
  <si>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</si>
  <si>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</si>
  <si>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</si>
  <si>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</si>
  <si>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</si>
  <si>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</si>
  <si>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</si>
  <si>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</si>
  <si>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</si>
  <si>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</si>
  <si>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</si>
  <si>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</si>
  <si>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</si>
  <si>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</si>
  <si>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</si>
  <si>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</si>
  <si>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</si>
  <si>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</si>
  <si>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</si>
  <si>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</si>
  <si>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</si>
  <si>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</si>
  <si>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</si>
  <si>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</si>
  <si>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</si>
  <si>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</si>
  <si>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</si>
  <si>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</si>
  <si>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</si>
  <si>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</si>
  <si>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</si>
  <si>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</si>
  <si>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</si>
  <si>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</si>
  <si>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</si>
  <si>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</si>
  <si>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</si>
  <si>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</si>
  <si>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</si>
  <si>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</si>
  <si>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</si>
  <si>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</si>
  <si>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</si>
  <si>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</si>
  <si>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</si>
  <si>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</si>
  <si>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</si>
  <si>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</si>
  <si>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</si>
  <si>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</si>
  <si>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</si>
  <si>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</si>
  <si>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</si>
  <si>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</si>
  <si>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</si>
  <si>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</si>
  <si>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</si>
  <si>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</si>
  <si>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</si>
  <si>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</si>
  <si>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</si>
  <si>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</si>
  <si>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</si>
  <si>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</si>
  <si>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</si>
  <si>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</si>
  <si>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</si>
  <si>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</si>
  <si>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</si>
  <si>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</si>
  <si>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</si>
  <si>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</si>
  <si>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</si>
  <si>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</si>
  <si>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</si>
  <si>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</si>
  <si>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</si>
  <si>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</si>
  <si>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</si>
  <si>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</si>
  <si>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</si>
  <si>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</si>
  <si>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</si>
  <si>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</si>
  <si>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</si>
  <si>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</si>
  <si>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</si>
  <si>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</si>
  <si>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</si>
  <si>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</si>
  <si>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</si>
  <si>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</si>
  <si>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</si>
  <si>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</si>
  <si>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</si>
  <si>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</si>
  <si>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</si>
  <si>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</si>
  <si>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</si>
  <si>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</si>
  <si>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</si>
  <si>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</si>
  <si>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</si>
  <si>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</si>
  <si>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</si>
  <si>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</si>
  <si>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</si>
  <si>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</si>
  <si>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</si>
  <si>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</si>
  <si>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</si>
  <si>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</si>
  <si>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</si>
  <si>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</si>
  <si>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</si>
  <si>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</si>
  <si>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</si>
  <si>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</si>
  <si>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</si>
  <si>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</si>
  <si>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</si>
  <si>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</si>
  <si>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</si>
  <si>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</si>
  <si>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</si>
  <si>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</si>
  <si>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</si>
  <si>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</si>
  <si>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</si>
  <si>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</si>
  <si>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</si>
  <si>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</si>
  <si>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</si>
  <si>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</si>
  <si>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</si>
  <si>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</si>
  <si>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</si>
  <si>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</si>
  <si>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</si>
  <si>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</si>
  <si>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</si>
  <si>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</si>
  <si>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</si>
  <si>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</si>
  <si>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</si>
  <si>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</si>
  <si>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</si>
  <si>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</si>
  <si>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</si>
  <si>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</si>
  <si>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</si>
  <si>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</si>
  <si>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</si>
  <si>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</si>
  <si>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</si>
  <si>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</si>
  <si>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</si>
  <si>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</si>
  <si>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</si>
  <si>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</si>
  <si>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</si>
  <si>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</si>
  <si>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</si>
  <si>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</si>
  <si>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</si>
  <si>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</si>
  <si>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</si>
  <si>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</si>
  <si>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</si>
  <si>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</si>
  <si>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</si>
  <si>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</si>
  <si>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</si>
  <si>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</si>
  <si>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</si>
  <si>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</si>
  <si>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</si>
  <si>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</si>
  <si>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</si>
  <si>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</si>
  <si>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</si>
  <si>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</si>
  <si>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</si>
  <si>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</si>
  <si>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</si>
  <si>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</si>
  <si>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</si>
  <si>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</si>
  <si>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</si>
  <si>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</si>
  <si>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</si>
  <si>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</si>
  <si>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</si>
  <si>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</si>
  <si>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</si>
  <si>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</si>
  <si>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</si>
  <si>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</si>
  <si>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</si>
  <si>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</si>
  <si>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</si>
  <si>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</si>
  <si>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</si>
  <si>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</si>
  <si>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</si>
  <si>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</si>
  <si>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</si>
  <si>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</si>
  <si>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</si>
  <si>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</si>
  <si>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</si>
  <si>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</si>
  <si>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</si>
  <si>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</si>
  <si>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</si>
  <si>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</si>
  <si>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</si>
  <si>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</si>
  <si>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</si>
  <si>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</si>
  <si>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</si>
  <si>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</si>
  <si>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</si>
  <si>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</si>
  <si>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</si>
  <si>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</si>
  <si>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</si>
  <si>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</si>
  <si>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</si>
  <si>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</si>
  <si>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</si>
  <si>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</si>
  <si>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</si>
  <si>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</si>
  <si>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</si>
  <si>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</si>
  <si>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</si>
  <si>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</si>
  <si>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</si>
  <si>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</si>
  <si>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</si>
  <si>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</si>
  <si>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</si>
  <si>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</si>
  <si>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</si>
  <si>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</si>
  <si>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</si>
  <si>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</si>
  <si>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</si>
  <si>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</si>
  <si>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</si>
  <si>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</si>
  <si>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</si>
  <si>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</si>
  <si>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</si>
  <si>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</si>
  <si>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</si>
  <si>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</si>
  <si>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</si>
  <si>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</si>
  <si>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</si>
  <si>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</si>
  <si>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</si>
  <si>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</si>
  <si>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</si>
  <si>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</si>
  <si>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</si>
  <si>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</si>
  <si>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</si>
  <si>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</si>
  <si>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</si>
  <si>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</si>
  <si>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</si>
  <si>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</si>
  <si>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</si>
  <si>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</si>
  <si>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</si>
  <si>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</si>
  <si>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</si>
  <si>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</si>
  <si>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</si>
  <si>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</si>
  <si>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</si>
  <si>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</si>
  <si>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</si>
  <si>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</si>
  <si>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</si>
  <si>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</si>
  <si>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</si>
  <si>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</si>
  <si>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</si>
  <si>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</si>
  <si>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</si>
  <si>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</si>
  <si>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</si>
  <si>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</si>
  <si>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</si>
  <si>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</si>
  <si>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</si>
  <si>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</si>
  <si>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</si>
  <si>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</si>
  <si>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</si>
  <si>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</si>
  <si>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</si>
  <si>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</si>
  <si>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</si>
  <si>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</si>
  <si>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</si>
  <si>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</si>
  <si>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</si>
  <si>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</si>
  <si>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</si>
  <si>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</si>
  <si>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</si>
  <si>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</si>
  <si>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</si>
  <si>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</si>
  <si>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</si>
  <si>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</si>
  <si>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</si>
  <si>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</si>
  <si>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</si>
  <si>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</si>
  <si>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</si>
  <si>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</si>
  <si>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</si>
  <si>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</si>
  <si>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</si>
  <si>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</si>
  <si>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</si>
  <si>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</si>
  <si>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</si>
  <si>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</si>
  <si>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</si>
  <si>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</si>
  <si>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</si>
  <si>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</si>
  <si>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</si>
  <si>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</si>
  <si>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</si>
  <si>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</si>
  <si>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</si>
  <si>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</si>
  <si>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</si>
  <si>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</si>
  <si>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</si>
  <si>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</si>
  <si>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</si>
  <si>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</si>
  <si>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</si>
  <si>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</si>
  <si>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</si>
  <si>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</si>
  <si>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</si>
  <si>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</si>
  <si>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</si>
  <si>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</si>
  <si>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</si>
  <si>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</si>
  <si>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</si>
  <si>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</si>
  <si>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</si>
  <si>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</si>
  <si>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</si>
  <si>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</si>
  <si>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</si>
  <si>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</si>
  <si>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</si>
  <si>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</si>
  <si>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</si>
  <si>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</si>
  <si>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</si>
  <si>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</si>
  <si>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</si>
  <si>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</si>
  <si>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</si>
  <si>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</si>
  <si>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</si>
  <si>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</si>
  <si>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</si>
  <si>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</si>
  <si>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</si>
  <si>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</si>
  <si>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</si>
  <si>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</si>
  <si>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</si>
  <si>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</si>
  <si>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</si>
  <si>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</si>
  <si>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</si>
  <si>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</si>
  <si>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</si>
  <si>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</si>
  <si>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</si>
  <si>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</si>
  <si>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</si>
  <si>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</si>
  <si>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</si>
  <si>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</si>
  <si>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</si>
  <si>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</si>
  <si>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</si>
  <si>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</si>
  <si>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</si>
  <si>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</si>
  <si>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</si>
  <si>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</si>
  <si>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</si>
  <si>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</si>
  <si>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</si>
  <si>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</si>
  <si>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</si>
  <si>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</si>
  <si>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</si>
  <si>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</si>
  <si>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</si>
  <si>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</si>
  <si>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</si>
  <si>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</si>
  <si>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</si>
  <si>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</si>
  <si>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</si>
  <si>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</si>
  <si>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</si>
  <si>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</si>
  <si>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</si>
  <si>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</si>
  <si>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</si>
  <si>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</si>
  <si>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</si>
  <si>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</si>
  <si>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</si>
  <si>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</si>
  <si>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</si>
  <si>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</si>
  <si>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</si>
  <si>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</si>
  <si>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</si>
  <si>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</si>
  <si>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</si>
  <si>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</si>
  <si>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</si>
  <si>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</si>
  <si>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</si>
  <si>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</si>
  <si>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</si>
  <si>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</si>
  <si>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</si>
  <si>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</si>
  <si>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</si>
  <si>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</si>
  <si>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</si>
  <si>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</si>
  <si>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</si>
  <si>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</si>
  <si>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</si>
  <si>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</si>
  <si>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</si>
  <si>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</si>
  <si>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</si>
  <si>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</si>
  <si>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</si>
  <si>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</si>
  <si>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</si>
  <si>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</si>
  <si>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</si>
  <si>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</si>
  <si>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</si>
  <si>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</si>
  <si>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</si>
  <si>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</si>
  <si>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</si>
  <si>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</si>
  <si>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</si>
  <si>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</si>
  <si>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</si>
  <si>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</si>
  <si>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</si>
  <si>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</si>
  <si>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</si>
  <si>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</si>
  <si>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</si>
  <si>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</si>
  <si>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</si>
  <si>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</si>
  <si>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</si>
  <si>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</si>
  <si>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</si>
  <si>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</si>
  <si>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</si>
  <si>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</si>
  <si>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</si>
  <si>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</si>
  <si>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</si>
  <si>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</si>
  <si>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</si>
  <si>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</si>
  <si>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</si>
  <si>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</si>
  <si>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</si>
  <si>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</si>
  <si>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</si>
  <si>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</si>
  <si>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</si>
  <si>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</si>
  <si>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</si>
  <si>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</si>
  <si>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</si>
  <si>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</si>
  <si>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</si>
  <si>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</si>
  <si>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</si>
  <si>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</si>
  <si>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</si>
  <si>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</si>
  <si>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</si>
  <si>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</si>
  <si>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</si>
  <si>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</si>
  <si>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</si>
  <si>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</si>
  <si>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</si>
  <si>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</si>
  <si>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</si>
  <si>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</si>
  <si>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</si>
  <si>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</si>
  <si>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</si>
  <si>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</si>
  <si>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</si>
  <si>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</si>
  <si>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</si>
  <si>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</si>
  <si>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</si>
  <si>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</si>
  <si>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</si>
  <si>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</si>
  <si>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</si>
  <si>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</si>
  <si>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</si>
  <si>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</si>
  <si>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</si>
  <si>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</si>
  <si>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</si>
  <si>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</si>
  <si>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</si>
  <si>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</si>
  <si>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</si>
  <si>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</si>
  <si>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</si>
  <si>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</si>
  <si>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</si>
  <si>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</si>
  <si>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</si>
  <si>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</si>
  <si>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</si>
  <si>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</si>
  <si>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</si>
  <si>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</si>
  <si>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</si>
  <si>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</si>
  <si>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</si>
  <si>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</si>
  <si>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</si>
  <si>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</si>
  <si>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</si>
  <si>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</si>
  <si>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</si>
  <si>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</si>
  <si>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</si>
  <si>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</si>
  <si>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</si>
  <si>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</si>
  <si>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</si>
  <si>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</si>
  <si>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</si>
  <si>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</si>
  <si>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</si>
  <si>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</si>
  <si>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</si>
  <si>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</si>
  <si>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</si>
  <si>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</si>
  <si>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</si>
  <si>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</si>
  <si>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</si>
  <si>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</si>
  <si>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</si>
  <si>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</si>
  <si>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</si>
  <si>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</si>
  <si>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</si>
  <si>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</si>
  <si>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</si>
  <si>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</si>
  <si>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</si>
  <si>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</si>
  <si>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</si>
  <si>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</si>
  <si>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</si>
  <si>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</si>
  <si>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</si>
  <si>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</si>
  <si>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</si>
  <si>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</si>
  <si>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</si>
  <si>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</si>
  <si>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</si>
  <si>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</si>
  <si>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</si>
  <si>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</si>
  <si>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</si>
  <si>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</si>
  <si>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</si>
  <si>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</si>
  <si>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</si>
  <si>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</si>
  <si>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</si>
  <si>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</si>
  <si>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</si>
  <si>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</si>
  <si>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</si>
  <si>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</si>
  <si>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</si>
  <si>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</si>
  <si>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</si>
  <si>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</si>
  <si>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</si>
  <si>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</si>
  <si>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</si>
  <si>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</si>
  <si>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</si>
  <si>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</si>
  <si>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</si>
  <si>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</si>
  <si>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</si>
  <si>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</si>
  <si>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</si>
  <si>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</si>
  <si>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</si>
  <si>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</si>
  <si>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</si>
  <si>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</si>
  <si>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</si>
  <si>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</si>
  <si>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</si>
  <si>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</si>
  <si>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</si>
  <si>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</si>
  <si>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</si>
  <si>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</si>
  <si>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</si>
  <si>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</si>
  <si>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</si>
  <si>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</si>
  <si>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</si>
  <si>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</si>
  <si>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</si>
  <si>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</si>
  <si>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</si>
  <si>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</si>
  <si>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</si>
  <si>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</si>
  <si>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</si>
  <si>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</si>
  <si>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</si>
  <si>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</si>
  <si>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</si>
  <si>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</si>
  <si>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</si>
  <si>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</si>
  <si>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</si>
  <si>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</si>
  <si>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</si>
  <si>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</si>
  <si>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</si>
  <si>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</si>
  <si>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</si>
  <si>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</si>
  <si>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</si>
  <si>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</si>
  <si>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</si>
  <si>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</si>
  <si>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</si>
  <si>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</si>
  <si>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</si>
  <si>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</si>
  <si>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</si>
  <si>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</si>
  <si>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</si>
  <si>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</si>
  <si>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</si>
  <si>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</si>
  <si>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</si>
  <si>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</si>
  <si>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</si>
  <si>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</si>
  <si>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</si>
  <si>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</si>
  <si>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</si>
  <si>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</si>
  <si>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</si>
  <si>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</si>
  <si>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</si>
  <si>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</si>
  <si>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</si>
  <si>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</si>
  <si>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</si>
  <si>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</si>
  <si>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</si>
  <si>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</si>
  <si>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</si>
  <si>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</si>
  <si>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</si>
  <si>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</si>
  <si>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</si>
  <si>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</si>
  <si>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</si>
  <si>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</si>
  <si>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</si>
  <si>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</si>
  <si>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</si>
  <si>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</si>
  <si>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</si>
  <si>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</si>
  <si>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</si>
  <si>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</si>
  <si>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</si>
  <si>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</si>
  <si>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</si>
  <si>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</si>
  <si>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</si>
  <si>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</si>
  <si>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</si>
  <si>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</si>
  <si>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</si>
  <si>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</si>
  <si>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</si>
  <si>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</si>
  <si>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</si>
  <si>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</si>
  <si>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</si>
  <si>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</si>
  <si>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</si>
  <si>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</si>
  <si>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</si>
  <si>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</si>
  <si>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</si>
  <si>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</si>
  <si>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</si>
  <si>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</si>
  <si>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</si>
  <si>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</si>
  <si>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</si>
  <si>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</si>
  <si>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</si>
  <si>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</si>
  <si>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</si>
  <si>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</si>
  <si>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</si>
  <si>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</si>
  <si>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</si>
  <si>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</si>
  <si>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</si>
  <si>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</si>
  <si>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</si>
  <si>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</si>
  <si>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</si>
  <si>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</si>
  <si>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</si>
  <si>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</si>
  <si>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</si>
  <si>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</si>
  <si>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</si>
  <si>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</si>
  <si>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</si>
  <si>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</si>
  <si>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</si>
  <si>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</si>
  <si>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</si>
  <si>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</si>
  <si>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</si>
  <si>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</si>
  <si>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</si>
  <si>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</si>
  <si>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</si>
  <si>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</si>
  <si>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</si>
  <si>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</si>
  <si>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</si>
  <si>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</si>
  <si>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</si>
  <si>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</si>
  <si>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</si>
  <si>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</si>
  <si>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</si>
  <si>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</si>
  <si>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</si>
  <si>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</si>
  <si>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</si>
  <si>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</si>
  <si>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</si>
  <si>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</si>
  <si>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</si>
  <si>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</si>
  <si>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</si>
  <si>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</si>
  <si>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</si>
  <si>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</si>
  <si>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</si>
  <si>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</si>
  <si>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</si>
  <si>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</si>
  <si>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</si>
  <si>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</si>
  <si>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</si>
  <si>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</si>
  <si>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</si>
  <si>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</si>
  <si>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</si>
  <si>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</si>
  <si>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</si>
  <si>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</si>
  <si>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</si>
  <si>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</si>
  <si>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</si>
  <si>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</si>
  <si>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</si>
  <si>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</si>
  <si>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</si>
  <si>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</si>
  <si>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</si>
  <si>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</si>
  <si>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</si>
  <si>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</si>
  <si>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</si>
  <si>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</si>
  <si>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</si>
  <si>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</si>
  <si>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</si>
  <si>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</si>
  <si>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</si>
  <si>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</si>
  <si>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</si>
  <si>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</si>
  <si>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</si>
  <si>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</si>
  <si>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</si>
  <si>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</si>
  <si>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</si>
  <si>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</si>
  <si>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</si>
  <si>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</si>
  <si>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</si>
  <si>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</si>
  <si>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</si>
  <si>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</si>
  <si>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</si>
  <si>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</si>
  <si>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</si>
  <si>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</si>
  <si>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</si>
  <si>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</si>
  <si>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</si>
  <si>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</si>
  <si>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</si>
  <si>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</si>
  <si>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</si>
  <si>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</si>
  <si>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</si>
  <si>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</si>
  <si>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</si>
  <si>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</si>
  <si>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</si>
  <si>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</si>
  <si>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</si>
  <si>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</si>
  <si>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</si>
  <si>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</si>
  <si>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</si>
  <si>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</si>
  <si>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</si>
  <si>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</si>
  <si>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</si>
  <si>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</si>
  <si>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</si>
  <si>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</si>
  <si>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</si>
  <si>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</si>
  <si>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</si>
  <si>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</si>
  <si>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</si>
  <si>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</si>
  <si>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</si>
  <si>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</si>
  <si>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</si>
  <si>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</si>
  <si>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</si>
  <si>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</si>
  <si>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</si>
  <si>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</si>
  <si>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</si>
  <si>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</si>
  <si>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</si>
  <si>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</si>
  <si>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</si>
  <si>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</si>
  <si>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</si>
  <si>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</si>
  <si>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</si>
  <si>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</si>
  <si>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</si>
  <si>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</si>
  <si>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</si>
  <si>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</si>
  <si>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</si>
  <si>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</si>
  <si>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</si>
  <si>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</si>
  <si>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</si>
  <si>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</si>
  <si>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</si>
  <si>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</si>
  <si>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</si>
  <si>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</si>
  <si>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</si>
  <si>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</si>
  <si>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</si>
  <si>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</si>
  <si>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</si>
  <si>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</si>
  <si>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</si>
  <si>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</si>
  <si>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</si>
  <si>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</si>
  <si>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</si>
  <si>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</si>
  <si>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</si>
  <si>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</si>
  <si>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</si>
  <si>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</si>
  <si>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</si>
  <si>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</si>
  <si>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</si>
  <si>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</si>
  <si>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</si>
  <si>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</si>
  <si>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</si>
  <si>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</si>
  <si>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</si>
  <si>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</si>
  <si>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</si>
  <si>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</si>
  <si>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</si>
  <si>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</si>
  <si>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</si>
  <si>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</si>
  <si>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</si>
  <si>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</si>
  <si>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</si>
  <si>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</si>
  <si>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</si>
  <si>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</si>
  <si>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</si>
  <si>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</si>
  <si>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</si>
  <si>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</si>
  <si>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</si>
  <si>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</si>
  <si>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</si>
  <si>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</si>
  <si>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</si>
  <si>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</si>
  <si>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</si>
  <si>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</si>
  <si>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</si>
  <si>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</si>
  <si>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</si>
  <si>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</si>
  <si>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</si>
  <si>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</si>
  <si>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</si>
  <si>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</si>
  <si>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</si>
  <si>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</si>
  <si>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</si>
  <si>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</si>
  <si>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</si>
  <si>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</si>
  <si>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</si>
  <si>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</si>
  <si>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</si>
  <si>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</si>
  <si>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</si>
  <si>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</si>
  <si>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</si>
  <si>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</si>
  <si>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</si>
  <si>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</si>
  <si>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</si>
  <si>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</si>
  <si>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</si>
  <si>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</si>
  <si>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</si>
  <si>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</si>
  <si>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</si>
  <si>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</si>
  <si>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</si>
  <si>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</si>
  <si>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</si>
  <si>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</si>
  <si>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</si>
  <si>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</si>
  <si>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</si>
  <si>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</si>
  <si>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</si>
  <si>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</si>
  <si>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</si>
  <si>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</si>
  <si>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</si>
  <si>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</si>
  <si>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</si>
  <si>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</si>
  <si>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</si>
  <si>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</si>
  <si>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</si>
  <si>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</si>
  <si>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</si>
  <si>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</si>
  <si>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</si>
  <si>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</si>
  <si>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</si>
  <si>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</si>
  <si>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</si>
  <si>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</si>
  <si>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</si>
  <si>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</si>
  <si>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</si>
  <si>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</si>
  <si>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</si>
  <si>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</si>
  <si>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</si>
  <si>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</si>
  <si>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</si>
  <si>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</si>
  <si>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</si>
  <si>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</si>
  <si>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</si>
  <si>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</si>
  <si>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</si>
  <si>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</si>
  <si>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</si>
  <si>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</si>
  <si>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</si>
  <si>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</si>
  <si>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</si>
  <si>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</si>
  <si>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</si>
  <si>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</si>
  <si>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</si>
  <si>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</si>
  <si>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</si>
  <si>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</si>
  <si>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</si>
  <si>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</si>
  <si>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</si>
  <si>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</si>
  <si>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</si>
  <si>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</si>
  <si>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</si>
  <si>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</si>
  <si>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</si>
  <si>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</si>
  <si>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</si>
  <si>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</si>
  <si>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</si>
  <si>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</si>
  <si>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</si>
  <si>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</si>
  <si>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</si>
  <si>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</si>
  <si>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</si>
  <si>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</si>
  <si>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</si>
  <si>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</si>
  <si>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</si>
  <si>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</si>
  <si>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</si>
  <si>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</si>
  <si>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</si>
  <si>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</si>
  <si>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</si>
  <si>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</si>
  <si>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</si>
  <si>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</si>
  <si>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</si>
  <si>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</si>
  <si>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</si>
  <si>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</si>
  <si>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</si>
  <si>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</si>
  <si>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</si>
  <si>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</si>
  <si>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</si>
  <si>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</si>
  <si>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</si>
  <si>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</si>
  <si>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</si>
  <si>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</si>
  <si>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</si>
  <si>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</si>
  <si>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</si>
  <si>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</si>
  <si>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</si>
  <si>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</si>
  <si>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</si>
  <si>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</si>
  <si>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</si>
  <si>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</si>
  <si>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</si>
  <si>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</si>
  <si>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</si>
  <si>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</si>
  <si>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</si>
  <si>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</si>
  <si>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</si>
  <si>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</si>
  <si>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</si>
  <si>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</si>
  <si>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</si>
  <si>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</si>
  <si>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</si>
  <si>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</si>
  <si>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</si>
  <si>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</si>
  <si>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</si>
  <si>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</si>
  <si>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</si>
  <si>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</si>
  <si>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</si>
  <si>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</si>
  <si>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</si>
  <si>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</si>
  <si>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</si>
  <si>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</si>
  <si>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</si>
  <si>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</si>
  <si>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</si>
  <si>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</si>
  <si>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</si>
  <si>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</si>
  <si>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</si>
  <si>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</si>
  <si>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</si>
  <si>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</si>
  <si>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</si>
  <si>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</si>
  <si>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</si>
  <si>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</si>
  <si>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</si>
  <si>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</si>
  <si>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</si>
  <si>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</si>
  <si>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</si>
  <si>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</si>
  <si>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</si>
  <si>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</si>
  <si>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</si>
  <si>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</si>
  <si>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</si>
  <si>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</si>
  <si>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</si>
  <si>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</si>
  <si>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</si>
  <si>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</si>
  <si>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</si>
  <si>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</si>
  <si>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</si>
  <si>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</si>
  <si>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</si>
  <si>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</si>
  <si>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</si>
  <si>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</si>
  <si>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</si>
  <si>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</si>
  <si>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</si>
  <si>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</si>
  <si>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</si>
  <si>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</si>
  <si>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</si>
  <si>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</si>
  <si>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</si>
  <si>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</si>
  <si>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</si>
  <si>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</si>
  <si>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</si>
  <si>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</si>
  <si>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</si>
  <si>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</si>
  <si>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</si>
  <si>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</si>
  <si>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</si>
  <si>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</si>
  <si>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</si>
  <si>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</si>
  <si>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</si>
  <si>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</si>
  <si>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</si>
  <si>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</si>
  <si>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</si>
  <si>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</si>
  <si>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</si>
  <si>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</si>
  <si>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</si>
  <si>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</si>
  <si>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</si>
  <si>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</si>
  <si>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</si>
  <si>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</si>
  <si>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</si>
  <si>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</si>
  <si>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</si>
  <si>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</si>
  <si>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</si>
  <si>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</si>
  <si>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</si>
  <si>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</si>
  <si>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</si>
  <si>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</si>
  <si>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</si>
  <si>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</si>
  <si>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</si>
  <si>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</si>
  <si>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</si>
  <si>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</si>
  <si>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</si>
  <si>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</si>
  <si>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</si>
  <si>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</si>
  <si>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</si>
  <si>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</si>
  <si>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</si>
  <si>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</si>
  <si>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</si>
  <si>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</si>
  <si>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</si>
  <si>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</si>
  <si>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</si>
  <si>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</si>
  <si>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</si>
  <si>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</si>
  <si>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</si>
  <si>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</si>
  <si>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</si>
  <si>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</si>
  <si>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</si>
  <si>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</si>
  <si>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</si>
  <si>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</si>
  <si>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</si>
  <si>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</si>
  <si>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</si>
  <si>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</si>
  <si>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</si>
  <si>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</si>
  <si>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</si>
  <si>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</si>
  <si>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</si>
  <si>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</si>
  <si>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</si>
  <si>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</si>
  <si>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</si>
  <si>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</si>
  <si>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</si>
  <si>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</si>
  <si>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</si>
  <si>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</si>
  <si>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</si>
  <si>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</si>
  <si>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</si>
  <si>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</si>
  <si>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</si>
  <si>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</si>
  <si>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</si>
  <si>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</si>
  <si>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</si>
  <si>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</si>
  <si>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</si>
  <si>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</si>
  <si>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</si>
  <si>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</si>
  <si>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</si>
  <si>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</si>
  <si>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</si>
  <si>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</si>
  <si>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</si>
  <si>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</si>
  <si>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</si>
  <si>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</si>
  <si>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</si>
  <si>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</si>
  <si>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</si>
  <si>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</si>
  <si>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</si>
  <si>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</si>
  <si>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</si>
  <si>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</si>
  <si>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</si>
  <si>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</si>
  <si>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</si>
  <si>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</si>
  <si>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</si>
  <si>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</si>
  <si>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</si>
  <si>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</si>
  <si>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</si>
  <si>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</si>
  <si>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</si>
  <si>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</si>
  <si>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</si>
  <si>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</si>
  <si>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</si>
  <si>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</si>
  <si>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</si>
  <si>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</si>
  <si>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</si>
  <si>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</si>
  <si>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</si>
  <si>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</si>
  <si>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</si>
  <si>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</si>
  <si>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</si>
  <si>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</si>
  <si>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</si>
  <si>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</si>
  <si>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</si>
  <si>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</si>
  <si>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</si>
  <si>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</si>
  <si>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</si>
  <si>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</si>
  <si>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</si>
  <si>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</si>
  <si>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</si>
  <si>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</si>
  <si>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</si>
  <si>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</si>
  <si>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</si>
  <si>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</si>
  <si>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</si>
  <si>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</si>
  <si>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</si>
  <si>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</si>
  <si>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</si>
  <si>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</si>
  <si>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</si>
  <si>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</si>
  <si>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</si>
  <si>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</si>
  <si>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</si>
  <si>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</si>
  <si>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</si>
  <si>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</si>
  <si>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</si>
  <si>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</si>
  <si>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</si>
  <si>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</si>
  <si>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</si>
  <si>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</si>
  <si>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</si>
  <si>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</si>
  <si>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</si>
  <si>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</si>
  <si>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</si>
  <si>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</si>
  <si>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</si>
  <si>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</si>
  <si>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</si>
  <si>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</si>
  <si>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</si>
  <si>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</si>
  <si>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</si>
  <si>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</si>
  <si>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</si>
  <si>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</si>
  <si>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</si>
  <si>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</si>
  <si>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</si>
  <si>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</si>
  <si>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</si>
  <si>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</si>
  <si>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</si>
  <si>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</si>
  <si>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</si>
  <si>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</si>
  <si>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</si>
  <si>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</si>
  <si>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</si>
  <si>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</si>
  <si>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</si>
  <si>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</si>
  <si>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</si>
  <si>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</si>
  <si>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</si>
  <si>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</si>
  <si>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</si>
  <si>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</si>
  <si>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</si>
  <si>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</si>
  <si>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</si>
  <si>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</si>
  <si>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</si>
  <si>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</si>
  <si>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</si>
  <si>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</si>
  <si>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</si>
  <si>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</si>
  <si>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</si>
  <si>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</si>
  <si>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</si>
  <si>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</si>
  <si>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</si>
  <si>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</si>
  <si>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</si>
  <si>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</si>
  <si>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</si>
  <si>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</si>
  <si>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</si>
  <si>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</si>
  <si>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</si>
  <si>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</si>
  <si>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</si>
  <si>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</si>
  <si>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</si>
  <si>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</si>
  <si>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</si>
  <si>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</si>
  <si>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</si>
  <si>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</si>
  <si>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</si>
  <si>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</si>
  <si>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</si>
  <si>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</si>
  <si>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</si>
  <si>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</si>
  <si>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</si>
  <si>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</si>
  <si>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</si>
  <si>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</si>
  <si>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</si>
  <si>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</si>
  <si>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</si>
  <si>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</si>
  <si>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</si>
  <si>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</si>
  <si>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</si>
  <si>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</si>
  <si>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</si>
  <si>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</si>
  <si>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</si>
  <si>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</si>
  <si>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</si>
  <si>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</si>
  <si>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</si>
  <si>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</si>
  <si>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</si>
  <si>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</si>
  <si>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</si>
  <si>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</si>
  <si>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</si>
  <si>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</si>
  <si>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</si>
  <si>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</si>
  <si>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</si>
  <si>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</si>
  <si>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</si>
  <si>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</si>
  <si>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</si>
  <si>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</si>
  <si>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</si>
  <si>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</si>
  <si>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</si>
  <si>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</si>
  <si>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</si>
  <si>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</si>
  <si>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</si>
  <si>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</si>
  <si>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</si>
  <si>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</si>
  <si>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</si>
  <si>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</si>
  <si>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</si>
  <si>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</si>
  <si>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</si>
  <si>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</si>
  <si>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</si>
  <si>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</si>
  <si>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</si>
  <si>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</si>
  <si>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</si>
  <si>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</si>
  <si>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</si>
  <si>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</si>
  <si>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</si>
  <si>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</si>
  <si>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</si>
  <si>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</si>
  <si>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</si>
  <si>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</si>
  <si>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</si>
  <si>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</si>
  <si>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</si>
  <si>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</si>
  <si>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</si>
  <si>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</si>
  <si>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</si>
  <si>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</si>
  <si>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</si>
  <si>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</si>
  <si>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</si>
  <si>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</si>
  <si>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</si>
  <si>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</si>
  <si>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</si>
  <si>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</si>
  <si>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</si>
  <si>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</si>
  <si>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</si>
  <si>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</si>
  <si>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</si>
  <si>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</si>
  <si>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</si>
  <si>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</si>
  <si>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</si>
  <si>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</si>
  <si>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</si>
  <si>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</si>
  <si>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</si>
  <si>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</si>
  <si>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</si>
  <si>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</si>
  <si>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</si>
  <si>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</si>
  <si>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</si>
  <si>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</si>
  <si>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</si>
  <si>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</si>
  <si>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</si>
  <si>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</si>
  <si>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</si>
  <si>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</si>
  <si>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</si>
  <si>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</si>
  <si>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</si>
  <si>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</si>
  <si>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</si>
  <si>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</si>
  <si>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</si>
  <si>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</si>
  <si>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</si>
  <si>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</si>
  <si>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</si>
  <si>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</si>
  <si>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</si>
  <si>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</si>
  <si>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</si>
  <si>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</si>
  <si>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</si>
  <si>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</si>
  <si>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</si>
  <si>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</si>
  <si>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</si>
  <si>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</si>
  <si>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</si>
  <si>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</si>
  <si>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</si>
  <si>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</si>
  <si>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</si>
  <si>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</si>
  <si>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</si>
  <si>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</si>
  <si>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</si>
  <si>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</si>
  <si>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</si>
  <si>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</si>
  <si>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</si>
  <si>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</si>
  <si>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</si>
  <si>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</si>
  <si>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</si>
  <si>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</si>
  <si>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</si>
  <si>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</si>
  <si>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</si>
  <si>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</si>
  <si>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</si>
  <si>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</si>
  <si>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</si>
  <si>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</si>
  <si>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</si>
  <si>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</si>
  <si>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</si>
  <si>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</si>
  <si>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</si>
  <si>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</si>
  <si>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</si>
  <si>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</si>
  <si>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</si>
  <si>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</si>
  <si>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</si>
  <si>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</si>
  <si>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</si>
  <si>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</si>
  <si>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</si>
  <si>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</si>
  <si>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</si>
  <si>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</si>
  <si>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</si>
  <si>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</si>
  <si>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</si>
  <si>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</si>
  <si>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</si>
  <si>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</si>
  <si>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</si>
  <si>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</si>
  <si>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</si>
  <si>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</si>
  <si>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</si>
  <si>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</si>
  <si>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</si>
  <si>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</si>
  <si>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</si>
  <si>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</si>
  <si>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</si>
  <si>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</si>
  <si>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</si>
  <si>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</si>
  <si>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</si>
  <si>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</si>
  <si>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</si>
  <si>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</si>
  <si>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</si>
  <si>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</si>
  <si>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</si>
  <si>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</si>
  <si>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</si>
  <si>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</si>
  <si>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</si>
  <si>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</si>
  <si>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</si>
  <si>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</si>
  <si>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</si>
  <si>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</si>
  <si>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</si>
  <si>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</si>
  <si>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</si>
  <si>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</si>
  <si>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</si>
  <si>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</si>
  <si>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</si>
  <si>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</si>
  <si>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</si>
  <si>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</si>
  <si>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</si>
  <si>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</si>
  <si>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</si>
  <si>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</si>
  <si>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</si>
  <si>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</si>
  <si>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</si>
  <si>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</si>
  <si>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</si>
  <si>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</si>
  <si>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</si>
  <si>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</si>
  <si>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</si>
  <si>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</si>
  <si>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</si>
  <si>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</si>
  <si>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</si>
  <si>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</si>
  <si>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</si>
  <si>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</si>
  <si>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</si>
  <si>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</si>
  <si>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</si>
  <si>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</si>
  <si>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</si>
  <si>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</si>
  <si>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</si>
  <si>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</si>
  <si>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</si>
  <si>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</si>
  <si>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</si>
  <si>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</si>
  <si>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</si>
  <si>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</si>
  <si>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</si>
  <si>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</si>
  <si>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</si>
  <si>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</si>
  <si>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</si>
  <si>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</si>
  <si>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</si>
  <si>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</si>
  <si>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</si>
  <si>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</si>
  <si>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</si>
  <si>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</si>
  <si>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</si>
  <si>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</si>
  <si>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</si>
  <si>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</si>
  <si>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</si>
  <si>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</si>
  <si>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</si>
  <si>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</si>
  <si>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</si>
  <si>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</si>
  <si>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</si>
  <si>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</si>
  <si>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</si>
  <si>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</si>
  <si>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</si>
  <si>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</si>
  <si>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</si>
  <si>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</si>
  <si>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</si>
  <si>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</si>
  <si>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</si>
  <si>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</si>
  <si>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</si>
  <si>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</si>
  <si>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</si>
  <si>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</si>
  <si>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</si>
  <si>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</si>
  <si>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</si>
  <si>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</si>
  <si>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</si>
  <si>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</si>
  <si>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</si>
  <si>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</si>
  <si>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</si>
  <si>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</si>
  <si>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</si>
  <si>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</si>
  <si>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</si>
  <si>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</si>
  <si>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</si>
  <si>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</si>
  <si>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</si>
  <si>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</si>
  <si>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</si>
  <si>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</si>
  <si>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</si>
  <si>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</si>
  <si>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</si>
  <si>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</si>
  <si>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</si>
  <si>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</si>
  <si>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</si>
  <si>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</si>
  <si>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</si>
  <si>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</si>
  <si>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</si>
  <si>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</si>
  <si>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</si>
  <si>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</si>
  <si>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</si>
  <si>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</si>
  <si>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</si>
  <si>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</si>
  <si>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</si>
  <si>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</si>
  <si>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</si>
  <si>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</si>
  <si>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</si>
  <si>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</si>
  <si>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</si>
  <si>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</si>
  <si>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</si>
  <si>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</si>
  <si>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</si>
  <si>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</si>
  <si>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</si>
  <si>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</si>
  <si>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</si>
  <si>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</si>
  <si>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</si>
  <si>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</si>
  <si>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</si>
  <si>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</si>
  <si>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</si>
  <si>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</si>
  <si>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</si>
  <si>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</si>
  <si>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</si>
  <si>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</si>
  <si>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</si>
  <si>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</si>
  <si>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</si>
  <si>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</si>
  <si>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</si>
  <si>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</si>
  <si>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</si>
  <si>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</si>
  <si>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</si>
  <si>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</si>
  <si>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</si>
  <si>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</si>
  <si>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</si>
  <si>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</si>
  <si>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</si>
  <si>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</si>
  <si>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</si>
  <si>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</si>
  <si>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</si>
  <si>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</si>
  <si>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</si>
  <si>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</si>
  <si>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</si>
  <si>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</si>
  <si>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</si>
  <si>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</si>
  <si>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</si>
  <si>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</si>
  <si>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</si>
  <si>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</si>
  <si>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</si>
  <si>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</si>
  <si>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</si>
  <si>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</si>
  <si>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</si>
  <si>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</si>
  <si>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</si>
  <si>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</si>
  <si>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</si>
  <si>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</si>
  <si>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</si>
  <si>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</si>
  <si>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</si>
  <si>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</si>
  <si>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</si>
  <si>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</si>
  <si>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</si>
  <si>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</si>
  <si>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</si>
  <si>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</si>
  <si>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</si>
  <si>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</si>
  <si>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</si>
  <si>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</si>
  <si>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</si>
  <si>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</si>
  <si>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</si>
  <si>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</si>
  <si>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</si>
  <si>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</si>
  <si>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</si>
  <si>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</si>
  <si>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</si>
  <si>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</si>
  <si>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</si>
  <si>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</si>
  <si>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</si>
  <si>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</si>
  <si>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</si>
  <si>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</si>
  <si>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</si>
  <si>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</si>
  <si>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</si>
  <si>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</si>
  <si>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</si>
  <si>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</si>
  <si>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</si>
  <si>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</si>
  <si>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</si>
  <si>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</si>
  <si>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</si>
  <si>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</si>
  <si>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</si>
  <si>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</si>
  <si>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</si>
  <si>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</si>
  <si>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</si>
  <si>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</si>
  <si>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</si>
  <si>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</si>
  <si>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</si>
  <si>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</si>
  <si>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</si>
  <si>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</si>
  <si>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</si>
  <si>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</si>
  <si>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</si>
  <si>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</si>
  <si>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</si>
  <si>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</si>
  <si>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</si>
  <si>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</si>
  <si>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</si>
  <si>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</si>
  <si>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</si>
  <si>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</si>
  <si>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</si>
  <si>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</si>
  <si>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</si>
  <si>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</si>
  <si>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</si>
  <si>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</si>
  <si>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</si>
  <si>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</si>
  <si>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</si>
  <si>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</si>
  <si>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</si>
  <si>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</si>
  <si>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</si>
  <si>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</si>
  <si>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</si>
  <si>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</si>
  <si>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</si>
  <si>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</si>
  <si>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</si>
  <si>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</si>
  <si>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</si>
  <si>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</si>
  <si>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</si>
  <si>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</si>
  <si>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</si>
  <si>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</si>
  <si>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</si>
  <si>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</si>
  <si>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</si>
  <si>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</si>
  <si>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</si>
  <si>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</si>
  <si>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</si>
  <si>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</si>
  <si>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</si>
  <si>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</si>
  <si>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</si>
  <si>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</si>
  <si>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</si>
  <si>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</si>
  <si>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</si>
  <si>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</si>
  <si>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</si>
  <si>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</si>
  <si>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</si>
  <si>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</si>
  <si>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</si>
  <si>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</si>
  <si>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</si>
  <si>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</si>
  <si>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</si>
  <si>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</si>
  <si>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</si>
  <si>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</si>
  <si>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</si>
  <si>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</si>
  <si>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</si>
  <si>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</si>
  <si>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</si>
  <si>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</si>
  <si>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</si>
  <si>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</si>
  <si>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</si>
  <si>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</si>
  <si>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</si>
  <si>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</si>
  <si>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</si>
  <si>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</si>
  <si>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</si>
  <si>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</si>
  <si>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</si>
  <si>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</si>
  <si>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</si>
  <si>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</si>
  <si>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</si>
  <si>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</si>
  <si>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</si>
  <si>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</si>
  <si>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</si>
  <si>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</si>
  <si>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</si>
  <si>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</si>
  <si>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</si>
  <si>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</si>
  <si>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</si>
  <si>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</si>
  <si>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</si>
  <si>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</si>
  <si>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</si>
  <si>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</si>
  <si>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</si>
  <si>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</si>
  <si>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</si>
  <si>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</si>
  <si>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</si>
  <si>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</si>
  <si>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</si>
  <si>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</si>
  <si>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</si>
  <si>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</si>
  <si>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</si>
  <si>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</si>
  <si>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</si>
  <si>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</si>
  <si>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</si>
  <si>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</si>
  <si>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</si>
  <si>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</si>
  <si>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</si>
  <si>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</si>
  <si>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</si>
  <si>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</si>
  <si>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</si>
  <si>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</si>
  <si>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</si>
  <si>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</si>
  <si>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</si>
  <si>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</si>
  <si>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</si>
  <si>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</si>
  <si>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</si>
  <si>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</si>
  <si>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</si>
  <si>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</si>
  <si>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</si>
  <si>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</si>
  <si>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</si>
  <si>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</si>
  <si>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</si>
  <si>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</si>
  <si>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</si>
  <si>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</si>
  <si>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</si>
  <si>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</si>
  <si>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</si>
  <si>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</si>
  <si>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</si>
  <si>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</si>
  <si>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</si>
  <si>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</si>
  <si>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</si>
  <si>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</si>
  <si>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</si>
  <si>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</si>
  <si>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</si>
  <si>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</si>
  <si>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</si>
  <si>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</si>
  <si>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</si>
  <si>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</si>
  <si>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</si>
  <si>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</si>
  <si>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</si>
  <si>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</si>
  <si>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</si>
  <si>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</si>
  <si>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</si>
  <si>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</si>
  <si>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</si>
  <si>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</si>
  <si>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</si>
  <si>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</si>
  <si>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</si>
  <si>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</si>
  <si>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</si>
  <si>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</si>
  <si>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</si>
  <si>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</si>
  <si>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</si>
  <si>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</si>
  <si>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</si>
  <si>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</si>
  <si>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</si>
  <si>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</si>
  <si>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</si>
  <si>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</si>
  <si>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</si>
  <si>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</si>
  <si>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</si>
  <si>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</si>
  <si>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</si>
  <si>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</si>
  <si>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</si>
  <si>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</si>
  <si>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</si>
  <si>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</si>
  <si>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</si>
  <si>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</si>
  <si>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</si>
  <si>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</si>
  <si>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</si>
  <si>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</si>
  <si>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</si>
  <si>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</si>
  <si>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</si>
  <si>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</si>
  <si>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</si>
  <si>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</si>
  <si>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</si>
  <si>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</si>
  <si>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</si>
  <si>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</si>
  <si>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</si>
  <si>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</si>
  <si>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</si>
  <si>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</si>
  <si>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</si>
  <si>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</si>
  <si>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</si>
  <si>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</si>
  <si>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</si>
  <si>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</si>
  <si>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</si>
  <si>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</si>
  <si>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</si>
  <si>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</si>
  <si>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</si>
  <si>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</si>
  <si>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</si>
  <si>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</si>
  <si>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</si>
  <si>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</si>
  <si>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</si>
  <si>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</si>
  <si>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</si>
  <si>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</si>
  <si>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</si>
  <si>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</si>
  <si>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</si>
  <si>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</si>
  <si>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</si>
  <si>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</si>
  <si>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</si>
  <si>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</si>
  <si>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</si>
  <si>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</si>
  <si>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</si>
  <si>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</si>
  <si>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</si>
  <si>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</si>
  <si>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</si>
  <si>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</si>
  <si>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</si>
  <si>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</si>
  <si>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</si>
  <si>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</si>
  <si>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</si>
  <si>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</si>
  <si>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</si>
  <si>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</si>
  <si>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</si>
  <si>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</si>
  <si>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</si>
  <si>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</si>
  <si>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</si>
  <si>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</si>
  <si>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</si>
  <si>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</si>
  <si>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</si>
  <si>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</si>
  <si>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</si>
  <si>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</si>
  <si>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</si>
  <si>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</si>
  <si>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</si>
  <si>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</si>
  <si>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</si>
  <si>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</si>
  <si>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</si>
  <si>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</si>
  <si>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</si>
  <si>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</si>
  <si>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</si>
  <si>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</si>
  <si>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</si>
  <si>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</si>
  <si>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</si>
  <si>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</si>
  <si>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</si>
  <si>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</si>
  <si>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</si>
  <si>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</si>
  <si>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</si>
  <si>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</si>
  <si>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</si>
  <si>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</si>
  <si>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</si>
  <si>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</si>
  <si>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</si>
  <si>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</si>
  <si>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</si>
  <si>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</si>
  <si>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</si>
  <si>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</si>
  <si>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</si>
  <si>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</si>
  <si>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</si>
  <si>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</si>
  <si>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</si>
  <si>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</si>
  <si>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</si>
  <si>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</si>
  <si>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</si>
  <si>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</si>
  <si>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</si>
  <si>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</si>
  <si>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</si>
  <si>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</si>
  <si>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</si>
  <si>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</si>
  <si>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</si>
  <si>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</si>
  <si>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</si>
  <si>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</si>
  <si>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</si>
  <si>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</si>
  <si>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</si>
  <si>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</si>
  <si>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</si>
  <si>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</si>
  <si>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</si>
  <si>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</si>
  <si>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</si>
  <si>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</si>
  <si>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</si>
  <si>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</si>
  <si>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</si>
  <si>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</si>
  <si>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</si>
  <si>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</si>
  <si>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</si>
  <si>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</si>
  <si>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</si>
  <si>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</si>
  <si>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</si>
  <si>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</si>
  <si>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</si>
  <si>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</si>
  <si>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</si>
  <si>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</si>
  <si>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</si>
  <si>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</si>
  <si>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</si>
  <si>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</si>
  <si>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</si>
  <si>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</si>
  <si>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</si>
  <si>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</si>
  <si>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</si>
  <si>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</si>
  <si>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</si>
  <si>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</si>
  <si>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</si>
  <si>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</si>
  <si>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</si>
  <si>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</si>
  <si>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</si>
  <si>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</si>
  <si>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</si>
  <si>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</si>
  <si>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</si>
  <si>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</si>
  <si>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</si>
  <si>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</si>
  <si>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</si>
  <si>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</si>
  <si>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</si>
  <si>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</si>
  <si>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</si>
  <si>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</si>
  <si>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</si>
  <si>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</si>
  <si>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</si>
  <si>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</si>
  <si>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</si>
  <si>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</si>
  <si>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</si>
  <si>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</si>
  <si>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</si>
  <si>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</si>
  <si>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</si>
  <si>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</si>
  <si>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</si>
  <si>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</si>
  <si>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</si>
  <si>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</si>
  <si>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</si>
  <si>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</si>
  <si>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</si>
  <si>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</si>
  <si>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</si>
  <si>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</si>
  <si>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</si>
  <si>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</si>
  <si>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</si>
  <si>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</si>
  <si>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</si>
  <si>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</si>
  <si>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</si>
  <si>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</si>
  <si>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</si>
  <si>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</si>
  <si>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</si>
  <si>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</si>
  <si>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</si>
  <si>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</si>
  <si>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</si>
  <si>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</si>
  <si>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</si>
  <si>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</si>
  <si>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</si>
  <si>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</si>
  <si>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</si>
  <si>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</si>
  <si>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</si>
  <si>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</si>
  <si>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</si>
  <si>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</si>
  <si>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</si>
  <si>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</si>
  <si>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</si>
  <si>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</si>
  <si>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</si>
  <si>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</si>
  <si>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</si>
  <si>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</si>
  <si>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</si>
  <si>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</si>
  <si>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</si>
  <si>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</si>
  <si>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</si>
  <si>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</si>
  <si>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</si>
  <si>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</si>
  <si>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</si>
  <si>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</si>
  <si>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</si>
  <si>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</si>
  <si>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</si>
  <si>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</si>
  <si>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</si>
  <si>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</si>
  <si>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</si>
  <si>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</si>
  <si>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</si>
  <si>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</si>
  <si>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</si>
  <si>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</si>
  <si>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</si>
  <si>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</si>
  <si>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</si>
  <si>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</si>
  <si>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</si>
  <si>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</si>
  <si>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</si>
  <si>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</si>
  <si>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</si>
  <si>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</si>
  <si>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</si>
  <si>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</si>
  <si>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</si>
  <si>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</si>
  <si>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</si>
  <si>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</si>
  <si>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</si>
  <si>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</si>
  <si>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</si>
  <si>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</si>
  <si>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</si>
  <si>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</si>
  <si>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</si>
  <si>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</si>
  <si>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</si>
  <si>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</si>
  <si>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</si>
  <si>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</si>
  <si>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</si>
  <si>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</si>
  <si>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</si>
  <si>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</si>
  <si>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</si>
  <si>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</si>
  <si>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</si>
  <si>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</si>
  <si>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</si>
  <si>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</si>
  <si>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</si>
  <si>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</si>
  <si>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</si>
  <si>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</si>
  <si>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</si>
  <si>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</si>
  <si>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</si>
  <si>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</si>
  <si>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</si>
  <si>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</si>
  <si>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</si>
  <si>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</si>
  <si>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</si>
  <si>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</si>
  <si>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</si>
  <si>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</si>
  <si>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</si>
  <si>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</si>
  <si>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</si>
  <si>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</si>
  <si>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</si>
  <si>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</si>
  <si>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</si>
  <si>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</si>
  <si>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</si>
  <si>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</si>
  <si>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</si>
  <si>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</si>
  <si>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</si>
  <si>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</si>
  <si>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</si>
  <si>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</si>
  <si>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</si>
  <si>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</si>
  <si>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</si>
  <si>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</si>
  <si>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</si>
  <si>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</si>
  <si>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</si>
  <si>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</si>
  <si>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</si>
  <si>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</si>
  <si>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</si>
  <si>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</si>
  <si>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</si>
  <si>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</si>
  <si>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</si>
  <si>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</si>
  <si>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</si>
  <si>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</si>
  <si>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</si>
  <si>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</si>
  <si>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</si>
  <si>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</si>
  <si>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</si>
  <si>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</si>
  <si>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</si>
  <si>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</si>
  <si>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</si>
  <si>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</si>
  <si>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</si>
  <si>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</si>
  <si>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</si>
  <si>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</si>
  <si>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</si>
  <si>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</si>
  <si>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</si>
  <si>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</si>
  <si>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</si>
  <si>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</si>
  <si>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</si>
  <si>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</si>
  <si>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</si>
  <si>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</si>
  <si>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</si>
  <si>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</si>
  <si>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</si>
  <si>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</si>
  <si>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</si>
  <si>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</si>
  <si>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</si>
  <si>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</si>
  <si>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</si>
  <si>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</si>
  <si>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</si>
  <si>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</si>
  <si>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</si>
  <si>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</si>
  <si>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</si>
  <si>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</si>
  <si>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</si>
  <si>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</si>
  <si>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</si>
  <si>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</si>
  <si>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</si>
  <si>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</si>
  <si>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</si>
  <si>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</si>
  <si>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</si>
  <si>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</si>
  <si>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</si>
  <si>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</si>
  <si>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</si>
  <si>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</si>
  <si>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</si>
  <si>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</si>
  <si>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</si>
  <si>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</si>
  <si>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</si>
  <si>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</si>
  <si>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</si>
  <si>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</si>
  <si>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</si>
  <si>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</si>
  <si>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</si>
  <si>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</si>
  <si>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</si>
  <si>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</si>
  <si>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</si>
  <si>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</si>
  <si>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</si>
  <si>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</si>
  <si>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</si>
  <si>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</si>
  <si>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</si>
  <si>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</si>
  <si>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</si>
  <si>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</si>
  <si>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</si>
  <si>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</si>
  <si>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</si>
  <si>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</si>
  <si>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</si>
  <si>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</si>
  <si>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</si>
  <si>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</si>
  <si>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</si>
  <si>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</si>
  <si>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</si>
  <si>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</si>
  <si>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</si>
  <si>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</si>
  <si>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</si>
  <si>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</si>
  <si>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</si>
  <si>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</si>
  <si>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</si>
  <si>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</si>
  <si>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</si>
  <si>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</si>
  <si>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</si>
  <si>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</si>
  <si>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</si>
  <si>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</si>
  <si>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</si>
  <si>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</si>
  <si>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</si>
  <si>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</si>
  <si>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</si>
  <si>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</si>
  <si>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</si>
  <si>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</si>
  <si>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</si>
  <si>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</si>
  <si>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</si>
  <si>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</si>
  <si>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</si>
  <si>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</si>
  <si>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</si>
  <si>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</si>
  <si>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</si>
  <si>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</si>
  <si>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</si>
  <si>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</si>
  <si>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</si>
  <si>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</si>
  <si>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</si>
  <si>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</si>
  <si>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</si>
  <si>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</si>
  <si>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</si>
  <si>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</si>
  <si>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</si>
  <si>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</si>
  <si>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</si>
  <si>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</si>
  <si>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</si>
  <si>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</si>
  <si>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</si>
  <si>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</si>
  <si>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</si>
  <si>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</si>
  <si>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</si>
  <si>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</si>
  <si>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</si>
  <si>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</si>
  <si>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</si>
  <si>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</si>
  <si>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</si>
  <si>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</si>
  <si>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</si>
  <si>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</si>
  <si>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</si>
  <si>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</si>
  <si>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</si>
  <si>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</si>
  <si>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</si>
  <si>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</si>
  <si>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</si>
  <si>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</si>
  <si>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</si>
  <si>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</si>
  <si>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</si>
  <si>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</si>
  <si>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</si>
  <si>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</si>
  <si>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</si>
  <si>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</si>
  <si>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</si>
  <si>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</si>
  <si>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</si>
  <si>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</si>
  <si>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</si>
  <si>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</si>
  <si>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</si>
  <si>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</si>
  <si>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</si>
  <si>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</si>
  <si>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</si>
  <si>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</si>
  <si>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</si>
  <si>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</si>
  <si>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</si>
  <si>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</si>
  <si>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</si>
  <si>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</si>
  <si>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</si>
  <si>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</si>
  <si>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</si>
  <si>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</si>
  <si>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</si>
  <si>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</si>
  <si>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</si>
  <si>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</si>
  <si>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</si>
  <si>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</si>
  <si>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</si>
  <si>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</si>
  <si>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</si>
  <si>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</si>
  <si>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</si>
  <si>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</si>
  <si>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</si>
  <si>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</si>
  <si>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</si>
  <si>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</si>
  <si>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</si>
  <si>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</si>
  <si>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</si>
  <si>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</si>
  <si>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</si>
  <si>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</si>
  <si>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</si>
  <si>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</si>
  <si>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</si>
  <si>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</si>
  <si>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</si>
  <si>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</si>
  <si>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</si>
  <si>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</si>
  <si>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</si>
  <si>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</si>
  <si>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</si>
  <si>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</si>
  <si>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</si>
  <si>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</si>
  <si>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</si>
  <si>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</si>
  <si>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</si>
  <si>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</si>
  <si>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</si>
  <si>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</si>
  <si>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</si>
  <si>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</si>
  <si>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</si>
  <si>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</si>
  <si>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</si>
  <si>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</si>
  <si>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</si>
  <si>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</si>
  <si>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</si>
  <si>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</si>
  <si>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</si>
  <si>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</si>
  <si>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</si>
  <si>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</si>
  <si>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</si>
  <si>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</si>
  <si>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</si>
  <si>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</si>
  <si>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</si>
  <si>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</si>
  <si>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</si>
  <si>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</si>
  <si>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</si>
  <si>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</si>
  <si>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</si>
  <si>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</si>
  <si>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</si>
  <si>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</si>
  <si>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</si>
  <si>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</si>
  <si>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</si>
  <si>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</si>
  <si>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</si>
  <si>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</si>
  <si>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</si>
  <si>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</si>
  <si>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</si>
  <si>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</si>
  <si>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</si>
  <si>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</si>
  <si>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</si>
  <si>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</si>
  <si>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</si>
  <si>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</si>
  <si>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</si>
  <si>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</si>
  <si>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</si>
  <si>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</si>
  <si>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</si>
  <si>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</si>
  <si>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</si>
  <si>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</si>
  <si>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</si>
  <si>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</si>
  <si>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</si>
  <si>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</si>
  <si>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</si>
  <si>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</si>
  <si>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</si>
  <si>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</si>
  <si>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</si>
  <si>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</si>
  <si>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</si>
  <si>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</si>
  <si>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</si>
  <si>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</si>
  <si>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</si>
  <si>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</si>
  <si>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</si>
  <si>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</si>
  <si>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</si>
  <si>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</si>
  <si>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</si>
  <si>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</si>
  <si>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</si>
  <si>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</si>
  <si>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</si>
  <si>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</si>
  <si>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</si>
  <si>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</si>
  <si>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</si>
  <si>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</si>
  <si>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</si>
  <si>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</si>
  <si>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</si>
  <si>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</si>
  <si>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</si>
  <si>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</si>
  <si>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</si>
  <si>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</si>
  <si>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</si>
  <si>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</si>
  <si>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</si>
  <si>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</si>
  <si>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</si>
  <si>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</si>
  <si>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</si>
  <si>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</si>
  <si>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</si>
  <si>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</si>
  <si>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</si>
  <si>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</si>
  <si>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</si>
  <si>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</si>
  <si>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</si>
  <si>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</si>
  <si>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</si>
  <si>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</si>
  <si>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</si>
  <si>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</si>
  <si>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</si>
  <si>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</si>
  <si>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</si>
  <si>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</si>
  <si>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</si>
  <si>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</si>
  <si>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</si>
  <si>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</si>
  <si>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</si>
  <si>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</si>
  <si>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</si>
  <si>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</si>
  <si>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</si>
  <si>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</si>
  <si>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</si>
  <si>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</si>
  <si>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</si>
  <si>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</si>
  <si>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</si>
  <si>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</si>
  <si>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</si>
  <si>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</si>
  <si>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</si>
  <si>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</si>
  <si>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</si>
  <si>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</si>
  <si>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</si>
  <si>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</si>
  <si>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</si>
  <si>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</si>
  <si>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</si>
  <si>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</si>
  <si>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</si>
  <si>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</si>
  <si>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</si>
  <si>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</si>
  <si>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</si>
  <si>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</si>
  <si>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</si>
  <si>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</si>
  <si>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</si>
  <si>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</si>
  <si>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</si>
  <si>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</si>
  <si>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</si>
  <si>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</si>
  <si>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</si>
  <si>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</si>
  <si>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</si>
  <si>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</si>
  <si>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</si>
  <si>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</si>
  <si>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</si>
  <si>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</si>
  <si>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</si>
  <si>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</si>
  <si>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</si>
  <si>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</si>
  <si>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</si>
  <si>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</si>
  <si>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</si>
  <si>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</si>
  <si>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</si>
  <si>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</si>
  <si>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</si>
  <si>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</si>
  <si>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</si>
  <si>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</si>
  <si>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</si>
  <si>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</si>
  <si>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</si>
  <si>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</si>
  <si>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</si>
  <si>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</si>
  <si>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</si>
  <si>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</si>
  <si>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</si>
  <si>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</si>
  <si>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</si>
  <si>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</si>
  <si>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</si>
  <si>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</si>
  <si>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</si>
  <si>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</si>
  <si>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</si>
  <si>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</si>
  <si>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</si>
  <si>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</si>
  <si>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</si>
  <si>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</si>
  <si>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</si>
  <si>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</si>
  <si>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</si>
  <si>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</si>
  <si>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</si>
  <si>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</si>
  <si>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</si>
  <si>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</si>
  <si>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</si>
  <si>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</si>
  <si>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</si>
  <si>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</si>
  <si>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</si>
  <si>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</si>
  <si>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</si>
  <si>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</si>
  <si>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</si>
  <si>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</si>
  <si>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</si>
  <si>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</si>
  <si>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</si>
  <si>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</si>
  <si>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</si>
  <si>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</si>
  <si>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</si>
  <si>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</si>
  <si>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</si>
  <si>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</si>
  <si>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</si>
  <si>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</si>
  <si>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</si>
  <si>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</si>
  <si>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</si>
  <si>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</si>
  <si>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</si>
  <si>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</si>
  <si>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</si>
  <si>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</si>
  <si>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</si>
  <si>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</si>
  <si>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</si>
  <si>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</si>
  <si>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</si>
  <si>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</si>
  <si>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</si>
  <si>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</si>
  <si>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</si>
  <si>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</si>
  <si>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</si>
  <si>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</si>
  <si>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</si>
  <si>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</si>
  <si>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</si>
  <si>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</si>
  <si>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</si>
  <si>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</si>
  <si>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</si>
  <si>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</si>
  <si>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</si>
  <si>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</si>
  <si>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</si>
  <si>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</si>
  <si>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</si>
  <si>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</si>
  <si>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</si>
  <si>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</si>
  <si>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</si>
  <si>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</si>
  <si>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</si>
  <si>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</si>
  <si>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</si>
  <si>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</si>
  <si>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</si>
  <si>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</si>
  <si>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</si>
  <si>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</si>
  <si>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</si>
  <si>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</si>
  <si>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</si>
  <si>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</si>
  <si>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</si>
  <si>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</si>
  <si>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</si>
  <si>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</si>
  <si>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</si>
  <si>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</si>
  <si>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</si>
  <si>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</si>
  <si>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</si>
  <si>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</si>
  <si>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</si>
  <si>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</si>
  <si>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</si>
  <si>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</si>
  <si>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</si>
  <si>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</si>
  <si>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</si>
  <si>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</si>
  <si>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</si>
  <si>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</si>
  <si>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</si>
  <si>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</si>
  <si>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</si>
  <si>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</si>
  <si>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</si>
  <si>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</si>
  <si>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</si>
  <si>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</si>
  <si>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</si>
  <si>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</si>
  <si>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</si>
  <si>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</si>
  <si>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</si>
  <si>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</si>
  <si>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</si>
  <si>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</si>
  <si>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</si>
  <si>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</si>
  <si>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</si>
  <si>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</si>
  <si>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</si>
  <si>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</si>
  <si>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</si>
  <si>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</si>
  <si>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</si>
  <si>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</si>
  <si>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</si>
  <si>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</si>
  <si>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</si>
  <si>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</si>
  <si>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</si>
  <si>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</si>
  <si>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</si>
  <si>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</si>
  <si>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</si>
  <si>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</si>
  <si>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</si>
  <si>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</si>
  <si>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</si>
  <si>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</si>
  <si>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</si>
  <si>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</si>
  <si>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</si>
  <si>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</si>
  <si>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</si>
  <si>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</si>
  <si>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</si>
  <si>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</si>
  <si>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</si>
  <si>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</si>
  <si>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</si>
  <si>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</si>
  <si>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</si>
  <si>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</si>
  <si>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</si>
  <si>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</si>
  <si>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</si>
  <si>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</si>
  <si>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</si>
  <si>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</si>
  <si>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</si>
  <si>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</si>
  <si>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</si>
  <si>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</si>
  <si>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</si>
  <si>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</si>
  <si>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</si>
  <si>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</si>
  <si>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</si>
  <si>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</si>
  <si>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</si>
  <si>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</si>
  <si>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</si>
  <si>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</si>
  <si>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</si>
  <si>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</si>
  <si>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</si>
  <si>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</si>
  <si>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</si>
  <si>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</si>
  <si>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</si>
  <si>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</si>
  <si>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</si>
  <si>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</si>
  <si>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</si>
  <si>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</si>
  <si>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</si>
  <si>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</si>
  <si>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</si>
  <si>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</si>
  <si>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</si>
  <si>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</si>
  <si>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</si>
  <si>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</si>
  <si>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</si>
  <si>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</si>
  <si>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</si>
  <si>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</si>
  <si>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</si>
  <si>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</si>
  <si>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</si>
  <si>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</si>
  <si>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</si>
  <si>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</si>
  <si>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</si>
  <si>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</si>
  <si>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</si>
  <si>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</si>
  <si>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</si>
  <si>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</si>
  <si>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</si>
  <si>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</si>
  <si>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</si>
  <si>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</si>
  <si>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</si>
  <si>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</si>
  <si>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</si>
  <si>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</si>
  <si>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</si>
  <si>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</si>
  <si>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</si>
  <si>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</si>
  <si>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</si>
  <si>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</si>
  <si>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</si>
  <si>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</si>
  <si>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</si>
  <si>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</si>
  <si>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</si>
  <si>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</si>
  <si>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</si>
  <si>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</si>
  <si>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</si>
  <si>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</si>
  <si>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</si>
  <si>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</si>
  <si>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</si>
  <si>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</si>
  <si>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</si>
  <si>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</si>
  <si>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</si>
  <si>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</si>
  <si>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</si>
  <si>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</si>
  <si>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</si>
  <si>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</si>
  <si>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</si>
  <si>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</si>
  <si>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</si>
  <si>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</si>
  <si>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</si>
  <si>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</si>
  <si>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</si>
  <si>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</si>
  <si>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</si>
  <si>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</si>
  <si>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</si>
  <si>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</si>
  <si>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</si>
  <si>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</si>
  <si>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</si>
  <si>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</si>
  <si>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</si>
  <si>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</si>
  <si>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</si>
  <si>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</si>
  <si>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</si>
  <si>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</si>
  <si>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</si>
  <si>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</si>
  <si>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</si>
  <si>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</si>
  <si>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</si>
  <si>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</si>
  <si>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</si>
  <si>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</si>
  <si>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</si>
  <si>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</si>
  <si>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</si>
  <si>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</si>
  <si>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</si>
  <si>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</si>
  <si>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</si>
  <si>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</si>
  <si>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</si>
  <si>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</si>
  <si>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</si>
  <si>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</si>
  <si>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</si>
  <si>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</si>
  <si>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</si>
  <si>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</si>
  <si>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</si>
  <si>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</si>
  <si>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</si>
  <si>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</si>
  <si>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</si>
  <si>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</si>
  <si>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</si>
  <si>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</si>
  <si>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</si>
  <si>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</si>
  <si>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</si>
  <si>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</si>
  <si>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</si>
  <si>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</si>
  <si>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</si>
  <si>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</si>
  <si>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</si>
  <si>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</si>
  <si>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</si>
  <si>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</si>
  <si>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</si>
  <si>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</si>
  <si>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</si>
  <si>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</si>
  <si>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</si>
  <si>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</si>
  <si>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</si>
  <si>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</si>
  <si>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</si>
  <si>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</si>
  <si>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</si>
  <si>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</si>
  <si>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</si>
  <si>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</si>
  <si>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</si>
  <si>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</si>
  <si>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</si>
  <si>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</si>
  <si>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</si>
  <si>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</si>
  <si>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</si>
  <si>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</si>
  <si>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</si>
  <si>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</si>
  <si>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</si>
  <si>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</si>
  <si>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</si>
  <si>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</si>
  <si>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</si>
  <si>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</si>
  <si>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</si>
  <si>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</si>
  <si>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</si>
  <si>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</si>
  <si>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</si>
  <si>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</si>
  <si>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</si>
  <si>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</si>
  <si>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</si>
  <si>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</si>
  <si>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</si>
  <si>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</si>
  <si>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</si>
  <si>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</si>
  <si>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</si>
  <si>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</si>
  <si>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</si>
  <si>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</si>
  <si>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</si>
  <si>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</si>
  <si>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</si>
  <si>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</si>
  <si>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</si>
  <si>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</si>
  <si>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</si>
  <si>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</si>
  <si>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</si>
  <si>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</si>
  <si>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</si>
  <si>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</si>
  <si>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</si>
  <si>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</si>
  <si>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</si>
  <si>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</si>
  <si>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</si>
  <si>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</si>
  <si>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</si>
  <si>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</si>
  <si>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</si>
  <si>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</si>
  <si>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</si>
  <si>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</si>
  <si>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</si>
  <si>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</si>
  <si>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</si>
  <si>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</si>
  <si>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</si>
  <si>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</si>
  <si>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</si>
  <si>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</si>
  <si>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</si>
  <si>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</si>
  <si>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</si>
  <si>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</si>
  <si>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</si>
  <si>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</si>
  <si>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</si>
  <si>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</si>
  <si>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</si>
  <si>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</si>
  <si>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</si>
  <si>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</si>
  <si>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</si>
  <si>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</si>
  <si>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</si>
  <si>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</si>
  <si>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</si>
  <si>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</si>
  <si>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</si>
  <si>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</si>
  <si>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</si>
  <si>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</si>
  <si>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</si>
  <si>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</si>
  <si>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</si>
  <si>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</si>
  <si>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</si>
  <si>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</si>
  <si>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</si>
  <si>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</si>
  <si>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</si>
  <si>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</si>
  <si>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</si>
  <si>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</si>
  <si>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</si>
  <si>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</si>
  <si>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</si>
  <si>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</si>
  <si>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</si>
  <si>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</si>
  <si>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</si>
  <si>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</si>
  <si>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</si>
  <si>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</si>
  <si>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</si>
  <si>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</si>
  <si>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</si>
  <si>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</si>
  <si>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</si>
  <si>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</si>
  <si>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</si>
  <si>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</si>
  <si>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</si>
  <si>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</si>
  <si>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</si>
  <si>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</si>
  <si>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</si>
  <si>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</si>
  <si>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</si>
  <si>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</si>
  <si>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</si>
  <si>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</si>
  <si>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</si>
  <si>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</si>
  <si>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</si>
  <si>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</si>
  <si>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</si>
  <si>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</si>
  <si>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</si>
  <si>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</si>
  <si>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</si>
  <si>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</si>
  <si>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</si>
  <si>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</si>
  <si>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</si>
  <si>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</si>
  <si>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</si>
  <si>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</si>
  <si>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</si>
  <si>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</si>
  <si>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</si>
  <si>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</si>
  <si>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</si>
  <si>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</si>
  <si>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</si>
  <si>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</si>
  <si>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</si>
  <si>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</si>
  <si>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</si>
  <si>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</si>
  <si>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</si>
  <si>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</si>
  <si>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</si>
  <si>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</si>
  <si>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</si>
  <si>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</si>
  <si>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</si>
  <si>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</si>
  <si>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</si>
  <si>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</si>
  <si>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</si>
  <si>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</si>
  <si>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</si>
  <si>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</si>
  <si>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</si>
  <si>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</si>
  <si>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</si>
  <si>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</si>
  <si>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</si>
  <si>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</si>
  <si>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</si>
  <si>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</si>
  <si>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</si>
  <si>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</si>
  <si>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</si>
  <si>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</si>
  <si>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</si>
  <si>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</si>
  <si>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</si>
  <si>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</si>
  <si>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</si>
  <si>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</si>
  <si>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</si>
  <si>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</si>
  <si>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</si>
  <si>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</si>
  <si>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</si>
  <si>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</si>
  <si>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</si>
  <si>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</si>
  <si>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</si>
  <si>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</si>
  <si>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</si>
  <si>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</si>
  <si>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</si>
  <si>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</si>
  <si>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</si>
  <si>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</si>
  <si>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</si>
  <si>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</si>
  <si>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</si>
  <si>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</si>
  <si>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</si>
  <si>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</si>
  <si>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</si>
  <si>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</si>
  <si>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</si>
  <si>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</si>
  <si>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</si>
  <si>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</si>
  <si>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</si>
  <si>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percent_funded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</si>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</sst>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D1" zoomScale="85" zoomScaleNormal="85" workbookViewId="0">
      <selection activeCell="R2" sqref="R2:R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28515625" customWidth="1"/>
    <col min="16" max="16" width="23.42578125" customWidth="1"/>
    <col min="17" max="17" width="17" customWidth="1"/>
    <col min="18" max="18" width="15.1406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8303</v>
      </c>
      <c r="P1" s="1" t="s">
        <v>8304</v>
      </c>
      <c r="Q1" s="1" t="s">
        <v>8305</v>
      </c>
      <c r="R1" s="1" t="s">
        <v>8306</v>
      </c>
    </row>
    <row r="2" spans="1:18" ht="60" x14ac:dyDescent="0.25">
      <c r="A2">
        <v>0</v>
      </c>
      <c r="B2" s="3" t="s">
        <v>14</v>
      </c>
      <c r="C2" s="3" t="s">
        <v>15</v>
      </c>
      <c r="D2">
        <v>8500</v>
      </c>
      <c r="E2">
        <v>11633</v>
      </c>
      <c r="F2" t="s">
        <v>16</v>
      </c>
      <c r="G2" t="s">
        <v>17</v>
      </c>
      <c r="H2" t="s">
        <v>18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19</v>
      </c>
      <c r="O2">
        <f>ROUND(E2/D2*100, 0)</f>
        <v>137</v>
      </c>
      <c r="P2">
        <f>ROUND(E2/L2,2)</f>
        <v>63.92</v>
      </c>
      <c r="Q2" t="str">
        <f>LEFT(N2,FIND("/",N2) - 1)</f>
        <v>film &amp; video</v>
      </c>
      <c r="R2" t="str">
        <f>RIGHT(N2, LEN(N2) - FIND("/",N2))</f>
        <v>television</v>
      </c>
    </row>
    <row r="3" spans="1:18" ht="30" x14ac:dyDescent="0.25">
      <c r="A3">
        <v>1</v>
      </c>
      <c r="B3" s="3" t="s">
        <v>20</v>
      </c>
      <c r="C3" s="3" t="s">
        <v>21</v>
      </c>
      <c r="D3">
        <v>10275</v>
      </c>
      <c r="E3">
        <v>14653</v>
      </c>
      <c r="F3" t="s">
        <v>16</v>
      </c>
      <c r="G3" t="s">
        <v>17</v>
      </c>
      <c r="H3" t="s">
        <v>18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19</v>
      </c>
      <c r="O3">
        <f t="shared" ref="O3:O66" si="0">ROUND(E3/D3*100, 0)</f>
        <v>143</v>
      </c>
      <c r="P3">
        <f t="shared" ref="P3:P66" si="1">ROUND(E3/L3,2)</f>
        <v>185.48</v>
      </c>
      <c r="Q3" t="str">
        <f t="shared" ref="Q3:Q66" si="2">LEFT(N3,FIND("/",N3) - 1)</f>
        <v>film &amp; video</v>
      </c>
      <c r="R3" t="str">
        <f t="shared" ref="R3:R66" si="3">RIGHT(N3, LEN(N3) - FIND("/",N3))</f>
        <v>television</v>
      </c>
    </row>
    <row r="4" spans="1:18" ht="45" x14ac:dyDescent="0.25">
      <c r="A4">
        <v>2</v>
      </c>
      <c r="B4" s="3" t="s">
        <v>22</v>
      </c>
      <c r="C4" s="3" t="s">
        <v>23</v>
      </c>
      <c r="D4">
        <v>500</v>
      </c>
      <c r="E4">
        <v>525</v>
      </c>
      <c r="F4" t="s">
        <v>16</v>
      </c>
      <c r="G4" t="s">
        <v>24</v>
      </c>
      <c r="H4" t="s">
        <v>25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19</v>
      </c>
      <c r="O4">
        <f t="shared" si="0"/>
        <v>105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0" x14ac:dyDescent="0.25">
      <c r="A5">
        <v>3</v>
      </c>
      <c r="B5" s="3" t="s">
        <v>26</v>
      </c>
      <c r="C5" s="3" t="s">
        <v>27</v>
      </c>
      <c r="D5">
        <v>10000</v>
      </c>
      <c r="E5">
        <v>10390</v>
      </c>
      <c r="F5" t="s">
        <v>16</v>
      </c>
      <c r="G5" t="s">
        <v>17</v>
      </c>
      <c r="H5" t="s">
        <v>18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19</v>
      </c>
      <c r="O5">
        <f t="shared" si="0"/>
        <v>104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</row>
    <row r="6" spans="1:18" ht="60" x14ac:dyDescent="0.25">
      <c r="A6">
        <v>4</v>
      </c>
      <c r="B6" s="3" t="s">
        <v>28</v>
      </c>
      <c r="C6" s="3" t="s">
        <v>29</v>
      </c>
      <c r="D6">
        <v>44000</v>
      </c>
      <c r="E6">
        <v>54116.28</v>
      </c>
      <c r="F6" t="s">
        <v>16</v>
      </c>
      <c r="G6" t="s">
        <v>17</v>
      </c>
      <c r="H6" t="s">
        <v>18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19</v>
      </c>
      <c r="O6">
        <f t="shared" si="0"/>
        <v>123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</row>
    <row r="7" spans="1:18" ht="45" x14ac:dyDescent="0.25">
      <c r="A7">
        <v>5</v>
      </c>
      <c r="B7" s="3" t="s">
        <v>30</v>
      </c>
      <c r="C7" s="3" t="s">
        <v>31</v>
      </c>
      <c r="D7">
        <v>3999</v>
      </c>
      <c r="E7">
        <v>4390</v>
      </c>
      <c r="F7" t="s">
        <v>16</v>
      </c>
      <c r="G7" t="s">
        <v>17</v>
      </c>
      <c r="H7" t="s">
        <v>18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19</v>
      </c>
      <c r="O7">
        <f t="shared" si="0"/>
        <v>110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</row>
    <row r="8" spans="1:18" ht="60" x14ac:dyDescent="0.25">
      <c r="A8">
        <v>6</v>
      </c>
      <c r="B8" s="3" t="s">
        <v>32</v>
      </c>
      <c r="C8" s="3" t="s">
        <v>33</v>
      </c>
      <c r="D8">
        <v>8000</v>
      </c>
      <c r="E8">
        <v>8519</v>
      </c>
      <c r="F8" t="s">
        <v>16</v>
      </c>
      <c r="G8" t="s">
        <v>17</v>
      </c>
      <c r="H8" t="s">
        <v>18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19</v>
      </c>
      <c r="O8">
        <f t="shared" si="0"/>
        <v>106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</row>
    <row r="9" spans="1:18" ht="60" x14ac:dyDescent="0.25">
      <c r="A9">
        <v>7</v>
      </c>
      <c r="B9" s="3" t="s">
        <v>34</v>
      </c>
      <c r="C9" s="3" t="s">
        <v>35</v>
      </c>
      <c r="D9">
        <v>9000</v>
      </c>
      <c r="E9">
        <v>9110</v>
      </c>
      <c r="F9" t="s">
        <v>16</v>
      </c>
      <c r="G9" t="s">
        <v>17</v>
      </c>
      <c r="H9" t="s">
        <v>18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19</v>
      </c>
      <c r="O9">
        <f t="shared" si="0"/>
        <v>101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</row>
    <row r="10" spans="1:18" ht="30" x14ac:dyDescent="0.25">
      <c r="A10">
        <v>8</v>
      </c>
      <c r="B10" s="3" t="s">
        <v>36</v>
      </c>
      <c r="C10" s="3" t="s">
        <v>37</v>
      </c>
      <c r="D10">
        <v>3500</v>
      </c>
      <c r="E10">
        <v>3501.52</v>
      </c>
      <c r="F10" t="s">
        <v>16</v>
      </c>
      <c r="G10" t="s">
        <v>17</v>
      </c>
      <c r="H10" t="s">
        <v>18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19</v>
      </c>
      <c r="O10">
        <f t="shared" si="0"/>
        <v>100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</row>
    <row r="11" spans="1:18" ht="45" x14ac:dyDescent="0.25">
      <c r="A11">
        <v>9</v>
      </c>
      <c r="B11" s="3" t="s">
        <v>38</v>
      </c>
      <c r="C11" s="3" t="s">
        <v>39</v>
      </c>
      <c r="D11">
        <v>500</v>
      </c>
      <c r="E11">
        <v>629.99</v>
      </c>
      <c r="F11" t="s">
        <v>16</v>
      </c>
      <c r="G11" t="s">
        <v>17</v>
      </c>
      <c r="H11" t="s">
        <v>18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19</v>
      </c>
      <c r="O11">
        <f t="shared" si="0"/>
        <v>126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</row>
    <row r="12" spans="1:18" ht="60" x14ac:dyDescent="0.25">
      <c r="A12">
        <v>10</v>
      </c>
      <c r="B12" s="3" t="s">
        <v>40</v>
      </c>
      <c r="C12" s="3" t="s">
        <v>41</v>
      </c>
      <c r="D12">
        <v>3000</v>
      </c>
      <c r="E12">
        <v>3015</v>
      </c>
      <c r="F12" t="s">
        <v>16</v>
      </c>
      <c r="G12" t="s">
        <v>17</v>
      </c>
      <c r="H12" t="s">
        <v>18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19</v>
      </c>
      <c r="O12">
        <f t="shared" si="0"/>
        <v>101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</row>
    <row r="13" spans="1:18" ht="60" x14ac:dyDescent="0.25">
      <c r="A13">
        <v>11</v>
      </c>
      <c r="B13" s="3" t="s">
        <v>42</v>
      </c>
      <c r="C13" s="3" t="s">
        <v>43</v>
      </c>
      <c r="D13">
        <v>5000</v>
      </c>
      <c r="E13">
        <v>6025</v>
      </c>
      <c r="F13" t="s">
        <v>16</v>
      </c>
      <c r="G13" t="s">
        <v>17</v>
      </c>
      <c r="H13" t="s">
        <v>18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19</v>
      </c>
      <c r="O13">
        <f t="shared" si="0"/>
        <v>121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</row>
    <row r="14" spans="1:18" ht="60" x14ac:dyDescent="0.25">
      <c r="A14">
        <v>12</v>
      </c>
      <c r="B14" s="3" t="s">
        <v>44</v>
      </c>
      <c r="C14" s="3" t="s">
        <v>45</v>
      </c>
      <c r="D14">
        <v>30000</v>
      </c>
      <c r="E14">
        <v>49588</v>
      </c>
      <c r="F14" t="s">
        <v>16</v>
      </c>
      <c r="G14" t="s">
        <v>17</v>
      </c>
      <c r="H14" t="s">
        <v>18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19</v>
      </c>
      <c r="O14">
        <f t="shared" si="0"/>
        <v>165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</row>
    <row r="15" spans="1:18" ht="45" x14ac:dyDescent="0.25">
      <c r="A15">
        <v>13</v>
      </c>
      <c r="B15" s="3" t="s">
        <v>46</v>
      </c>
      <c r="C15" s="3" t="s">
        <v>47</v>
      </c>
      <c r="D15">
        <v>3500</v>
      </c>
      <c r="E15">
        <v>5599</v>
      </c>
      <c r="F15" t="s">
        <v>16</v>
      </c>
      <c r="G15" t="s">
        <v>17</v>
      </c>
      <c r="H15" t="s">
        <v>18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19</v>
      </c>
      <c r="O15">
        <f t="shared" si="0"/>
        <v>160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</row>
    <row r="16" spans="1:18" ht="30" x14ac:dyDescent="0.25">
      <c r="A16">
        <v>14</v>
      </c>
      <c r="B16" s="3" t="s">
        <v>48</v>
      </c>
      <c r="C16" s="3" t="s">
        <v>49</v>
      </c>
      <c r="D16">
        <v>6000</v>
      </c>
      <c r="E16">
        <v>6056</v>
      </c>
      <c r="F16" t="s">
        <v>16</v>
      </c>
      <c r="G16" t="s">
        <v>50</v>
      </c>
      <c r="H16" t="s">
        <v>51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19</v>
      </c>
      <c r="O16">
        <f t="shared" si="0"/>
        <v>101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</row>
    <row r="17" spans="1:18" ht="45" x14ac:dyDescent="0.25">
      <c r="A17">
        <v>15</v>
      </c>
      <c r="B17" s="3" t="s">
        <v>52</v>
      </c>
      <c r="C17" s="3" t="s">
        <v>53</v>
      </c>
      <c r="D17">
        <v>2000</v>
      </c>
      <c r="E17">
        <v>2132</v>
      </c>
      <c r="F17" t="s">
        <v>16</v>
      </c>
      <c r="G17" t="s">
        <v>54</v>
      </c>
      <c r="H17" t="s">
        <v>55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19</v>
      </c>
      <c r="O17">
        <f t="shared" si="0"/>
        <v>107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</row>
    <row r="18" spans="1:18" ht="60" x14ac:dyDescent="0.25">
      <c r="A18">
        <v>16</v>
      </c>
      <c r="B18" s="3" t="s">
        <v>56</v>
      </c>
      <c r="C18" s="3" t="s">
        <v>57</v>
      </c>
      <c r="D18">
        <v>12000</v>
      </c>
      <c r="E18">
        <v>12029</v>
      </c>
      <c r="F18" t="s">
        <v>16</v>
      </c>
      <c r="G18" t="s">
        <v>17</v>
      </c>
      <c r="H18" t="s">
        <v>18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19</v>
      </c>
      <c r="O18">
        <f t="shared" si="0"/>
        <v>100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</row>
    <row r="19" spans="1:18" ht="60" x14ac:dyDescent="0.25">
      <c r="A19">
        <v>17</v>
      </c>
      <c r="B19" s="3" t="s">
        <v>58</v>
      </c>
      <c r="C19" s="3" t="s">
        <v>59</v>
      </c>
      <c r="D19">
        <v>1500</v>
      </c>
      <c r="E19">
        <v>1510</v>
      </c>
      <c r="F19" t="s">
        <v>16</v>
      </c>
      <c r="G19" t="s">
        <v>24</v>
      </c>
      <c r="H19" t="s">
        <v>25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19</v>
      </c>
      <c r="O19">
        <f t="shared" si="0"/>
        <v>101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</row>
    <row r="20" spans="1:18" ht="45" x14ac:dyDescent="0.25">
      <c r="A20">
        <v>18</v>
      </c>
      <c r="B20" s="3" t="s">
        <v>60</v>
      </c>
      <c r="C20" s="3" t="s">
        <v>61</v>
      </c>
      <c r="D20">
        <v>30000</v>
      </c>
      <c r="E20">
        <v>31896.33</v>
      </c>
      <c r="F20" t="s">
        <v>16</v>
      </c>
      <c r="G20" t="s">
        <v>17</v>
      </c>
      <c r="H20" t="s">
        <v>18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19</v>
      </c>
      <c r="O20">
        <f t="shared" si="0"/>
        <v>106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</row>
    <row r="21" spans="1:18" ht="60" x14ac:dyDescent="0.25">
      <c r="A21">
        <v>19</v>
      </c>
      <c r="B21" s="3" t="s">
        <v>62</v>
      </c>
      <c r="C21" s="3" t="s">
        <v>63</v>
      </c>
      <c r="D21">
        <v>850</v>
      </c>
      <c r="E21">
        <v>1235</v>
      </c>
      <c r="F21" t="s">
        <v>16</v>
      </c>
      <c r="G21" t="s">
        <v>17</v>
      </c>
      <c r="H21" t="s">
        <v>18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19</v>
      </c>
      <c r="O21">
        <f t="shared" si="0"/>
        <v>145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</row>
    <row r="22" spans="1:18" ht="45" x14ac:dyDescent="0.25">
      <c r="A22">
        <v>20</v>
      </c>
      <c r="B22" s="3" t="s">
        <v>64</v>
      </c>
      <c r="C22" s="3" t="s">
        <v>65</v>
      </c>
      <c r="D22">
        <v>2000</v>
      </c>
      <c r="E22">
        <v>2004</v>
      </c>
      <c r="F22" t="s">
        <v>16</v>
      </c>
      <c r="G22" t="s">
        <v>17</v>
      </c>
      <c r="H22" t="s">
        <v>18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19</v>
      </c>
      <c r="O22">
        <f t="shared" si="0"/>
        <v>100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45" x14ac:dyDescent="0.25">
      <c r="A23">
        <v>21</v>
      </c>
      <c r="B23" s="3" t="s">
        <v>66</v>
      </c>
      <c r="C23" s="3" t="s">
        <v>67</v>
      </c>
      <c r="D23">
        <v>18500</v>
      </c>
      <c r="E23">
        <v>20190</v>
      </c>
      <c r="F23" t="s">
        <v>16</v>
      </c>
      <c r="G23" t="s">
        <v>17</v>
      </c>
      <c r="H23" t="s">
        <v>18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19</v>
      </c>
      <c r="O23">
        <f t="shared" si="0"/>
        <v>109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</row>
    <row r="24" spans="1:18" ht="30" x14ac:dyDescent="0.25">
      <c r="A24">
        <v>22</v>
      </c>
      <c r="B24" s="3" t="s">
        <v>68</v>
      </c>
      <c r="C24" s="3" t="s">
        <v>69</v>
      </c>
      <c r="D24">
        <v>350</v>
      </c>
      <c r="E24">
        <v>410</v>
      </c>
      <c r="F24" t="s">
        <v>16</v>
      </c>
      <c r="G24" t="s">
        <v>17</v>
      </c>
      <c r="H24" t="s">
        <v>18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19</v>
      </c>
      <c r="O24">
        <f t="shared" si="0"/>
        <v>117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45" x14ac:dyDescent="0.25">
      <c r="A25">
        <v>23</v>
      </c>
      <c r="B25" s="3" t="s">
        <v>70</v>
      </c>
      <c r="C25" s="3" t="s">
        <v>71</v>
      </c>
      <c r="D25">
        <v>2000</v>
      </c>
      <c r="E25">
        <v>2370</v>
      </c>
      <c r="F25" t="s">
        <v>16</v>
      </c>
      <c r="G25" t="s">
        <v>17</v>
      </c>
      <c r="H25" t="s">
        <v>18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19</v>
      </c>
      <c r="O25">
        <f t="shared" si="0"/>
        <v>119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</row>
    <row r="26" spans="1:18" ht="30" x14ac:dyDescent="0.25">
      <c r="A26">
        <v>24</v>
      </c>
      <c r="B26" s="3" t="s">
        <v>72</v>
      </c>
      <c r="C26" s="3" t="s">
        <v>73</v>
      </c>
      <c r="D26">
        <v>35000</v>
      </c>
      <c r="E26">
        <v>38082.69</v>
      </c>
      <c r="F26" t="s">
        <v>16</v>
      </c>
      <c r="G26" t="s">
        <v>17</v>
      </c>
      <c r="H26" t="s">
        <v>18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19</v>
      </c>
      <c r="O26">
        <f t="shared" si="0"/>
        <v>109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</row>
    <row r="27" spans="1:18" ht="60" x14ac:dyDescent="0.25">
      <c r="A27">
        <v>25</v>
      </c>
      <c r="B27" s="3" t="s">
        <v>74</v>
      </c>
      <c r="C27" s="3" t="s">
        <v>75</v>
      </c>
      <c r="D27">
        <v>600</v>
      </c>
      <c r="E27">
        <v>800</v>
      </c>
      <c r="F27" t="s">
        <v>16</v>
      </c>
      <c r="G27" t="s">
        <v>17</v>
      </c>
      <c r="H27" t="s">
        <v>18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19</v>
      </c>
      <c r="O27">
        <f t="shared" si="0"/>
        <v>133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</row>
    <row r="28" spans="1:18" ht="45" x14ac:dyDescent="0.25">
      <c r="A28">
        <v>26</v>
      </c>
      <c r="B28" s="3" t="s">
        <v>76</v>
      </c>
      <c r="C28" s="3" t="s">
        <v>77</v>
      </c>
      <c r="D28">
        <v>1250</v>
      </c>
      <c r="E28">
        <v>1940</v>
      </c>
      <c r="F28" t="s">
        <v>16</v>
      </c>
      <c r="G28" t="s">
        <v>17</v>
      </c>
      <c r="H28" t="s">
        <v>18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19</v>
      </c>
      <c r="O28">
        <f t="shared" si="0"/>
        <v>155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</row>
    <row r="29" spans="1:18" ht="45" x14ac:dyDescent="0.25">
      <c r="A29">
        <v>27</v>
      </c>
      <c r="B29" s="3" t="s">
        <v>78</v>
      </c>
      <c r="C29" s="3" t="s">
        <v>79</v>
      </c>
      <c r="D29">
        <v>20000</v>
      </c>
      <c r="E29">
        <v>22345</v>
      </c>
      <c r="F29" t="s">
        <v>16</v>
      </c>
      <c r="G29" t="s">
        <v>80</v>
      </c>
      <c r="H29" t="s">
        <v>81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19</v>
      </c>
      <c r="O29">
        <f t="shared" si="0"/>
        <v>112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</row>
    <row r="30" spans="1:18" ht="30" x14ac:dyDescent="0.25">
      <c r="A30">
        <v>28</v>
      </c>
      <c r="B30" s="3" t="s">
        <v>82</v>
      </c>
      <c r="C30" s="3" t="s">
        <v>83</v>
      </c>
      <c r="D30">
        <v>12000</v>
      </c>
      <c r="E30">
        <v>12042</v>
      </c>
      <c r="F30" t="s">
        <v>16</v>
      </c>
      <c r="G30" t="s">
        <v>17</v>
      </c>
      <c r="H30" t="s">
        <v>18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19</v>
      </c>
      <c r="O30">
        <f t="shared" si="0"/>
        <v>100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</row>
    <row r="31" spans="1:18" ht="60" x14ac:dyDescent="0.25">
      <c r="A31">
        <v>29</v>
      </c>
      <c r="B31" s="3" t="s">
        <v>84</v>
      </c>
      <c r="C31" s="3" t="s">
        <v>85</v>
      </c>
      <c r="D31">
        <v>3000</v>
      </c>
      <c r="E31">
        <v>3700</v>
      </c>
      <c r="F31" t="s">
        <v>16</v>
      </c>
      <c r="G31" t="s">
        <v>24</v>
      </c>
      <c r="H31" t="s">
        <v>25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19</v>
      </c>
      <c r="O31">
        <f t="shared" si="0"/>
        <v>123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</row>
    <row r="32" spans="1:18" ht="45" x14ac:dyDescent="0.25">
      <c r="A32">
        <v>30</v>
      </c>
      <c r="B32" s="3" t="s">
        <v>86</v>
      </c>
      <c r="C32" s="3" t="s">
        <v>87</v>
      </c>
      <c r="D32">
        <v>4000</v>
      </c>
      <c r="E32">
        <v>4051.99</v>
      </c>
      <c r="F32" t="s">
        <v>16</v>
      </c>
      <c r="G32" t="s">
        <v>17</v>
      </c>
      <c r="H32" t="s">
        <v>18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19</v>
      </c>
      <c r="O32">
        <f t="shared" si="0"/>
        <v>101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</row>
    <row r="33" spans="1:18" ht="45" x14ac:dyDescent="0.25">
      <c r="A33">
        <v>31</v>
      </c>
      <c r="B33" s="3" t="s">
        <v>88</v>
      </c>
      <c r="C33" s="3" t="s">
        <v>89</v>
      </c>
      <c r="D33">
        <v>13</v>
      </c>
      <c r="E33">
        <v>13</v>
      </c>
      <c r="F33" t="s">
        <v>16</v>
      </c>
      <c r="G33" t="s">
        <v>17</v>
      </c>
      <c r="H33" t="s">
        <v>18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19</v>
      </c>
      <c r="O33">
        <f t="shared" si="0"/>
        <v>100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60" x14ac:dyDescent="0.25">
      <c r="A34">
        <v>32</v>
      </c>
      <c r="B34" s="3" t="s">
        <v>90</v>
      </c>
      <c r="C34" s="3" t="s">
        <v>91</v>
      </c>
      <c r="D34">
        <v>28450</v>
      </c>
      <c r="E34">
        <v>28520</v>
      </c>
      <c r="F34" t="s">
        <v>16</v>
      </c>
      <c r="G34" t="s">
        <v>17</v>
      </c>
      <c r="H34" t="s">
        <v>18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19</v>
      </c>
      <c r="O34">
        <f t="shared" si="0"/>
        <v>100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</row>
    <row r="35" spans="1:18" ht="60" x14ac:dyDescent="0.25">
      <c r="A35">
        <v>33</v>
      </c>
      <c r="B35" s="3" t="s">
        <v>92</v>
      </c>
      <c r="C35" s="3" t="s">
        <v>93</v>
      </c>
      <c r="D35">
        <v>5250</v>
      </c>
      <c r="E35">
        <v>5360</v>
      </c>
      <c r="F35" t="s">
        <v>16</v>
      </c>
      <c r="G35" t="s">
        <v>17</v>
      </c>
      <c r="H35" t="s">
        <v>18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19</v>
      </c>
      <c r="O35">
        <f t="shared" si="0"/>
        <v>102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60" x14ac:dyDescent="0.25">
      <c r="A36">
        <v>34</v>
      </c>
      <c r="B36" s="3" t="s">
        <v>94</v>
      </c>
      <c r="C36" s="3" t="s">
        <v>95</v>
      </c>
      <c r="D36">
        <v>2600</v>
      </c>
      <c r="E36">
        <v>3392</v>
      </c>
      <c r="F36" t="s">
        <v>16</v>
      </c>
      <c r="G36" t="s">
        <v>17</v>
      </c>
      <c r="H36" t="s">
        <v>18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19</v>
      </c>
      <c r="O36">
        <f t="shared" si="0"/>
        <v>130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</row>
    <row r="37" spans="1:18" ht="45" x14ac:dyDescent="0.25">
      <c r="A37">
        <v>35</v>
      </c>
      <c r="B37" s="3" t="s">
        <v>96</v>
      </c>
      <c r="C37" s="3" t="s">
        <v>97</v>
      </c>
      <c r="D37">
        <v>1000</v>
      </c>
      <c r="E37">
        <v>1665</v>
      </c>
      <c r="F37" t="s">
        <v>16</v>
      </c>
      <c r="G37" t="s">
        <v>17</v>
      </c>
      <c r="H37" t="s">
        <v>18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19</v>
      </c>
      <c r="O37">
        <f t="shared" si="0"/>
        <v>167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</row>
    <row r="38" spans="1:18" ht="30" x14ac:dyDescent="0.25">
      <c r="A38">
        <v>36</v>
      </c>
      <c r="B38" s="3" t="s">
        <v>98</v>
      </c>
      <c r="C38" s="3" t="s">
        <v>99</v>
      </c>
      <c r="D38">
        <v>6000</v>
      </c>
      <c r="E38">
        <v>8529</v>
      </c>
      <c r="F38" t="s">
        <v>16</v>
      </c>
      <c r="G38" t="s">
        <v>17</v>
      </c>
      <c r="H38" t="s">
        <v>18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19</v>
      </c>
      <c r="O38">
        <f t="shared" si="0"/>
        <v>142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</row>
    <row r="39" spans="1:18" ht="60" x14ac:dyDescent="0.25">
      <c r="A39">
        <v>37</v>
      </c>
      <c r="B39" s="3" t="s">
        <v>100</v>
      </c>
      <c r="C39" s="3" t="s">
        <v>101</v>
      </c>
      <c r="D39">
        <v>22000</v>
      </c>
      <c r="E39">
        <v>40357</v>
      </c>
      <c r="F39" t="s">
        <v>16</v>
      </c>
      <c r="G39" t="s">
        <v>17</v>
      </c>
      <c r="H39" t="s">
        <v>18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19</v>
      </c>
      <c r="O39">
        <f t="shared" si="0"/>
        <v>183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</row>
    <row r="40" spans="1:18" ht="45" x14ac:dyDescent="0.25">
      <c r="A40">
        <v>38</v>
      </c>
      <c r="B40" s="3" t="s">
        <v>102</v>
      </c>
      <c r="C40" s="3" t="s">
        <v>103</v>
      </c>
      <c r="D40">
        <v>2500</v>
      </c>
      <c r="E40">
        <v>2751</v>
      </c>
      <c r="F40" t="s">
        <v>16</v>
      </c>
      <c r="G40" t="s">
        <v>17</v>
      </c>
      <c r="H40" t="s">
        <v>18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19</v>
      </c>
      <c r="O40">
        <f t="shared" si="0"/>
        <v>110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</row>
    <row r="41" spans="1:18" ht="60" x14ac:dyDescent="0.25">
      <c r="A41">
        <v>39</v>
      </c>
      <c r="B41" s="3" t="s">
        <v>104</v>
      </c>
      <c r="C41" s="3" t="s">
        <v>105</v>
      </c>
      <c r="D41">
        <v>25000</v>
      </c>
      <c r="E41">
        <v>32745</v>
      </c>
      <c r="F41" t="s">
        <v>16</v>
      </c>
      <c r="G41" t="s">
        <v>24</v>
      </c>
      <c r="H41" t="s">
        <v>25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19</v>
      </c>
      <c r="O41">
        <f t="shared" si="0"/>
        <v>131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</row>
    <row r="42" spans="1:18" ht="60" x14ac:dyDescent="0.25">
      <c r="A42">
        <v>40</v>
      </c>
      <c r="B42" s="3" t="s">
        <v>106</v>
      </c>
      <c r="C42" s="3" t="s">
        <v>107</v>
      </c>
      <c r="D42">
        <v>2000</v>
      </c>
      <c r="E42">
        <v>2027</v>
      </c>
      <c r="F42" t="s">
        <v>16</v>
      </c>
      <c r="G42" t="s">
        <v>17</v>
      </c>
      <c r="H42" t="s">
        <v>18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19</v>
      </c>
      <c r="O42">
        <f t="shared" si="0"/>
        <v>101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</row>
    <row r="43" spans="1:18" ht="60" x14ac:dyDescent="0.25">
      <c r="A43">
        <v>41</v>
      </c>
      <c r="B43" s="3" t="s">
        <v>108</v>
      </c>
      <c r="C43" s="3" t="s">
        <v>109</v>
      </c>
      <c r="D43">
        <v>2000</v>
      </c>
      <c r="E43">
        <v>2000</v>
      </c>
      <c r="F43" t="s">
        <v>16</v>
      </c>
      <c r="G43" t="s">
        <v>17</v>
      </c>
      <c r="H43" t="s">
        <v>18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19</v>
      </c>
      <c r="O43">
        <f t="shared" si="0"/>
        <v>100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</row>
    <row r="44" spans="1:18" ht="60" x14ac:dyDescent="0.25">
      <c r="A44">
        <v>42</v>
      </c>
      <c r="B44" s="3" t="s">
        <v>110</v>
      </c>
      <c r="C44" s="3" t="s">
        <v>111</v>
      </c>
      <c r="D44">
        <v>14000</v>
      </c>
      <c r="E44">
        <v>19860</v>
      </c>
      <c r="F44" t="s">
        <v>16</v>
      </c>
      <c r="G44" t="s">
        <v>17</v>
      </c>
      <c r="H44" t="s">
        <v>18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19</v>
      </c>
      <c r="O44">
        <f t="shared" si="0"/>
        <v>142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</row>
    <row r="45" spans="1:18" ht="60" x14ac:dyDescent="0.25">
      <c r="A45">
        <v>43</v>
      </c>
      <c r="B45" s="3" t="s">
        <v>112</v>
      </c>
      <c r="C45" s="3" t="s">
        <v>113</v>
      </c>
      <c r="D45">
        <v>10000</v>
      </c>
      <c r="E45">
        <v>30866</v>
      </c>
      <c r="F45" t="s">
        <v>16</v>
      </c>
      <c r="G45" t="s">
        <v>17</v>
      </c>
      <c r="H45" t="s">
        <v>18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19</v>
      </c>
      <c r="O45">
        <f t="shared" si="0"/>
        <v>309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</row>
    <row r="46" spans="1:18" ht="60" x14ac:dyDescent="0.25">
      <c r="A46">
        <v>44</v>
      </c>
      <c r="B46" s="3" t="s">
        <v>114</v>
      </c>
      <c r="C46" s="3" t="s">
        <v>115</v>
      </c>
      <c r="D46">
        <v>2000</v>
      </c>
      <c r="E46">
        <v>2000</v>
      </c>
      <c r="F46" t="s">
        <v>16</v>
      </c>
      <c r="G46" t="s">
        <v>17</v>
      </c>
      <c r="H46" t="s">
        <v>18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19</v>
      </c>
      <c r="O46">
        <f t="shared" si="0"/>
        <v>100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</row>
    <row r="47" spans="1:18" ht="45" x14ac:dyDescent="0.25">
      <c r="A47">
        <v>45</v>
      </c>
      <c r="B47" s="3" t="s">
        <v>116</v>
      </c>
      <c r="C47" s="3" t="s">
        <v>117</v>
      </c>
      <c r="D47">
        <v>5000</v>
      </c>
      <c r="E47">
        <v>6000</v>
      </c>
      <c r="F47" t="s">
        <v>16</v>
      </c>
      <c r="G47" t="s">
        <v>17</v>
      </c>
      <c r="H47" t="s">
        <v>18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19</v>
      </c>
      <c r="O47">
        <f t="shared" si="0"/>
        <v>120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</row>
    <row r="48" spans="1:18" ht="45" x14ac:dyDescent="0.25">
      <c r="A48">
        <v>46</v>
      </c>
      <c r="B48" s="3" t="s">
        <v>118</v>
      </c>
      <c r="C48" s="3" t="s">
        <v>119</v>
      </c>
      <c r="D48">
        <v>8400</v>
      </c>
      <c r="E48">
        <v>8750</v>
      </c>
      <c r="F48" t="s">
        <v>16</v>
      </c>
      <c r="G48" t="s">
        <v>50</v>
      </c>
      <c r="H48" t="s">
        <v>51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19</v>
      </c>
      <c r="O48">
        <f t="shared" si="0"/>
        <v>104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</row>
    <row r="49" spans="1:18" ht="60" x14ac:dyDescent="0.25">
      <c r="A49">
        <v>47</v>
      </c>
      <c r="B49" s="3" t="s">
        <v>120</v>
      </c>
      <c r="C49" s="3" t="s">
        <v>121</v>
      </c>
      <c r="D49">
        <v>5000</v>
      </c>
      <c r="E49">
        <v>5380.55</v>
      </c>
      <c r="F49" t="s">
        <v>16</v>
      </c>
      <c r="G49" t="s">
        <v>17</v>
      </c>
      <c r="H49" t="s">
        <v>18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19</v>
      </c>
      <c r="O49">
        <f t="shared" si="0"/>
        <v>108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</row>
    <row r="50" spans="1:18" ht="60" x14ac:dyDescent="0.25">
      <c r="A50">
        <v>48</v>
      </c>
      <c r="B50" s="3" t="s">
        <v>122</v>
      </c>
      <c r="C50" s="3" t="s">
        <v>123</v>
      </c>
      <c r="D50">
        <v>2000</v>
      </c>
      <c r="E50">
        <v>2159</v>
      </c>
      <c r="F50" t="s">
        <v>16</v>
      </c>
      <c r="G50" t="s">
        <v>24</v>
      </c>
      <c r="H50" t="s">
        <v>25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19</v>
      </c>
      <c r="O50">
        <f t="shared" si="0"/>
        <v>108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</row>
    <row r="51" spans="1:18" ht="30" x14ac:dyDescent="0.25">
      <c r="A51">
        <v>49</v>
      </c>
      <c r="B51" s="3" t="s">
        <v>124</v>
      </c>
      <c r="C51" s="3" t="s">
        <v>125</v>
      </c>
      <c r="D51">
        <v>12000</v>
      </c>
      <c r="E51">
        <v>12000</v>
      </c>
      <c r="F51" t="s">
        <v>16</v>
      </c>
      <c r="G51" t="s">
        <v>17</v>
      </c>
      <c r="H51" t="s">
        <v>18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19</v>
      </c>
      <c r="O51">
        <f t="shared" si="0"/>
        <v>100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</row>
    <row r="52" spans="1:18" ht="45" x14ac:dyDescent="0.25">
      <c r="A52">
        <v>50</v>
      </c>
      <c r="B52" s="3" t="s">
        <v>126</v>
      </c>
      <c r="C52" s="3" t="s">
        <v>127</v>
      </c>
      <c r="D52">
        <v>600</v>
      </c>
      <c r="E52">
        <v>600</v>
      </c>
      <c r="F52" t="s">
        <v>16</v>
      </c>
      <c r="G52" t="s">
        <v>24</v>
      </c>
      <c r="H52" t="s">
        <v>25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19</v>
      </c>
      <c r="O52">
        <f t="shared" si="0"/>
        <v>100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</row>
    <row r="53" spans="1:18" ht="60" x14ac:dyDescent="0.25">
      <c r="A53">
        <v>51</v>
      </c>
      <c r="B53" s="3" t="s">
        <v>128</v>
      </c>
      <c r="C53" s="3" t="s">
        <v>129</v>
      </c>
      <c r="D53">
        <v>11000</v>
      </c>
      <c r="E53">
        <v>14082</v>
      </c>
      <c r="F53" t="s">
        <v>16</v>
      </c>
      <c r="G53" t="s">
        <v>17</v>
      </c>
      <c r="H53" t="s">
        <v>18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19</v>
      </c>
      <c r="O53">
        <f t="shared" si="0"/>
        <v>128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</row>
    <row r="54" spans="1:18" ht="45" x14ac:dyDescent="0.25">
      <c r="A54">
        <v>52</v>
      </c>
      <c r="B54" s="3" t="s">
        <v>130</v>
      </c>
      <c r="C54" s="3" t="s">
        <v>131</v>
      </c>
      <c r="D54">
        <v>10000</v>
      </c>
      <c r="E54">
        <v>11621</v>
      </c>
      <c r="F54" t="s">
        <v>16</v>
      </c>
      <c r="G54" t="s">
        <v>17</v>
      </c>
      <c r="H54" t="s">
        <v>18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19</v>
      </c>
      <c r="O54">
        <f t="shared" si="0"/>
        <v>116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</row>
    <row r="55" spans="1:18" ht="30" x14ac:dyDescent="0.25">
      <c r="A55">
        <v>53</v>
      </c>
      <c r="B55" s="3" t="s">
        <v>132</v>
      </c>
      <c r="C55" s="3" t="s">
        <v>133</v>
      </c>
      <c r="D55">
        <v>3000</v>
      </c>
      <c r="E55">
        <v>3289</v>
      </c>
      <c r="F55" t="s">
        <v>16</v>
      </c>
      <c r="G55" t="s">
        <v>17</v>
      </c>
      <c r="H55" t="s">
        <v>18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19</v>
      </c>
      <c r="O55">
        <f t="shared" si="0"/>
        <v>110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</row>
    <row r="56" spans="1:18" ht="60" x14ac:dyDescent="0.25">
      <c r="A56">
        <v>54</v>
      </c>
      <c r="B56" s="3" t="s">
        <v>134</v>
      </c>
      <c r="C56" s="3" t="s">
        <v>135</v>
      </c>
      <c r="D56">
        <v>10000</v>
      </c>
      <c r="E56">
        <v>10100</v>
      </c>
      <c r="F56" t="s">
        <v>16</v>
      </c>
      <c r="G56" t="s">
        <v>17</v>
      </c>
      <c r="H56" t="s">
        <v>18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19</v>
      </c>
      <c r="O56">
        <f t="shared" si="0"/>
        <v>101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</row>
    <row r="57" spans="1:18" ht="45" x14ac:dyDescent="0.25">
      <c r="A57">
        <v>55</v>
      </c>
      <c r="B57" s="3" t="s">
        <v>136</v>
      </c>
      <c r="C57" s="3" t="s">
        <v>137</v>
      </c>
      <c r="D57">
        <v>8600</v>
      </c>
      <c r="E57">
        <v>11090</v>
      </c>
      <c r="F57" t="s">
        <v>16</v>
      </c>
      <c r="G57" t="s">
        <v>17</v>
      </c>
      <c r="H57" t="s">
        <v>18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19</v>
      </c>
      <c r="O57">
        <f t="shared" si="0"/>
        <v>129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</row>
    <row r="58" spans="1:18" ht="45" x14ac:dyDescent="0.25">
      <c r="A58">
        <v>56</v>
      </c>
      <c r="B58" s="3" t="s">
        <v>138</v>
      </c>
      <c r="C58" s="3" t="s">
        <v>139</v>
      </c>
      <c r="D58">
        <v>8000</v>
      </c>
      <c r="E58">
        <v>8581</v>
      </c>
      <c r="F58" t="s">
        <v>16</v>
      </c>
      <c r="G58" t="s">
        <v>24</v>
      </c>
      <c r="H58" t="s">
        <v>25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19</v>
      </c>
      <c r="O58">
        <f t="shared" si="0"/>
        <v>107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</row>
    <row r="59" spans="1:18" ht="60" x14ac:dyDescent="0.25">
      <c r="A59">
        <v>57</v>
      </c>
      <c r="B59" s="3" t="s">
        <v>140</v>
      </c>
      <c r="C59" s="3" t="s">
        <v>141</v>
      </c>
      <c r="D59">
        <v>15000</v>
      </c>
      <c r="E59">
        <v>15285</v>
      </c>
      <c r="F59" t="s">
        <v>16</v>
      </c>
      <c r="G59" t="s">
        <v>17</v>
      </c>
      <c r="H59" t="s">
        <v>18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19</v>
      </c>
      <c r="O59">
        <f t="shared" si="0"/>
        <v>102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</row>
    <row r="60" spans="1:18" ht="45" x14ac:dyDescent="0.25">
      <c r="A60">
        <v>58</v>
      </c>
      <c r="B60" s="3" t="s">
        <v>142</v>
      </c>
      <c r="C60" s="3" t="s">
        <v>143</v>
      </c>
      <c r="D60">
        <v>10000</v>
      </c>
      <c r="E60">
        <v>10291</v>
      </c>
      <c r="F60" t="s">
        <v>16</v>
      </c>
      <c r="G60" t="s">
        <v>17</v>
      </c>
      <c r="H60" t="s">
        <v>18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19</v>
      </c>
      <c r="O60">
        <f t="shared" si="0"/>
        <v>103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</row>
    <row r="61" spans="1:18" ht="60" x14ac:dyDescent="0.25">
      <c r="A61">
        <v>59</v>
      </c>
      <c r="B61" s="3" t="s">
        <v>144</v>
      </c>
      <c r="C61" s="3" t="s">
        <v>145</v>
      </c>
      <c r="D61">
        <v>20000</v>
      </c>
      <c r="E61">
        <v>20025.14</v>
      </c>
      <c r="F61" t="s">
        <v>16</v>
      </c>
      <c r="G61" t="s">
        <v>17</v>
      </c>
      <c r="H61" t="s">
        <v>18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19</v>
      </c>
      <c r="O61">
        <f t="shared" si="0"/>
        <v>100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</row>
    <row r="62" spans="1:18" ht="45" x14ac:dyDescent="0.25">
      <c r="A62">
        <v>60</v>
      </c>
      <c r="B62" s="3" t="s">
        <v>146</v>
      </c>
      <c r="C62" s="3" t="s">
        <v>147</v>
      </c>
      <c r="D62">
        <v>4500</v>
      </c>
      <c r="E62">
        <v>4648.33</v>
      </c>
      <c r="F62" t="s">
        <v>16</v>
      </c>
      <c r="G62" t="s">
        <v>24</v>
      </c>
      <c r="H62" t="s">
        <v>25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148</v>
      </c>
      <c r="O62">
        <f t="shared" si="0"/>
        <v>103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</row>
    <row r="63" spans="1:18" ht="60" x14ac:dyDescent="0.25">
      <c r="A63">
        <v>61</v>
      </c>
      <c r="B63" s="3" t="s">
        <v>149</v>
      </c>
      <c r="C63" s="3" t="s">
        <v>150</v>
      </c>
      <c r="D63">
        <v>5000</v>
      </c>
      <c r="E63">
        <v>7415</v>
      </c>
      <c r="F63" t="s">
        <v>16</v>
      </c>
      <c r="G63" t="s">
        <v>17</v>
      </c>
      <c r="H63" t="s">
        <v>18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148</v>
      </c>
      <c r="O63">
        <f t="shared" si="0"/>
        <v>148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</row>
    <row r="64" spans="1:18" ht="60" x14ac:dyDescent="0.25">
      <c r="A64">
        <v>62</v>
      </c>
      <c r="B64" s="3" t="s">
        <v>151</v>
      </c>
      <c r="C64" s="3" t="s">
        <v>152</v>
      </c>
      <c r="D64">
        <v>3000</v>
      </c>
      <c r="E64">
        <v>4642</v>
      </c>
      <c r="F64" t="s">
        <v>16</v>
      </c>
      <c r="G64" t="s">
        <v>17</v>
      </c>
      <c r="H64" t="s">
        <v>18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148</v>
      </c>
      <c r="O64">
        <f t="shared" si="0"/>
        <v>155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</row>
    <row r="65" spans="1:18" ht="45" x14ac:dyDescent="0.25">
      <c r="A65">
        <v>63</v>
      </c>
      <c r="B65" s="3" t="s">
        <v>153</v>
      </c>
      <c r="C65" s="3" t="s">
        <v>154</v>
      </c>
      <c r="D65">
        <v>2000</v>
      </c>
      <c r="E65">
        <v>2270.37</v>
      </c>
      <c r="F65" t="s">
        <v>16</v>
      </c>
      <c r="G65" t="s">
        <v>17</v>
      </c>
      <c r="H65" t="s">
        <v>18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148</v>
      </c>
      <c r="O65">
        <f t="shared" si="0"/>
        <v>114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</row>
    <row r="66" spans="1:18" ht="60" x14ac:dyDescent="0.25">
      <c r="A66">
        <v>64</v>
      </c>
      <c r="B66" s="3" t="s">
        <v>155</v>
      </c>
      <c r="C66" s="3" t="s">
        <v>156</v>
      </c>
      <c r="D66">
        <v>1200</v>
      </c>
      <c r="E66">
        <v>2080</v>
      </c>
      <c r="F66" t="s">
        <v>16</v>
      </c>
      <c r="G66" t="s">
        <v>17</v>
      </c>
      <c r="H66" t="s">
        <v>18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148</v>
      </c>
      <c r="O66">
        <f t="shared" si="0"/>
        <v>173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</row>
    <row r="67" spans="1:18" ht="45" x14ac:dyDescent="0.25">
      <c r="A67">
        <v>65</v>
      </c>
      <c r="B67" s="3" t="s">
        <v>157</v>
      </c>
      <c r="C67" s="3" t="s">
        <v>158</v>
      </c>
      <c r="D67">
        <v>7000</v>
      </c>
      <c r="E67">
        <v>7527</v>
      </c>
      <c r="F67" t="s">
        <v>16</v>
      </c>
      <c r="G67" t="s">
        <v>159</v>
      </c>
      <c r="H67" t="s">
        <v>160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148</v>
      </c>
      <c r="O67">
        <f t="shared" ref="O67:O130" si="4">ROUND(E67/D67*100, 0)</f>
        <v>108</v>
      </c>
      <c r="P67">
        <f t="shared" ref="P67:P130" si="5">ROUND(E67/L67,2)</f>
        <v>132.05000000000001</v>
      </c>
      <c r="Q67" t="str">
        <f t="shared" ref="Q67:Q130" si="6">LEFT(N67,FIND("/",N67) - 1)</f>
        <v>film &amp; video</v>
      </c>
      <c r="R67" t="str">
        <f t="shared" ref="R67:R130" si="7">RIGHT(N67, LEN(N67) - FIND("/",N67))</f>
        <v>shorts</v>
      </c>
    </row>
    <row r="68" spans="1:18" ht="30" x14ac:dyDescent="0.25">
      <c r="A68">
        <v>66</v>
      </c>
      <c r="B68" s="3" t="s">
        <v>161</v>
      </c>
      <c r="C68" s="3" t="s">
        <v>162</v>
      </c>
      <c r="D68">
        <v>2000</v>
      </c>
      <c r="E68">
        <v>2372</v>
      </c>
      <c r="F68" t="s">
        <v>16</v>
      </c>
      <c r="G68" t="s">
        <v>17</v>
      </c>
      <c r="H68" t="s">
        <v>18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148</v>
      </c>
      <c r="O68">
        <f t="shared" si="4"/>
        <v>119</v>
      </c>
      <c r="P68">
        <f t="shared" si="5"/>
        <v>91.23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163</v>
      </c>
      <c r="C69" s="3" t="s">
        <v>164</v>
      </c>
      <c r="D69">
        <v>2000</v>
      </c>
      <c r="E69">
        <v>2325</v>
      </c>
      <c r="F69" t="s">
        <v>16</v>
      </c>
      <c r="G69" t="s">
        <v>17</v>
      </c>
      <c r="H69" t="s">
        <v>18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148</v>
      </c>
      <c r="O69">
        <f t="shared" si="4"/>
        <v>116</v>
      </c>
      <c r="P6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165</v>
      </c>
      <c r="C70" s="3" t="s">
        <v>166</v>
      </c>
      <c r="D70">
        <v>600</v>
      </c>
      <c r="E70">
        <v>763</v>
      </c>
      <c r="F70" t="s">
        <v>16</v>
      </c>
      <c r="G70" t="s">
        <v>24</v>
      </c>
      <c r="H70" t="s">
        <v>25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148</v>
      </c>
      <c r="O70">
        <f t="shared" si="4"/>
        <v>127</v>
      </c>
      <c r="P70">
        <f t="shared" si="5"/>
        <v>21.19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167</v>
      </c>
      <c r="C71" s="3" t="s">
        <v>168</v>
      </c>
      <c r="D71">
        <v>10000</v>
      </c>
      <c r="E71">
        <v>11094.23</v>
      </c>
      <c r="F71" t="s">
        <v>16</v>
      </c>
      <c r="G71" t="s">
        <v>17</v>
      </c>
      <c r="H71" t="s">
        <v>18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148</v>
      </c>
      <c r="O71">
        <f t="shared" si="4"/>
        <v>111</v>
      </c>
      <c r="P71">
        <f t="shared" si="5"/>
        <v>62.33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169</v>
      </c>
      <c r="C72" s="3" t="s">
        <v>170</v>
      </c>
      <c r="D72">
        <v>500</v>
      </c>
      <c r="E72">
        <v>636</v>
      </c>
      <c r="F72" t="s">
        <v>16</v>
      </c>
      <c r="G72" t="s">
        <v>17</v>
      </c>
      <c r="H72" t="s">
        <v>18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148</v>
      </c>
      <c r="O72">
        <f t="shared" si="4"/>
        <v>127</v>
      </c>
      <c r="P72">
        <f t="shared" si="5"/>
        <v>37.409999999999997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171</v>
      </c>
      <c r="C73" s="3" t="s">
        <v>172</v>
      </c>
      <c r="D73">
        <v>1800</v>
      </c>
      <c r="E73">
        <v>2231</v>
      </c>
      <c r="F73" t="s">
        <v>16</v>
      </c>
      <c r="G73" t="s">
        <v>17</v>
      </c>
      <c r="H73" t="s">
        <v>18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148</v>
      </c>
      <c r="O73">
        <f t="shared" si="4"/>
        <v>124</v>
      </c>
      <c r="P73">
        <f t="shared" si="5"/>
        <v>69.72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173</v>
      </c>
      <c r="C74" s="3" t="s">
        <v>174</v>
      </c>
      <c r="D74">
        <v>2200</v>
      </c>
      <c r="E74">
        <v>2385</v>
      </c>
      <c r="F74" t="s">
        <v>16</v>
      </c>
      <c r="G74" t="s">
        <v>17</v>
      </c>
      <c r="H74" t="s">
        <v>18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148</v>
      </c>
      <c r="O74">
        <f t="shared" si="4"/>
        <v>108</v>
      </c>
      <c r="P74">
        <f t="shared" si="5"/>
        <v>58.17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175</v>
      </c>
      <c r="C75" s="3" t="s">
        <v>176</v>
      </c>
      <c r="D75">
        <v>900</v>
      </c>
      <c r="E75">
        <v>900</v>
      </c>
      <c r="F75" t="s">
        <v>16</v>
      </c>
      <c r="G75" t="s">
        <v>17</v>
      </c>
      <c r="H75" t="s">
        <v>18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148</v>
      </c>
      <c r="O75">
        <f t="shared" si="4"/>
        <v>100</v>
      </c>
      <c r="P75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177</v>
      </c>
      <c r="C76" s="3" t="s">
        <v>178</v>
      </c>
      <c r="D76">
        <v>500</v>
      </c>
      <c r="E76">
        <v>564.66</v>
      </c>
      <c r="F76" t="s">
        <v>16</v>
      </c>
      <c r="G76" t="s">
        <v>179</v>
      </c>
      <c r="H76" t="s">
        <v>55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148</v>
      </c>
      <c r="O76">
        <f t="shared" si="4"/>
        <v>113</v>
      </c>
      <c r="P76">
        <f t="shared" si="5"/>
        <v>19.47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180</v>
      </c>
      <c r="C77" s="3" t="s">
        <v>181</v>
      </c>
      <c r="D77">
        <v>3500</v>
      </c>
      <c r="E77">
        <v>4040</v>
      </c>
      <c r="F77" t="s">
        <v>16</v>
      </c>
      <c r="G77" t="s">
        <v>17</v>
      </c>
      <c r="H77" t="s">
        <v>18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148</v>
      </c>
      <c r="O77">
        <f t="shared" si="4"/>
        <v>115</v>
      </c>
      <c r="P77">
        <f t="shared" si="5"/>
        <v>85.96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182</v>
      </c>
      <c r="C78" s="3" t="s">
        <v>183</v>
      </c>
      <c r="D78">
        <v>300</v>
      </c>
      <c r="E78">
        <v>460</v>
      </c>
      <c r="F78" t="s">
        <v>16</v>
      </c>
      <c r="G78" t="s">
        <v>17</v>
      </c>
      <c r="H78" t="s">
        <v>18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148</v>
      </c>
      <c r="O78">
        <f t="shared" si="4"/>
        <v>153</v>
      </c>
      <c r="P78">
        <f t="shared" si="5"/>
        <v>30.67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184</v>
      </c>
      <c r="C79" s="3" t="s">
        <v>185</v>
      </c>
      <c r="D79">
        <v>400</v>
      </c>
      <c r="E79">
        <v>1570</v>
      </c>
      <c r="F79" t="s">
        <v>16</v>
      </c>
      <c r="G79" t="s">
        <v>17</v>
      </c>
      <c r="H79" t="s">
        <v>18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148</v>
      </c>
      <c r="O79">
        <f t="shared" si="4"/>
        <v>393</v>
      </c>
      <c r="P79">
        <f t="shared" si="5"/>
        <v>60.38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186</v>
      </c>
      <c r="C80" s="3" t="s">
        <v>187</v>
      </c>
      <c r="D80">
        <v>50</v>
      </c>
      <c r="E80">
        <v>1351</v>
      </c>
      <c r="F80" t="s">
        <v>16</v>
      </c>
      <c r="G80" t="s">
        <v>179</v>
      </c>
      <c r="H80" t="s">
        <v>55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148</v>
      </c>
      <c r="O80">
        <f t="shared" si="4"/>
        <v>2702</v>
      </c>
      <c r="P80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188</v>
      </c>
      <c r="C81" s="3" t="s">
        <v>189</v>
      </c>
      <c r="D81">
        <v>1300</v>
      </c>
      <c r="E81">
        <v>1651</v>
      </c>
      <c r="F81" t="s">
        <v>16</v>
      </c>
      <c r="G81" t="s">
        <v>24</v>
      </c>
      <c r="H81" t="s">
        <v>25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148</v>
      </c>
      <c r="O81">
        <f t="shared" si="4"/>
        <v>127</v>
      </c>
      <c r="P81">
        <f t="shared" si="5"/>
        <v>40.270000000000003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190</v>
      </c>
      <c r="C82" s="3" t="s">
        <v>191</v>
      </c>
      <c r="D82">
        <v>12000</v>
      </c>
      <c r="E82">
        <v>12870</v>
      </c>
      <c r="F82" t="s">
        <v>16</v>
      </c>
      <c r="G82" t="s">
        <v>17</v>
      </c>
      <c r="H82" t="s">
        <v>18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148</v>
      </c>
      <c r="O82">
        <f t="shared" si="4"/>
        <v>107</v>
      </c>
      <c r="P82">
        <f t="shared" si="5"/>
        <v>273.83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192</v>
      </c>
      <c r="C83" s="3" t="s">
        <v>193</v>
      </c>
      <c r="D83">
        <v>750</v>
      </c>
      <c r="E83">
        <v>1485</v>
      </c>
      <c r="F83" t="s">
        <v>16</v>
      </c>
      <c r="G83" t="s">
        <v>17</v>
      </c>
      <c r="H83" t="s">
        <v>18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148</v>
      </c>
      <c r="O83">
        <f t="shared" si="4"/>
        <v>198</v>
      </c>
      <c r="P83">
        <f t="shared" si="5"/>
        <v>53.04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194</v>
      </c>
      <c r="C84" s="3" t="s">
        <v>195</v>
      </c>
      <c r="D84">
        <v>4000</v>
      </c>
      <c r="E84">
        <v>4000.5</v>
      </c>
      <c r="F84" t="s">
        <v>16</v>
      </c>
      <c r="G84" t="s">
        <v>17</v>
      </c>
      <c r="H84" t="s">
        <v>18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148</v>
      </c>
      <c r="O84">
        <f t="shared" si="4"/>
        <v>100</v>
      </c>
      <c r="P84">
        <f t="shared" si="5"/>
        <v>40.01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196</v>
      </c>
      <c r="C85" s="3" t="s">
        <v>197</v>
      </c>
      <c r="D85">
        <v>200</v>
      </c>
      <c r="E85">
        <v>205</v>
      </c>
      <c r="F85" t="s">
        <v>16</v>
      </c>
      <c r="G85" t="s">
        <v>24</v>
      </c>
      <c r="H85" t="s">
        <v>25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148</v>
      </c>
      <c r="O85">
        <f t="shared" si="4"/>
        <v>103</v>
      </c>
      <c r="P85">
        <f t="shared" si="5"/>
        <v>15.77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198</v>
      </c>
      <c r="C86" s="3" t="s">
        <v>199</v>
      </c>
      <c r="D86">
        <v>500</v>
      </c>
      <c r="E86">
        <v>500</v>
      </c>
      <c r="F86" t="s">
        <v>16</v>
      </c>
      <c r="G86" t="s">
        <v>17</v>
      </c>
      <c r="H86" t="s">
        <v>18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148</v>
      </c>
      <c r="O86">
        <f t="shared" si="4"/>
        <v>100</v>
      </c>
      <c r="P86">
        <f t="shared" si="5"/>
        <v>71.430000000000007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200</v>
      </c>
      <c r="C87" s="3" t="s">
        <v>201</v>
      </c>
      <c r="D87">
        <v>1200</v>
      </c>
      <c r="E87">
        <v>1506</v>
      </c>
      <c r="F87" t="s">
        <v>16</v>
      </c>
      <c r="G87" t="s">
        <v>17</v>
      </c>
      <c r="H87" t="s">
        <v>18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148</v>
      </c>
      <c r="O87">
        <f t="shared" si="4"/>
        <v>126</v>
      </c>
      <c r="P87">
        <f t="shared" si="5"/>
        <v>71.709999999999994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202</v>
      </c>
      <c r="C88" s="3" t="s">
        <v>203</v>
      </c>
      <c r="D88">
        <v>6000</v>
      </c>
      <c r="E88">
        <v>6388</v>
      </c>
      <c r="F88" t="s">
        <v>16</v>
      </c>
      <c r="G88" t="s">
        <v>179</v>
      </c>
      <c r="H88" t="s">
        <v>55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148</v>
      </c>
      <c r="O88">
        <f t="shared" si="4"/>
        <v>106</v>
      </c>
      <c r="P88">
        <f t="shared" si="5"/>
        <v>375.76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204</v>
      </c>
      <c r="C89" s="3" t="s">
        <v>205</v>
      </c>
      <c r="D89">
        <v>2500</v>
      </c>
      <c r="E89">
        <v>2615</v>
      </c>
      <c r="F89" t="s">
        <v>16</v>
      </c>
      <c r="G89" t="s">
        <v>17</v>
      </c>
      <c r="H89" t="s">
        <v>18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148</v>
      </c>
      <c r="O89">
        <f t="shared" si="4"/>
        <v>105</v>
      </c>
      <c r="P8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206</v>
      </c>
      <c r="C90" s="3" t="s">
        <v>207</v>
      </c>
      <c r="D90">
        <v>3500</v>
      </c>
      <c r="E90">
        <v>3600</v>
      </c>
      <c r="F90" t="s">
        <v>16</v>
      </c>
      <c r="G90" t="s">
        <v>17</v>
      </c>
      <c r="H90" t="s">
        <v>18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148</v>
      </c>
      <c r="O90">
        <f t="shared" si="4"/>
        <v>103</v>
      </c>
      <c r="P90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208</v>
      </c>
      <c r="C91" s="3" t="s">
        <v>209</v>
      </c>
      <c r="D91">
        <v>6000</v>
      </c>
      <c r="E91">
        <v>6904</v>
      </c>
      <c r="F91" t="s">
        <v>16</v>
      </c>
      <c r="G91" t="s">
        <v>17</v>
      </c>
      <c r="H91" t="s">
        <v>18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148</v>
      </c>
      <c r="O91">
        <f t="shared" si="4"/>
        <v>115</v>
      </c>
      <c r="P91">
        <f t="shared" si="5"/>
        <v>123.29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210</v>
      </c>
      <c r="C92" s="3" t="s">
        <v>211</v>
      </c>
      <c r="D92">
        <v>500</v>
      </c>
      <c r="E92">
        <v>502</v>
      </c>
      <c r="F92" t="s">
        <v>16</v>
      </c>
      <c r="G92" t="s">
        <v>17</v>
      </c>
      <c r="H92" t="s">
        <v>18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148</v>
      </c>
      <c r="O92">
        <f t="shared" si="4"/>
        <v>100</v>
      </c>
      <c r="P92">
        <f t="shared" si="5"/>
        <v>31.38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212</v>
      </c>
      <c r="C93" s="3" t="s">
        <v>213</v>
      </c>
      <c r="D93">
        <v>3000</v>
      </c>
      <c r="E93">
        <v>3600</v>
      </c>
      <c r="F93" t="s">
        <v>16</v>
      </c>
      <c r="G93" t="s">
        <v>17</v>
      </c>
      <c r="H93" t="s">
        <v>18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148</v>
      </c>
      <c r="O93">
        <f t="shared" si="4"/>
        <v>120</v>
      </c>
      <c r="P93">
        <f t="shared" si="5"/>
        <v>78.260000000000005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214</v>
      </c>
      <c r="C94" s="3" t="s">
        <v>215</v>
      </c>
      <c r="D94">
        <v>5000</v>
      </c>
      <c r="E94">
        <v>5260</v>
      </c>
      <c r="F94" t="s">
        <v>16</v>
      </c>
      <c r="G94" t="s">
        <v>159</v>
      </c>
      <c r="H94" t="s">
        <v>160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148</v>
      </c>
      <c r="O94">
        <f t="shared" si="4"/>
        <v>105</v>
      </c>
      <c r="P94">
        <f t="shared" si="5"/>
        <v>122.33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216</v>
      </c>
      <c r="C95" s="3" t="s">
        <v>217</v>
      </c>
      <c r="D95">
        <v>1000</v>
      </c>
      <c r="E95">
        <v>1106</v>
      </c>
      <c r="F95" t="s">
        <v>16</v>
      </c>
      <c r="G95" t="s">
        <v>17</v>
      </c>
      <c r="H95" t="s">
        <v>18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148</v>
      </c>
      <c r="O95">
        <f t="shared" si="4"/>
        <v>111</v>
      </c>
      <c r="P95">
        <f t="shared" si="5"/>
        <v>73.73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218</v>
      </c>
      <c r="C96" s="3" t="s">
        <v>219</v>
      </c>
      <c r="D96">
        <v>250</v>
      </c>
      <c r="E96">
        <v>260</v>
      </c>
      <c r="F96" t="s">
        <v>16</v>
      </c>
      <c r="G96" t="s">
        <v>24</v>
      </c>
      <c r="H96" t="s">
        <v>25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148</v>
      </c>
      <c r="O96">
        <f t="shared" si="4"/>
        <v>104</v>
      </c>
      <c r="P96">
        <f t="shared" si="5"/>
        <v>21.67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220</v>
      </c>
      <c r="C97" s="3" t="s">
        <v>221</v>
      </c>
      <c r="D97">
        <v>350</v>
      </c>
      <c r="E97">
        <v>460</v>
      </c>
      <c r="F97" t="s">
        <v>16</v>
      </c>
      <c r="G97" t="s">
        <v>17</v>
      </c>
      <c r="H97" t="s">
        <v>18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148</v>
      </c>
      <c r="O97">
        <f t="shared" si="4"/>
        <v>131</v>
      </c>
      <c r="P97">
        <f t="shared" si="5"/>
        <v>21.9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222</v>
      </c>
      <c r="C98" s="3" t="s">
        <v>223</v>
      </c>
      <c r="D98">
        <v>1500</v>
      </c>
      <c r="E98">
        <v>1720</v>
      </c>
      <c r="F98" t="s">
        <v>16</v>
      </c>
      <c r="G98" t="s">
        <v>17</v>
      </c>
      <c r="H98" t="s">
        <v>18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148</v>
      </c>
      <c r="O98">
        <f t="shared" si="4"/>
        <v>115</v>
      </c>
      <c r="P98">
        <f t="shared" si="5"/>
        <v>50.59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224</v>
      </c>
      <c r="C99" s="3" t="s">
        <v>225</v>
      </c>
      <c r="D99">
        <v>400</v>
      </c>
      <c r="E99">
        <v>425</v>
      </c>
      <c r="F99" t="s">
        <v>16</v>
      </c>
      <c r="G99" t="s">
        <v>17</v>
      </c>
      <c r="H99" t="s">
        <v>18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148</v>
      </c>
      <c r="O99">
        <f t="shared" si="4"/>
        <v>106</v>
      </c>
      <c r="P99">
        <f t="shared" si="5"/>
        <v>53.13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226</v>
      </c>
      <c r="C100" s="3" t="s">
        <v>227</v>
      </c>
      <c r="D100">
        <v>3200</v>
      </c>
      <c r="E100">
        <v>3400</v>
      </c>
      <c r="F100" t="s">
        <v>16</v>
      </c>
      <c r="G100" t="s">
        <v>17</v>
      </c>
      <c r="H100" t="s">
        <v>18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148</v>
      </c>
      <c r="O100">
        <f t="shared" si="4"/>
        <v>106</v>
      </c>
      <c r="P100">
        <f t="shared" si="5"/>
        <v>56.67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228</v>
      </c>
      <c r="C101" s="3" t="s">
        <v>229</v>
      </c>
      <c r="D101">
        <v>1500</v>
      </c>
      <c r="E101">
        <v>1590.29</v>
      </c>
      <c r="F101" t="s">
        <v>16</v>
      </c>
      <c r="G101" t="s">
        <v>17</v>
      </c>
      <c r="H101" t="s">
        <v>18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148</v>
      </c>
      <c r="O101">
        <f t="shared" si="4"/>
        <v>106</v>
      </c>
      <c r="P101">
        <f t="shared" si="5"/>
        <v>40.78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230</v>
      </c>
      <c r="C102" s="3" t="s">
        <v>231</v>
      </c>
      <c r="D102">
        <v>5000</v>
      </c>
      <c r="E102">
        <v>5000</v>
      </c>
      <c r="F102" t="s">
        <v>16</v>
      </c>
      <c r="G102" t="s">
        <v>17</v>
      </c>
      <c r="H102" t="s">
        <v>18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148</v>
      </c>
      <c r="O102">
        <f t="shared" si="4"/>
        <v>100</v>
      </c>
      <c r="P102">
        <f t="shared" si="5"/>
        <v>192.31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232</v>
      </c>
      <c r="C103" s="3" t="s">
        <v>233</v>
      </c>
      <c r="D103">
        <v>3500</v>
      </c>
      <c r="E103">
        <v>3500</v>
      </c>
      <c r="F103" t="s">
        <v>16</v>
      </c>
      <c r="G103" t="s">
        <v>17</v>
      </c>
      <c r="H103" t="s">
        <v>18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148</v>
      </c>
      <c r="O103">
        <f t="shared" si="4"/>
        <v>100</v>
      </c>
      <c r="P103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234</v>
      </c>
      <c r="C104" s="3" t="s">
        <v>235</v>
      </c>
      <c r="D104">
        <v>6000</v>
      </c>
      <c r="E104">
        <v>7665</v>
      </c>
      <c r="F104" t="s">
        <v>16</v>
      </c>
      <c r="G104" t="s">
        <v>17</v>
      </c>
      <c r="H104" t="s">
        <v>18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148</v>
      </c>
      <c r="O104">
        <f t="shared" si="4"/>
        <v>128</v>
      </c>
      <c r="P104">
        <f t="shared" si="5"/>
        <v>117.92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236</v>
      </c>
      <c r="C105" s="3" t="s">
        <v>237</v>
      </c>
      <c r="D105">
        <v>1300</v>
      </c>
      <c r="E105">
        <v>1367</v>
      </c>
      <c r="F105" t="s">
        <v>16</v>
      </c>
      <c r="G105" t="s">
        <v>24</v>
      </c>
      <c r="H105" t="s">
        <v>25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148</v>
      </c>
      <c r="O105">
        <f t="shared" si="4"/>
        <v>105</v>
      </c>
      <c r="P105">
        <f t="shared" si="5"/>
        <v>27.9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238</v>
      </c>
      <c r="C106" s="3" t="s">
        <v>239</v>
      </c>
      <c r="D106">
        <v>500</v>
      </c>
      <c r="E106">
        <v>600</v>
      </c>
      <c r="F106" t="s">
        <v>16</v>
      </c>
      <c r="G106" t="s">
        <v>17</v>
      </c>
      <c r="H106" t="s">
        <v>18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148</v>
      </c>
      <c r="O106">
        <f t="shared" si="4"/>
        <v>120</v>
      </c>
      <c r="P106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240</v>
      </c>
      <c r="C107" s="3" t="s">
        <v>241</v>
      </c>
      <c r="D107">
        <v>2200</v>
      </c>
      <c r="E107">
        <v>2363</v>
      </c>
      <c r="F107" t="s">
        <v>16</v>
      </c>
      <c r="G107" t="s">
        <v>17</v>
      </c>
      <c r="H107" t="s">
        <v>18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148</v>
      </c>
      <c r="O107">
        <f t="shared" si="4"/>
        <v>107</v>
      </c>
      <c r="P107">
        <f t="shared" si="5"/>
        <v>39.380000000000003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242</v>
      </c>
      <c r="C108" s="3" t="s">
        <v>243</v>
      </c>
      <c r="D108">
        <v>5000</v>
      </c>
      <c r="E108">
        <v>5025</v>
      </c>
      <c r="F108" t="s">
        <v>16</v>
      </c>
      <c r="G108" t="s">
        <v>17</v>
      </c>
      <c r="H108" t="s">
        <v>18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148</v>
      </c>
      <c r="O108">
        <f t="shared" si="4"/>
        <v>101</v>
      </c>
      <c r="P108">
        <f t="shared" si="5"/>
        <v>186.11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244</v>
      </c>
      <c r="C109" s="3" t="s">
        <v>245</v>
      </c>
      <c r="D109">
        <v>7500</v>
      </c>
      <c r="E109">
        <v>7685</v>
      </c>
      <c r="F109" t="s">
        <v>16</v>
      </c>
      <c r="G109" t="s">
        <v>17</v>
      </c>
      <c r="H109" t="s">
        <v>18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148</v>
      </c>
      <c r="O109">
        <f t="shared" si="4"/>
        <v>102</v>
      </c>
      <c r="P109">
        <f t="shared" si="5"/>
        <v>111.38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246</v>
      </c>
      <c r="C110" s="3" t="s">
        <v>247</v>
      </c>
      <c r="D110">
        <v>1500</v>
      </c>
      <c r="E110">
        <v>3700</v>
      </c>
      <c r="F110" t="s">
        <v>16</v>
      </c>
      <c r="G110" t="s">
        <v>17</v>
      </c>
      <c r="H110" t="s">
        <v>18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148</v>
      </c>
      <c r="O110">
        <f t="shared" si="4"/>
        <v>247</v>
      </c>
      <c r="P110">
        <f t="shared" si="5"/>
        <v>78.72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248</v>
      </c>
      <c r="C111" s="3" t="s">
        <v>249</v>
      </c>
      <c r="D111">
        <v>1000</v>
      </c>
      <c r="E111">
        <v>2195</v>
      </c>
      <c r="F111" t="s">
        <v>16</v>
      </c>
      <c r="G111" t="s">
        <v>17</v>
      </c>
      <c r="H111" t="s">
        <v>18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148</v>
      </c>
      <c r="O111">
        <f t="shared" si="4"/>
        <v>220</v>
      </c>
      <c r="P111">
        <f t="shared" si="5"/>
        <v>46.7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250</v>
      </c>
      <c r="C112" s="3" t="s">
        <v>251</v>
      </c>
      <c r="D112">
        <v>1300</v>
      </c>
      <c r="E112">
        <v>1700</v>
      </c>
      <c r="F112" t="s">
        <v>16</v>
      </c>
      <c r="G112" t="s">
        <v>17</v>
      </c>
      <c r="H112" t="s">
        <v>18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148</v>
      </c>
      <c r="O112">
        <f t="shared" si="4"/>
        <v>131</v>
      </c>
      <c r="P112">
        <f t="shared" si="5"/>
        <v>65.38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252</v>
      </c>
      <c r="C113" s="3" t="s">
        <v>253</v>
      </c>
      <c r="D113">
        <v>3500</v>
      </c>
      <c r="E113">
        <v>5410</v>
      </c>
      <c r="F113" t="s">
        <v>16</v>
      </c>
      <c r="G113" t="s">
        <v>50</v>
      </c>
      <c r="H113" t="s">
        <v>51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148</v>
      </c>
      <c r="O113">
        <f t="shared" si="4"/>
        <v>155</v>
      </c>
      <c r="P113">
        <f t="shared" si="5"/>
        <v>102.08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254</v>
      </c>
      <c r="C114" s="3" t="s">
        <v>255</v>
      </c>
      <c r="D114">
        <v>5000</v>
      </c>
      <c r="E114">
        <v>5200</v>
      </c>
      <c r="F114" t="s">
        <v>16</v>
      </c>
      <c r="G114" t="s">
        <v>17</v>
      </c>
      <c r="H114" t="s">
        <v>18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148</v>
      </c>
      <c r="O114">
        <f t="shared" si="4"/>
        <v>104</v>
      </c>
      <c r="P114">
        <f t="shared" si="5"/>
        <v>64.2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256</v>
      </c>
      <c r="C115" s="3" t="s">
        <v>257</v>
      </c>
      <c r="D115">
        <v>5000</v>
      </c>
      <c r="E115">
        <v>7050</v>
      </c>
      <c r="F115" t="s">
        <v>16</v>
      </c>
      <c r="G115" t="s">
        <v>17</v>
      </c>
      <c r="H115" t="s">
        <v>18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148</v>
      </c>
      <c r="O115">
        <f t="shared" si="4"/>
        <v>141</v>
      </c>
      <c r="P115">
        <f t="shared" si="5"/>
        <v>90.38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258</v>
      </c>
      <c r="C116" s="3" t="s">
        <v>259</v>
      </c>
      <c r="D116">
        <v>3000</v>
      </c>
      <c r="E116">
        <v>3100</v>
      </c>
      <c r="F116" t="s">
        <v>16</v>
      </c>
      <c r="G116" t="s">
        <v>17</v>
      </c>
      <c r="H116" t="s">
        <v>18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148</v>
      </c>
      <c r="O116">
        <f t="shared" si="4"/>
        <v>103</v>
      </c>
      <c r="P116">
        <f t="shared" si="5"/>
        <v>88.57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260</v>
      </c>
      <c r="C117" s="3" t="s">
        <v>261</v>
      </c>
      <c r="D117">
        <v>450</v>
      </c>
      <c r="E117">
        <v>632</v>
      </c>
      <c r="F117" t="s">
        <v>16</v>
      </c>
      <c r="G117" t="s">
        <v>17</v>
      </c>
      <c r="H117" t="s">
        <v>18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148</v>
      </c>
      <c r="O117">
        <f t="shared" si="4"/>
        <v>140</v>
      </c>
      <c r="P117">
        <f t="shared" si="5"/>
        <v>28.73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262</v>
      </c>
      <c r="C118" s="3" t="s">
        <v>263</v>
      </c>
      <c r="D118">
        <v>3500</v>
      </c>
      <c r="E118">
        <v>3978</v>
      </c>
      <c r="F118" t="s">
        <v>16</v>
      </c>
      <c r="G118" t="s">
        <v>17</v>
      </c>
      <c r="H118" t="s">
        <v>18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148</v>
      </c>
      <c r="O118">
        <f t="shared" si="4"/>
        <v>114</v>
      </c>
      <c r="P118">
        <f t="shared" si="5"/>
        <v>69.790000000000006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264</v>
      </c>
      <c r="C119" s="3" t="s">
        <v>265</v>
      </c>
      <c r="D119">
        <v>4500</v>
      </c>
      <c r="E119">
        <v>4522.22</v>
      </c>
      <c r="F119" t="s">
        <v>16</v>
      </c>
      <c r="G119" t="s">
        <v>17</v>
      </c>
      <c r="H119" t="s">
        <v>18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148</v>
      </c>
      <c r="O119">
        <f t="shared" si="4"/>
        <v>100</v>
      </c>
      <c r="P119">
        <f t="shared" si="5"/>
        <v>167.49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266</v>
      </c>
      <c r="C120" s="3" t="s">
        <v>267</v>
      </c>
      <c r="D120">
        <v>5000</v>
      </c>
      <c r="E120">
        <v>5651.58</v>
      </c>
      <c r="F120" t="s">
        <v>16</v>
      </c>
      <c r="G120" t="s">
        <v>17</v>
      </c>
      <c r="H120" t="s">
        <v>18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148</v>
      </c>
      <c r="O120">
        <f t="shared" si="4"/>
        <v>113</v>
      </c>
      <c r="P120">
        <f t="shared" si="5"/>
        <v>144.91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268</v>
      </c>
      <c r="C121" s="3" t="s">
        <v>269</v>
      </c>
      <c r="D121">
        <v>3250</v>
      </c>
      <c r="E121">
        <v>3398.1</v>
      </c>
      <c r="F121" t="s">
        <v>16</v>
      </c>
      <c r="G121" t="s">
        <v>17</v>
      </c>
      <c r="H121" t="s">
        <v>18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148</v>
      </c>
      <c r="O121">
        <f t="shared" si="4"/>
        <v>105</v>
      </c>
      <c r="P121">
        <f t="shared" si="5"/>
        <v>91.84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270</v>
      </c>
      <c r="C122" s="3" t="s">
        <v>271</v>
      </c>
      <c r="D122">
        <v>70000</v>
      </c>
      <c r="E122">
        <v>10</v>
      </c>
      <c r="F122" t="s">
        <v>16</v>
      </c>
      <c r="G122" t="s">
        <v>272</v>
      </c>
      <c r="H122" t="s">
        <v>273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274</v>
      </c>
      <c r="O122">
        <f t="shared" si="4"/>
        <v>0</v>
      </c>
      <c r="P122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275</v>
      </c>
      <c r="C123" s="3" t="s">
        <v>276</v>
      </c>
      <c r="D123">
        <v>3000</v>
      </c>
      <c r="E123">
        <v>1</v>
      </c>
      <c r="F123" t="s">
        <v>16</v>
      </c>
      <c r="G123" t="s">
        <v>17</v>
      </c>
      <c r="H123" t="s">
        <v>18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274</v>
      </c>
      <c r="O123">
        <f t="shared" si="4"/>
        <v>0</v>
      </c>
      <c r="P123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277</v>
      </c>
      <c r="C124" s="3" t="s">
        <v>278</v>
      </c>
      <c r="D124">
        <v>100000000</v>
      </c>
      <c r="E124">
        <v>0</v>
      </c>
      <c r="F124" t="s">
        <v>16</v>
      </c>
      <c r="G124" t="s">
        <v>17</v>
      </c>
      <c r="H124" t="s">
        <v>18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274</v>
      </c>
      <c r="O124">
        <f t="shared" si="4"/>
        <v>0</v>
      </c>
      <c r="P124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279</v>
      </c>
      <c r="C125" s="3" t="s">
        <v>280</v>
      </c>
      <c r="D125">
        <v>55000</v>
      </c>
      <c r="E125">
        <v>151</v>
      </c>
      <c r="F125" t="s">
        <v>16</v>
      </c>
      <c r="G125" t="s">
        <v>17</v>
      </c>
      <c r="H125" t="s">
        <v>18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274</v>
      </c>
      <c r="O125">
        <f t="shared" si="4"/>
        <v>0</v>
      </c>
      <c r="P125">
        <f t="shared" si="5"/>
        <v>25.17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281</v>
      </c>
      <c r="C126" s="3" t="s">
        <v>282</v>
      </c>
      <c r="D126">
        <v>4000</v>
      </c>
      <c r="E126">
        <v>0</v>
      </c>
      <c r="F126" t="s">
        <v>16</v>
      </c>
      <c r="G126" t="s">
        <v>17</v>
      </c>
      <c r="H126" t="s">
        <v>18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274</v>
      </c>
      <c r="O126">
        <f t="shared" si="4"/>
        <v>0</v>
      </c>
      <c r="P126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283</v>
      </c>
      <c r="C127" s="3" t="s">
        <v>284</v>
      </c>
      <c r="D127">
        <v>500</v>
      </c>
      <c r="E127">
        <v>70</v>
      </c>
      <c r="F127" t="s">
        <v>16</v>
      </c>
      <c r="G127" t="s">
        <v>159</v>
      </c>
      <c r="H127" t="s">
        <v>160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274</v>
      </c>
      <c r="O127">
        <f t="shared" si="4"/>
        <v>14</v>
      </c>
      <c r="P127">
        <f t="shared" si="5"/>
        <v>11.67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285</v>
      </c>
      <c r="C128" s="3" t="s">
        <v>286</v>
      </c>
      <c r="D128">
        <v>25000</v>
      </c>
      <c r="E128">
        <v>1387</v>
      </c>
      <c r="F128" t="s">
        <v>16</v>
      </c>
      <c r="G128" t="s">
        <v>17</v>
      </c>
      <c r="H128" t="s">
        <v>18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274</v>
      </c>
      <c r="O128">
        <f t="shared" si="4"/>
        <v>6</v>
      </c>
      <c r="P128">
        <f t="shared" si="5"/>
        <v>106.69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287</v>
      </c>
      <c r="C129" s="3" t="s">
        <v>288</v>
      </c>
      <c r="D129">
        <v>8000</v>
      </c>
      <c r="E129">
        <v>190</v>
      </c>
      <c r="F129" t="s">
        <v>16</v>
      </c>
      <c r="G129" t="s">
        <v>17</v>
      </c>
      <c r="H129" t="s">
        <v>18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274</v>
      </c>
      <c r="O129">
        <f t="shared" si="4"/>
        <v>2</v>
      </c>
      <c r="P12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289</v>
      </c>
      <c r="C130" s="3" t="s">
        <v>290</v>
      </c>
      <c r="D130">
        <v>100000</v>
      </c>
      <c r="E130">
        <v>1867</v>
      </c>
      <c r="F130" t="s">
        <v>16</v>
      </c>
      <c r="G130" t="s">
        <v>17</v>
      </c>
      <c r="H130" t="s">
        <v>18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274</v>
      </c>
      <c r="O130">
        <f t="shared" si="4"/>
        <v>2</v>
      </c>
      <c r="P130">
        <f t="shared" si="5"/>
        <v>311.17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291</v>
      </c>
      <c r="C131" s="3" t="s">
        <v>292</v>
      </c>
      <c r="D131">
        <v>20000</v>
      </c>
      <c r="E131">
        <v>0</v>
      </c>
      <c r="F131" t="s">
        <v>16</v>
      </c>
      <c r="G131" t="s">
        <v>17</v>
      </c>
      <c r="H131" t="s">
        <v>18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274</v>
      </c>
      <c r="O131">
        <f t="shared" ref="O131:O194" si="8">ROUND(E131/D131*100, 0)</f>
        <v>0</v>
      </c>
      <c r="P131" t="e">
        <f t="shared" ref="P131:P194" si="9">ROUND(E131/L131,2)</f>
        <v>#DIV/0!</v>
      </c>
      <c r="Q131" t="str">
        <f t="shared" ref="Q131:Q194" si="10">LEFT(N131,FIND("/",N131) - 1)</f>
        <v>film &amp; video</v>
      </c>
      <c r="R131" t="str">
        <f t="shared" ref="R131:R194" si="11">RIGHT(N131, LEN(N131) - FIND("/",N131))</f>
        <v>science fiction</v>
      </c>
    </row>
    <row r="132" spans="1:18" ht="60" x14ac:dyDescent="0.25">
      <c r="A132">
        <v>130</v>
      </c>
      <c r="B132" s="3" t="s">
        <v>293</v>
      </c>
      <c r="C132" s="3" t="s">
        <v>294</v>
      </c>
      <c r="D132">
        <v>600</v>
      </c>
      <c r="E132">
        <v>0</v>
      </c>
      <c r="F132" t="s">
        <v>16</v>
      </c>
      <c r="G132" t="s">
        <v>24</v>
      </c>
      <c r="H132" t="s">
        <v>25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274</v>
      </c>
      <c r="O132">
        <f t="shared" si="8"/>
        <v>0</v>
      </c>
      <c r="P132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295</v>
      </c>
      <c r="C133" s="3" t="s">
        <v>296</v>
      </c>
      <c r="D133">
        <v>1200</v>
      </c>
      <c r="E133">
        <v>0</v>
      </c>
      <c r="F133" t="s">
        <v>16</v>
      </c>
      <c r="G133" t="s">
        <v>17</v>
      </c>
      <c r="H133" t="s">
        <v>18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274</v>
      </c>
      <c r="O133">
        <f t="shared" si="8"/>
        <v>0</v>
      </c>
      <c r="P133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297</v>
      </c>
      <c r="C134" s="3" t="s">
        <v>298</v>
      </c>
      <c r="D134">
        <v>80000</v>
      </c>
      <c r="E134">
        <v>7655</v>
      </c>
      <c r="F134" t="s">
        <v>16</v>
      </c>
      <c r="G134" t="s">
        <v>17</v>
      </c>
      <c r="H134" t="s">
        <v>18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274</v>
      </c>
      <c r="O134">
        <f t="shared" si="8"/>
        <v>10</v>
      </c>
      <c r="P134">
        <f t="shared" si="9"/>
        <v>94.51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299</v>
      </c>
      <c r="C135" s="3" t="s">
        <v>300</v>
      </c>
      <c r="D135">
        <v>71764</v>
      </c>
      <c r="E135">
        <v>0</v>
      </c>
      <c r="F135" t="s">
        <v>16</v>
      </c>
      <c r="G135" t="s">
        <v>17</v>
      </c>
      <c r="H135" t="s">
        <v>18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274</v>
      </c>
      <c r="O135">
        <f t="shared" si="8"/>
        <v>0</v>
      </c>
      <c r="P135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301</v>
      </c>
      <c r="C136" s="3" t="s">
        <v>302</v>
      </c>
      <c r="D136">
        <v>5000</v>
      </c>
      <c r="E136">
        <v>0</v>
      </c>
      <c r="F136" t="s">
        <v>16</v>
      </c>
      <c r="G136" t="s">
        <v>17</v>
      </c>
      <c r="H136" t="s">
        <v>18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274</v>
      </c>
      <c r="O136">
        <f t="shared" si="8"/>
        <v>0</v>
      </c>
      <c r="P136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303</v>
      </c>
      <c r="C137" s="3" t="s">
        <v>304</v>
      </c>
      <c r="D137">
        <v>3000</v>
      </c>
      <c r="E137">
        <v>403</v>
      </c>
      <c r="F137" t="s">
        <v>16</v>
      </c>
      <c r="G137" t="s">
        <v>17</v>
      </c>
      <c r="H137" t="s">
        <v>18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274</v>
      </c>
      <c r="O137">
        <f t="shared" si="8"/>
        <v>13</v>
      </c>
      <c r="P137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305</v>
      </c>
      <c r="C138" s="3" t="s">
        <v>276</v>
      </c>
      <c r="D138">
        <v>3000</v>
      </c>
      <c r="E138">
        <v>0</v>
      </c>
      <c r="F138" t="s">
        <v>16</v>
      </c>
      <c r="G138" t="s">
        <v>17</v>
      </c>
      <c r="H138" t="s">
        <v>18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274</v>
      </c>
      <c r="O138">
        <f t="shared" si="8"/>
        <v>0</v>
      </c>
      <c r="P13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306</v>
      </c>
      <c r="C139" s="3" t="s">
        <v>307</v>
      </c>
      <c r="D139">
        <v>55000</v>
      </c>
      <c r="E139">
        <v>0</v>
      </c>
      <c r="F139" t="s">
        <v>16</v>
      </c>
      <c r="G139" t="s">
        <v>308</v>
      </c>
      <c r="H139" t="s">
        <v>309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274</v>
      </c>
      <c r="O139">
        <f t="shared" si="8"/>
        <v>0</v>
      </c>
      <c r="P139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310</v>
      </c>
      <c r="C140" s="3" t="s">
        <v>311</v>
      </c>
      <c r="D140">
        <v>150000</v>
      </c>
      <c r="E140">
        <v>4712</v>
      </c>
      <c r="F140" t="s">
        <v>16</v>
      </c>
      <c r="G140" t="s">
        <v>17</v>
      </c>
      <c r="H140" t="s">
        <v>18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274</v>
      </c>
      <c r="O140">
        <f t="shared" si="8"/>
        <v>3</v>
      </c>
      <c r="P140">
        <f t="shared" si="9"/>
        <v>81.239999999999995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312</v>
      </c>
      <c r="C141" s="3" t="s">
        <v>313</v>
      </c>
      <c r="D141">
        <v>500</v>
      </c>
      <c r="E141">
        <v>500</v>
      </c>
      <c r="F141" t="s">
        <v>16</v>
      </c>
      <c r="G141" t="s">
        <v>17</v>
      </c>
      <c r="H141" t="s">
        <v>18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274</v>
      </c>
      <c r="O141">
        <f t="shared" si="8"/>
        <v>100</v>
      </c>
      <c r="P141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314</v>
      </c>
      <c r="C142" s="3" t="s">
        <v>315</v>
      </c>
      <c r="D142">
        <v>200000</v>
      </c>
      <c r="E142">
        <v>0</v>
      </c>
      <c r="F142" t="s">
        <v>16</v>
      </c>
      <c r="G142" t="s">
        <v>17</v>
      </c>
      <c r="H142" t="s">
        <v>18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274</v>
      </c>
      <c r="O142">
        <f t="shared" si="8"/>
        <v>0</v>
      </c>
      <c r="P142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316</v>
      </c>
      <c r="C143" s="3" t="s">
        <v>317</v>
      </c>
      <c r="D143">
        <v>12000</v>
      </c>
      <c r="E143">
        <v>1293</v>
      </c>
      <c r="F143" t="s">
        <v>16</v>
      </c>
      <c r="G143" t="s">
        <v>17</v>
      </c>
      <c r="H143" t="s">
        <v>18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274</v>
      </c>
      <c r="O143">
        <f t="shared" si="8"/>
        <v>11</v>
      </c>
      <c r="P143">
        <f t="shared" si="9"/>
        <v>46.18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318</v>
      </c>
      <c r="C144" s="3" t="s">
        <v>319</v>
      </c>
      <c r="D144">
        <v>3000</v>
      </c>
      <c r="E144">
        <v>10</v>
      </c>
      <c r="F144" t="s">
        <v>16</v>
      </c>
      <c r="G144" t="s">
        <v>17</v>
      </c>
      <c r="H144" t="s">
        <v>18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274</v>
      </c>
      <c r="O144">
        <f t="shared" si="8"/>
        <v>0</v>
      </c>
      <c r="P144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320</v>
      </c>
      <c r="C145" s="3" t="s">
        <v>321</v>
      </c>
      <c r="D145">
        <v>5500</v>
      </c>
      <c r="E145">
        <v>0</v>
      </c>
      <c r="F145" t="s">
        <v>16</v>
      </c>
      <c r="G145" t="s">
        <v>50</v>
      </c>
      <c r="H145" t="s">
        <v>51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274</v>
      </c>
      <c r="O145">
        <f t="shared" si="8"/>
        <v>0</v>
      </c>
      <c r="P145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322</v>
      </c>
      <c r="C146" s="3" t="s">
        <v>323</v>
      </c>
      <c r="D146">
        <v>7500</v>
      </c>
      <c r="E146">
        <v>2070</v>
      </c>
      <c r="F146" t="s">
        <v>16</v>
      </c>
      <c r="G146" t="s">
        <v>159</v>
      </c>
      <c r="H146" t="s">
        <v>160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274</v>
      </c>
      <c r="O146">
        <f t="shared" si="8"/>
        <v>28</v>
      </c>
      <c r="P146">
        <f t="shared" si="9"/>
        <v>55.95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324</v>
      </c>
      <c r="C147" s="3" t="s">
        <v>325</v>
      </c>
      <c r="D147">
        <v>4500</v>
      </c>
      <c r="E147">
        <v>338</v>
      </c>
      <c r="F147" t="s">
        <v>16</v>
      </c>
      <c r="G147" t="s">
        <v>17</v>
      </c>
      <c r="H147" t="s">
        <v>18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274</v>
      </c>
      <c r="O147">
        <f t="shared" si="8"/>
        <v>8</v>
      </c>
      <c r="P147">
        <f t="shared" si="9"/>
        <v>37.56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326</v>
      </c>
      <c r="C148" s="3" t="s">
        <v>327</v>
      </c>
      <c r="D148">
        <v>20000</v>
      </c>
      <c r="E148">
        <v>115</v>
      </c>
      <c r="F148" t="s">
        <v>16</v>
      </c>
      <c r="G148" t="s">
        <v>17</v>
      </c>
      <c r="H148" t="s">
        <v>18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274</v>
      </c>
      <c r="O148">
        <f t="shared" si="8"/>
        <v>1</v>
      </c>
      <c r="P148">
        <f t="shared" si="9"/>
        <v>38.33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328</v>
      </c>
      <c r="C149" s="3" t="s">
        <v>329</v>
      </c>
      <c r="D149">
        <v>7000</v>
      </c>
      <c r="E149">
        <v>0</v>
      </c>
      <c r="F149" t="s">
        <v>16</v>
      </c>
      <c r="G149" t="s">
        <v>24</v>
      </c>
      <c r="H149" t="s">
        <v>25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274</v>
      </c>
      <c r="O149">
        <f t="shared" si="8"/>
        <v>0</v>
      </c>
      <c r="P149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330</v>
      </c>
      <c r="C150" s="3" t="s">
        <v>331</v>
      </c>
      <c r="D150">
        <v>50000</v>
      </c>
      <c r="E150">
        <v>40</v>
      </c>
      <c r="F150" t="s">
        <v>16</v>
      </c>
      <c r="G150" t="s">
        <v>17</v>
      </c>
      <c r="H150" t="s">
        <v>18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274</v>
      </c>
      <c r="O150">
        <f t="shared" si="8"/>
        <v>0</v>
      </c>
      <c r="P150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332</v>
      </c>
      <c r="C151" s="3" t="s">
        <v>333</v>
      </c>
      <c r="D151">
        <v>10000</v>
      </c>
      <c r="E151">
        <v>92</v>
      </c>
      <c r="F151" t="s">
        <v>16</v>
      </c>
      <c r="G151" t="s">
        <v>17</v>
      </c>
      <c r="H151" t="s">
        <v>18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274</v>
      </c>
      <c r="O151">
        <f t="shared" si="8"/>
        <v>1</v>
      </c>
      <c r="P151">
        <f t="shared" si="9"/>
        <v>15.33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334</v>
      </c>
      <c r="C152" s="3" t="s">
        <v>335</v>
      </c>
      <c r="D152">
        <v>130000</v>
      </c>
      <c r="E152">
        <v>30112</v>
      </c>
      <c r="F152" t="s">
        <v>16</v>
      </c>
      <c r="G152" t="s">
        <v>17</v>
      </c>
      <c r="H152" t="s">
        <v>18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274</v>
      </c>
      <c r="O152">
        <f t="shared" si="8"/>
        <v>23</v>
      </c>
      <c r="P152">
        <f t="shared" si="9"/>
        <v>449.43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336</v>
      </c>
      <c r="C153" s="3" t="s">
        <v>337</v>
      </c>
      <c r="D153">
        <v>250000</v>
      </c>
      <c r="E153">
        <v>140</v>
      </c>
      <c r="F153" t="s">
        <v>16</v>
      </c>
      <c r="G153" t="s">
        <v>50</v>
      </c>
      <c r="H153" t="s">
        <v>51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274</v>
      </c>
      <c r="O153">
        <f t="shared" si="8"/>
        <v>0</v>
      </c>
      <c r="P153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338</v>
      </c>
      <c r="C154" s="3" t="s">
        <v>339</v>
      </c>
      <c r="D154">
        <v>380000</v>
      </c>
      <c r="E154">
        <v>30</v>
      </c>
      <c r="F154" t="s">
        <v>16</v>
      </c>
      <c r="G154" t="s">
        <v>17</v>
      </c>
      <c r="H154" t="s">
        <v>18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274</v>
      </c>
      <c r="O154">
        <f t="shared" si="8"/>
        <v>0</v>
      </c>
      <c r="P154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340</v>
      </c>
      <c r="C155" s="3" t="s">
        <v>341</v>
      </c>
      <c r="D155">
        <v>50000</v>
      </c>
      <c r="E155">
        <v>359</v>
      </c>
      <c r="F155" t="s">
        <v>16</v>
      </c>
      <c r="G155" t="s">
        <v>17</v>
      </c>
      <c r="H155" t="s">
        <v>18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274</v>
      </c>
      <c r="O155">
        <f t="shared" si="8"/>
        <v>1</v>
      </c>
      <c r="P155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342</v>
      </c>
      <c r="C156" s="3" t="s">
        <v>343</v>
      </c>
      <c r="D156">
        <v>1500</v>
      </c>
      <c r="E156">
        <v>40</v>
      </c>
      <c r="F156" t="s">
        <v>16</v>
      </c>
      <c r="G156" t="s">
        <v>17</v>
      </c>
      <c r="H156" t="s">
        <v>18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274</v>
      </c>
      <c r="O156">
        <f t="shared" si="8"/>
        <v>3</v>
      </c>
      <c r="P156">
        <f t="shared" si="9"/>
        <v>13.33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344</v>
      </c>
      <c r="C157" s="3" t="s">
        <v>345</v>
      </c>
      <c r="D157">
        <v>1350000</v>
      </c>
      <c r="E157">
        <v>81</v>
      </c>
      <c r="F157" t="s">
        <v>16</v>
      </c>
      <c r="G157" t="s">
        <v>17</v>
      </c>
      <c r="H157" t="s">
        <v>18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274</v>
      </c>
      <c r="O157">
        <f t="shared" si="8"/>
        <v>0</v>
      </c>
      <c r="P157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346</v>
      </c>
      <c r="C158" s="3" t="s">
        <v>347</v>
      </c>
      <c r="D158">
        <v>35000</v>
      </c>
      <c r="E158">
        <v>1785</v>
      </c>
      <c r="F158" t="s">
        <v>16</v>
      </c>
      <c r="G158" t="s">
        <v>159</v>
      </c>
      <c r="H158" t="s">
        <v>160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274</v>
      </c>
      <c r="O158">
        <f t="shared" si="8"/>
        <v>5</v>
      </c>
      <c r="P15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348</v>
      </c>
      <c r="C159" s="3" t="s">
        <v>349</v>
      </c>
      <c r="D159">
        <v>2995</v>
      </c>
      <c r="E159">
        <v>8</v>
      </c>
      <c r="F159" t="s">
        <v>16</v>
      </c>
      <c r="G159" t="s">
        <v>17</v>
      </c>
      <c r="H159" t="s">
        <v>18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274</v>
      </c>
      <c r="O159">
        <f t="shared" si="8"/>
        <v>0</v>
      </c>
      <c r="P15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350</v>
      </c>
      <c r="C160" s="3" t="s">
        <v>351</v>
      </c>
      <c r="D160">
        <v>5000</v>
      </c>
      <c r="E160">
        <v>0</v>
      </c>
      <c r="F160" t="s">
        <v>16</v>
      </c>
      <c r="G160" t="s">
        <v>17</v>
      </c>
      <c r="H160" t="s">
        <v>18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274</v>
      </c>
      <c r="O160">
        <f t="shared" si="8"/>
        <v>0</v>
      </c>
      <c r="P160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352</v>
      </c>
      <c r="C161" s="3" t="s">
        <v>353</v>
      </c>
      <c r="D161">
        <v>500000</v>
      </c>
      <c r="E161">
        <v>10</v>
      </c>
      <c r="F161" t="s">
        <v>16</v>
      </c>
      <c r="G161" t="s">
        <v>17</v>
      </c>
      <c r="H161" t="s">
        <v>18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274</v>
      </c>
      <c r="O161">
        <f t="shared" si="8"/>
        <v>0</v>
      </c>
      <c r="P161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354</v>
      </c>
      <c r="C162" s="3" t="s">
        <v>355</v>
      </c>
      <c r="D162">
        <v>5000</v>
      </c>
      <c r="E162">
        <v>0</v>
      </c>
      <c r="F162" t="s">
        <v>16</v>
      </c>
      <c r="G162" t="s">
        <v>17</v>
      </c>
      <c r="H162" t="s">
        <v>18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356</v>
      </c>
      <c r="O162">
        <f t="shared" si="8"/>
        <v>0</v>
      </c>
      <c r="P162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357</v>
      </c>
      <c r="C163" s="3" t="s">
        <v>358</v>
      </c>
      <c r="D163">
        <v>50000</v>
      </c>
      <c r="E163">
        <v>5</v>
      </c>
      <c r="F163" t="s">
        <v>16</v>
      </c>
      <c r="G163" t="s">
        <v>17</v>
      </c>
      <c r="H163" t="s">
        <v>18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356</v>
      </c>
      <c r="O163">
        <f t="shared" si="8"/>
        <v>0</v>
      </c>
      <c r="P163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359</v>
      </c>
      <c r="C164" s="3" t="s">
        <v>360</v>
      </c>
      <c r="D164">
        <v>2800</v>
      </c>
      <c r="E164">
        <v>435</v>
      </c>
      <c r="F164" t="s">
        <v>16</v>
      </c>
      <c r="G164" t="s">
        <v>17</v>
      </c>
      <c r="H164" t="s">
        <v>18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356</v>
      </c>
      <c r="O164">
        <f t="shared" si="8"/>
        <v>16</v>
      </c>
      <c r="P164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361</v>
      </c>
      <c r="C165" s="3" t="s">
        <v>362</v>
      </c>
      <c r="D165">
        <v>2000000</v>
      </c>
      <c r="E165">
        <v>0</v>
      </c>
      <c r="F165" t="s">
        <v>16</v>
      </c>
      <c r="G165" t="s">
        <v>17</v>
      </c>
      <c r="H165" t="s">
        <v>18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356</v>
      </c>
      <c r="O165">
        <f t="shared" si="8"/>
        <v>0</v>
      </c>
      <c r="P165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363</v>
      </c>
      <c r="C166" s="3" t="s">
        <v>364</v>
      </c>
      <c r="D166">
        <v>120000</v>
      </c>
      <c r="E166">
        <v>640</v>
      </c>
      <c r="F166" t="s">
        <v>16</v>
      </c>
      <c r="G166" t="s">
        <v>17</v>
      </c>
      <c r="H166" t="s">
        <v>18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356</v>
      </c>
      <c r="O166">
        <f t="shared" si="8"/>
        <v>1</v>
      </c>
      <c r="P166">
        <f t="shared" si="9"/>
        <v>91.43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365</v>
      </c>
      <c r="C167" s="3" t="s">
        <v>366</v>
      </c>
      <c r="D167">
        <v>17000</v>
      </c>
      <c r="E167">
        <v>0</v>
      </c>
      <c r="F167" t="s">
        <v>16</v>
      </c>
      <c r="G167" t="s">
        <v>24</v>
      </c>
      <c r="H167" t="s">
        <v>25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356</v>
      </c>
      <c r="O167">
        <f t="shared" si="8"/>
        <v>0</v>
      </c>
      <c r="P167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367</v>
      </c>
      <c r="C168" s="3" t="s">
        <v>368</v>
      </c>
      <c r="D168">
        <v>5000</v>
      </c>
      <c r="E168">
        <v>3000</v>
      </c>
      <c r="F168" t="s">
        <v>16</v>
      </c>
      <c r="G168" t="s">
        <v>17</v>
      </c>
      <c r="H168" t="s">
        <v>18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356</v>
      </c>
      <c r="O168">
        <f t="shared" si="8"/>
        <v>60</v>
      </c>
      <c r="P16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369</v>
      </c>
      <c r="C169" s="3" t="s">
        <v>370</v>
      </c>
      <c r="D169">
        <v>110000</v>
      </c>
      <c r="E169">
        <v>11</v>
      </c>
      <c r="F169" t="s">
        <v>16</v>
      </c>
      <c r="G169" t="s">
        <v>17</v>
      </c>
      <c r="H169" t="s">
        <v>18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356</v>
      </c>
      <c r="O169">
        <f t="shared" si="8"/>
        <v>0</v>
      </c>
      <c r="P16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371</v>
      </c>
      <c r="C170" s="3" t="s">
        <v>372</v>
      </c>
      <c r="D170">
        <v>8000</v>
      </c>
      <c r="E170">
        <v>325</v>
      </c>
      <c r="F170" t="s">
        <v>16</v>
      </c>
      <c r="G170" t="s">
        <v>17</v>
      </c>
      <c r="H170" t="s">
        <v>18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356</v>
      </c>
      <c r="O170">
        <f t="shared" si="8"/>
        <v>4</v>
      </c>
      <c r="P170">
        <f t="shared" si="9"/>
        <v>108.33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373</v>
      </c>
      <c r="C171" s="3" t="s">
        <v>374</v>
      </c>
      <c r="D171">
        <v>2500</v>
      </c>
      <c r="E171">
        <v>560</v>
      </c>
      <c r="F171" t="s">
        <v>16</v>
      </c>
      <c r="G171" t="s">
        <v>24</v>
      </c>
      <c r="H171" t="s">
        <v>25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356</v>
      </c>
      <c r="O171">
        <f t="shared" si="8"/>
        <v>22</v>
      </c>
      <c r="P171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375</v>
      </c>
      <c r="C172" s="3" t="s">
        <v>376</v>
      </c>
      <c r="D172">
        <v>10000</v>
      </c>
      <c r="E172">
        <v>325</v>
      </c>
      <c r="F172" t="s">
        <v>16</v>
      </c>
      <c r="G172" t="s">
        <v>17</v>
      </c>
      <c r="H172" t="s">
        <v>18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356</v>
      </c>
      <c r="O172">
        <f t="shared" si="8"/>
        <v>3</v>
      </c>
      <c r="P172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377</v>
      </c>
      <c r="C173" s="3" t="s">
        <v>378</v>
      </c>
      <c r="D173">
        <v>50000</v>
      </c>
      <c r="E173">
        <v>1</v>
      </c>
      <c r="F173" t="s">
        <v>16</v>
      </c>
      <c r="G173" t="s">
        <v>17</v>
      </c>
      <c r="H173" t="s">
        <v>18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356</v>
      </c>
      <c r="O173">
        <f t="shared" si="8"/>
        <v>0</v>
      </c>
      <c r="P173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379</v>
      </c>
      <c r="C174" s="3" t="s">
        <v>380</v>
      </c>
      <c r="D174">
        <v>95000</v>
      </c>
      <c r="E174">
        <v>0</v>
      </c>
      <c r="F174" t="s">
        <v>16</v>
      </c>
      <c r="G174" t="s">
        <v>17</v>
      </c>
      <c r="H174" t="s">
        <v>18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356</v>
      </c>
      <c r="O174">
        <f t="shared" si="8"/>
        <v>0</v>
      </c>
      <c r="P174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381</v>
      </c>
      <c r="C175" s="3" t="s">
        <v>382</v>
      </c>
      <c r="D175">
        <v>1110</v>
      </c>
      <c r="E175">
        <v>0</v>
      </c>
      <c r="F175" t="s">
        <v>16</v>
      </c>
      <c r="G175" t="s">
        <v>24</v>
      </c>
      <c r="H175" t="s">
        <v>25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356</v>
      </c>
      <c r="O175">
        <f t="shared" si="8"/>
        <v>0</v>
      </c>
      <c r="P175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383</v>
      </c>
      <c r="C176" s="3" t="s">
        <v>384</v>
      </c>
      <c r="D176">
        <v>6000</v>
      </c>
      <c r="E176">
        <v>0</v>
      </c>
      <c r="F176" t="s">
        <v>16</v>
      </c>
      <c r="G176" t="s">
        <v>385</v>
      </c>
      <c r="H176" t="s">
        <v>55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356</v>
      </c>
      <c r="O176">
        <f t="shared" si="8"/>
        <v>0</v>
      </c>
      <c r="P176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386</v>
      </c>
      <c r="C177" s="3" t="s">
        <v>387</v>
      </c>
      <c r="D177">
        <v>20000</v>
      </c>
      <c r="E177">
        <v>1297</v>
      </c>
      <c r="F177" t="s">
        <v>16</v>
      </c>
      <c r="G177" t="s">
        <v>24</v>
      </c>
      <c r="H177" t="s">
        <v>25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356</v>
      </c>
      <c r="O177">
        <f t="shared" si="8"/>
        <v>6</v>
      </c>
      <c r="P177">
        <f t="shared" si="9"/>
        <v>49.88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388</v>
      </c>
      <c r="C178" s="3" t="s">
        <v>389</v>
      </c>
      <c r="D178">
        <v>1500</v>
      </c>
      <c r="E178">
        <v>0</v>
      </c>
      <c r="F178" t="s">
        <v>16</v>
      </c>
      <c r="G178" t="s">
        <v>17</v>
      </c>
      <c r="H178" t="s">
        <v>18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356</v>
      </c>
      <c r="O178">
        <f t="shared" si="8"/>
        <v>0</v>
      </c>
      <c r="P17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390</v>
      </c>
      <c r="C179" s="3" t="s">
        <v>391</v>
      </c>
      <c r="D179">
        <v>450</v>
      </c>
      <c r="E179">
        <v>180</v>
      </c>
      <c r="F179" t="s">
        <v>16</v>
      </c>
      <c r="G179" t="s">
        <v>17</v>
      </c>
      <c r="H179" t="s">
        <v>18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356</v>
      </c>
      <c r="O179">
        <f t="shared" si="8"/>
        <v>40</v>
      </c>
      <c r="P179">
        <f t="shared" si="9"/>
        <v>25.71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392</v>
      </c>
      <c r="C180" s="3" t="s">
        <v>393</v>
      </c>
      <c r="D180">
        <v>500000</v>
      </c>
      <c r="E180">
        <v>0</v>
      </c>
      <c r="F180" t="s">
        <v>16</v>
      </c>
      <c r="G180" t="s">
        <v>54</v>
      </c>
      <c r="H180" t="s">
        <v>55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356</v>
      </c>
      <c r="O180">
        <f t="shared" si="8"/>
        <v>0</v>
      </c>
      <c r="P180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394</v>
      </c>
      <c r="C181" s="3" t="s">
        <v>395</v>
      </c>
      <c r="D181">
        <v>1000</v>
      </c>
      <c r="E181">
        <v>200</v>
      </c>
      <c r="F181" t="s">
        <v>16</v>
      </c>
      <c r="G181" t="s">
        <v>17</v>
      </c>
      <c r="H181" t="s">
        <v>18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356</v>
      </c>
      <c r="O181">
        <f t="shared" si="8"/>
        <v>20</v>
      </c>
      <c r="P181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396</v>
      </c>
      <c r="C182" s="3" t="s">
        <v>397</v>
      </c>
      <c r="D182">
        <v>1200</v>
      </c>
      <c r="E182">
        <v>401</v>
      </c>
      <c r="F182" t="s">
        <v>16</v>
      </c>
      <c r="G182" t="s">
        <v>24</v>
      </c>
      <c r="H182" t="s">
        <v>25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356</v>
      </c>
      <c r="O182">
        <f t="shared" si="8"/>
        <v>33</v>
      </c>
      <c r="P182">
        <f t="shared" si="9"/>
        <v>30.85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398</v>
      </c>
      <c r="C183" s="3" t="s">
        <v>399</v>
      </c>
      <c r="D183">
        <v>3423</v>
      </c>
      <c r="E183">
        <v>722</v>
      </c>
      <c r="F183" t="s">
        <v>16</v>
      </c>
      <c r="G183" t="s">
        <v>24</v>
      </c>
      <c r="H183" t="s">
        <v>25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356</v>
      </c>
      <c r="O183">
        <f t="shared" si="8"/>
        <v>21</v>
      </c>
      <c r="P183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400</v>
      </c>
      <c r="C184" s="3" t="s">
        <v>401</v>
      </c>
      <c r="D184">
        <v>1000</v>
      </c>
      <c r="E184">
        <v>0</v>
      </c>
      <c r="F184" t="s">
        <v>16</v>
      </c>
      <c r="G184" t="s">
        <v>17</v>
      </c>
      <c r="H184" t="s">
        <v>18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356</v>
      </c>
      <c r="O184">
        <f t="shared" si="8"/>
        <v>0</v>
      </c>
      <c r="P184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402</v>
      </c>
      <c r="C185" s="3" t="s">
        <v>403</v>
      </c>
      <c r="D185">
        <v>12500</v>
      </c>
      <c r="E185">
        <v>4482</v>
      </c>
      <c r="F185" t="s">
        <v>16</v>
      </c>
      <c r="G185" t="s">
        <v>24</v>
      </c>
      <c r="H185" t="s">
        <v>25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356</v>
      </c>
      <c r="O185">
        <f t="shared" si="8"/>
        <v>36</v>
      </c>
      <c r="P185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404</v>
      </c>
      <c r="C186" s="3" t="s">
        <v>405</v>
      </c>
      <c r="D186">
        <v>1500</v>
      </c>
      <c r="E186">
        <v>51</v>
      </c>
      <c r="F186" t="s">
        <v>16</v>
      </c>
      <c r="G186" t="s">
        <v>159</v>
      </c>
      <c r="H186" t="s">
        <v>160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356</v>
      </c>
      <c r="O186">
        <f t="shared" si="8"/>
        <v>3</v>
      </c>
      <c r="P186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406</v>
      </c>
      <c r="C187" s="3" t="s">
        <v>407</v>
      </c>
      <c r="D187">
        <v>40000</v>
      </c>
      <c r="E187">
        <v>2200</v>
      </c>
      <c r="F187" t="s">
        <v>16</v>
      </c>
      <c r="G187" t="s">
        <v>408</v>
      </c>
      <c r="H187" t="s">
        <v>409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356</v>
      </c>
      <c r="O187">
        <f t="shared" si="8"/>
        <v>6</v>
      </c>
      <c r="P187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410</v>
      </c>
      <c r="C188" s="3" t="s">
        <v>411</v>
      </c>
      <c r="D188">
        <v>5000</v>
      </c>
      <c r="E188">
        <v>0</v>
      </c>
      <c r="F188" t="s">
        <v>16</v>
      </c>
      <c r="G188" t="s">
        <v>17</v>
      </c>
      <c r="H188" t="s">
        <v>18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356</v>
      </c>
      <c r="O188">
        <f t="shared" si="8"/>
        <v>0</v>
      </c>
      <c r="P18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412</v>
      </c>
      <c r="C189" s="3" t="s">
        <v>413</v>
      </c>
      <c r="D189">
        <v>5000</v>
      </c>
      <c r="E189">
        <v>800</v>
      </c>
      <c r="F189" t="s">
        <v>16</v>
      </c>
      <c r="G189" t="s">
        <v>17</v>
      </c>
      <c r="H189" t="s">
        <v>18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356</v>
      </c>
      <c r="O189">
        <f t="shared" si="8"/>
        <v>16</v>
      </c>
      <c r="P18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414</v>
      </c>
      <c r="C190" s="3" t="s">
        <v>415</v>
      </c>
      <c r="D190">
        <v>1500</v>
      </c>
      <c r="E190">
        <v>0</v>
      </c>
      <c r="F190" t="s">
        <v>16</v>
      </c>
      <c r="G190" t="s">
        <v>17</v>
      </c>
      <c r="H190" t="s">
        <v>18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356</v>
      </c>
      <c r="O190">
        <f t="shared" si="8"/>
        <v>0</v>
      </c>
      <c r="P190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416</v>
      </c>
      <c r="C191" s="3" t="s">
        <v>417</v>
      </c>
      <c r="D191">
        <v>500000</v>
      </c>
      <c r="E191">
        <v>345</v>
      </c>
      <c r="F191" t="s">
        <v>16</v>
      </c>
      <c r="G191" t="s">
        <v>17</v>
      </c>
      <c r="H191" t="s">
        <v>18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356</v>
      </c>
      <c r="O191">
        <f t="shared" si="8"/>
        <v>0</v>
      </c>
      <c r="P191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418</v>
      </c>
      <c r="C192" s="3" t="s">
        <v>419</v>
      </c>
      <c r="D192">
        <v>12000</v>
      </c>
      <c r="E192">
        <v>50</v>
      </c>
      <c r="F192" t="s">
        <v>16</v>
      </c>
      <c r="G192" t="s">
        <v>17</v>
      </c>
      <c r="H192" t="s">
        <v>18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356</v>
      </c>
      <c r="O192">
        <f t="shared" si="8"/>
        <v>0</v>
      </c>
      <c r="P192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420</v>
      </c>
      <c r="C193" s="3" t="s">
        <v>421</v>
      </c>
      <c r="D193">
        <v>5000</v>
      </c>
      <c r="E193">
        <v>250</v>
      </c>
      <c r="F193" t="s">
        <v>16</v>
      </c>
      <c r="G193" t="s">
        <v>50</v>
      </c>
      <c r="H193" t="s">
        <v>51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356</v>
      </c>
      <c r="O193">
        <f t="shared" si="8"/>
        <v>5</v>
      </c>
      <c r="P193">
        <f t="shared" si="9"/>
        <v>83.33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422</v>
      </c>
      <c r="C194" s="3" t="s">
        <v>423</v>
      </c>
      <c r="D194">
        <v>1000000</v>
      </c>
      <c r="E194">
        <v>17</v>
      </c>
      <c r="F194" t="s">
        <v>16</v>
      </c>
      <c r="G194" t="s">
        <v>17</v>
      </c>
      <c r="H194" t="s">
        <v>18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356</v>
      </c>
      <c r="O194">
        <f t="shared" si="8"/>
        <v>0</v>
      </c>
      <c r="P194">
        <f t="shared" si="9"/>
        <v>5.67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424</v>
      </c>
      <c r="C195" s="3" t="s">
        <v>425</v>
      </c>
      <c r="D195">
        <v>1000</v>
      </c>
      <c r="E195">
        <v>0</v>
      </c>
      <c r="F195" t="s">
        <v>16</v>
      </c>
      <c r="G195" t="s">
        <v>24</v>
      </c>
      <c r="H195" t="s">
        <v>25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356</v>
      </c>
      <c r="O195">
        <f t="shared" ref="O195:O258" si="12">ROUND(E195/D195*100, 0)</f>
        <v>0</v>
      </c>
      <c r="P195" t="e">
        <f t="shared" ref="P195:P258" si="13">ROUND(E195/L195,2)</f>
        <v>#DIV/0!</v>
      </c>
      <c r="Q195" t="str">
        <f t="shared" ref="Q195:Q258" si="14">LEFT(N195,FIND("/",N195) - 1)</f>
        <v>film &amp; video</v>
      </c>
      <c r="R195" t="str">
        <f t="shared" ref="R195:R258" si="15">RIGHT(N195, LEN(N195) - FIND("/",N195))</f>
        <v>drama</v>
      </c>
    </row>
    <row r="196" spans="1:18" ht="45" x14ac:dyDescent="0.25">
      <c r="A196">
        <v>194</v>
      </c>
      <c r="B196" s="3" t="s">
        <v>426</v>
      </c>
      <c r="C196" s="3" t="s">
        <v>427</v>
      </c>
      <c r="D196">
        <v>2500</v>
      </c>
      <c r="E196">
        <v>3</v>
      </c>
      <c r="F196" t="s">
        <v>16</v>
      </c>
      <c r="G196" t="s">
        <v>24</v>
      </c>
      <c r="H196" t="s">
        <v>25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356</v>
      </c>
      <c r="O196">
        <f t="shared" si="12"/>
        <v>0</v>
      </c>
      <c r="P196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428</v>
      </c>
      <c r="C197" s="3" t="s">
        <v>429</v>
      </c>
      <c r="D197">
        <v>2000000</v>
      </c>
      <c r="E197">
        <v>0</v>
      </c>
      <c r="F197" t="s">
        <v>16</v>
      </c>
      <c r="G197" t="s">
        <v>17</v>
      </c>
      <c r="H197" t="s">
        <v>18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356</v>
      </c>
      <c r="O197">
        <f t="shared" si="12"/>
        <v>0</v>
      </c>
      <c r="P197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430</v>
      </c>
      <c r="C198" s="3" t="s">
        <v>431</v>
      </c>
      <c r="D198">
        <v>3500</v>
      </c>
      <c r="E198">
        <v>1465</v>
      </c>
      <c r="F198" t="s">
        <v>16</v>
      </c>
      <c r="G198" t="s">
        <v>24</v>
      </c>
      <c r="H198" t="s">
        <v>25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356</v>
      </c>
      <c r="O198">
        <f t="shared" si="12"/>
        <v>42</v>
      </c>
      <c r="P198">
        <f t="shared" si="13"/>
        <v>77.11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432</v>
      </c>
      <c r="C199" s="3" t="s">
        <v>433</v>
      </c>
      <c r="D199">
        <v>2500</v>
      </c>
      <c r="E199">
        <v>262</v>
      </c>
      <c r="F199" t="s">
        <v>16</v>
      </c>
      <c r="G199" t="s">
        <v>24</v>
      </c>
      <c r="H199" t="s">
        <v>25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356</v>
      </c>
      <c r="O199">
        <f t="shared" si="12"/>
        <v>10</v>
      </c>
      <c r="P19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434</v>
      </c>
      <c r="C200" s="3" t="s">
        <v>435</v>
      </c>
      <c r="D200">
        <v>25000</v>
      </c>
      <c r="E200">
        <v>279</v>
      </c>
      <c r="F200" t="s">
        <v>16</v>
      </c>
      <c r="G200" t="s">
        <v>17</v>
      </c>
      <c r="H200" t="s">
        <v>18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356</v>
      </c>
      <c r="O200">
        <f t="shared" si="12"/>
        <v>1</v>
      </c>
      <c r="P200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436</v>
      </c>
      <c r="C201" s="3" t="s">
        <v>437</v>
      </c>
      <c r="D201">
        <v>10000</v>
      </c>
      <c r="E201">
        <v>0</v>
      </c>
      <c r="F201" t="s">
        <v>16</v>
      </c>
      <c r="G201" t="s">
        <v>17</v>
      </c>
      <c r="H201" t="s">
        <v>18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356</v>
      </c>
      <c r="O201">
        <f t="shared" si="12"/>
        <v>0</v>
      </c>
      <c r="P201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438</v>
      </c>
      <c r="C202" s="3" t="s">
        <v>439</v>
      </c>
      <c r="D202">
        <v>6000</v>
      </c>
      <c r="E202">
        <v>1571.55</v>
      </c>
      <c r="F202" t="s">
        <v>16</v>
      </c>
      <c r="G202" t="s">
        <v>17</v>
      </c>
      <c r="H202" t="s">
        <v>18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356</v>
      </c>
      <c r="O202">
        <f t="shared" si="12"/>
        <v>26</v>
      </c>
      <c r="P202">
        <f t="shared" si="13"/>
        <v>87.31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440</v>
      </c>
      <c r="C203" s="3" t="s">
        <v>441</v>
      </c>
      <c r="D203">
        <v>650</v>
      </c>
      <c r="E203">
        <v>380</v>
      </c>
      <c r="F203" t="s">
        <v>16</v>
      </c>
      <c r="G203" t="s">
        <v>17</v>
      </c>
      <c r="H203" t="s">
        <v>18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356</v>
      </c>
      <c r="O203">
        <f t="shared" si="12"/>
        <v>58</v>
      </c>
      <c r="P203">
        <f t="shared" si="13"/>
        <v>54.29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442</v>
      </c>
      <c r="C204" s="3" t="s">
        <v>443</v>
      </c>
      <c r="D204">
        <v>6000</v>
      </c>
      <c r="E204">
        <v>0</v>
      </c>
      <c r="F204" t="s">
        <v>16</v>
      </c>
      <c r="G204" t="s">
        <v>17</v>
      </c>
      <c r="H204" t="s">
        <v>18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356</v>
      </c>
      <c r="O204">
        <f t="shared" si="12"/>
        <v>0</v>
      </c>
      <c r="P204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444</v>
      </c>
      <c r="C205" s="3" t="s">
        <v>445</v>
      </c>
      <c r="D205">
        <v>2500</v>
      </c>
      <c r="E205">
        <v>746</v>
      </c>
      <c r="F205" t="s">
        <v>16</v>
      </c>
      <c r="G205" t="s">
        <v>24</v>
      </c>
      <c r="H205" t="s">
        <v>25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356</v>
      </c>
      <c r="O205">
        <f t="shared" si="12"/>
        <v>30</v>
      </c>
      <c r="P205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446</v>
      </c>
      <c r="C206" s="3" t="s">
        <v>447</v>
      </c>
      <c r="D206">
        <v>300000</v>
      </c>
      <c r="E206">
        <v>152165</v>
      </c>
      <c r="F206" t="s">
        <v>16</v>
      </c>
      <c r="G206" t="s">
        <v>50</v>
      </c>
      <c r="H206" t="s">
        <v>51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356</v>
      </c>
      <c r="O206">
        <f t="shared" si="12"/>
        <v>51</v>
      </c>
      <c r="P206">
        <f t="shared" si="13"/>
        <v>117.68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448</v>
      </c>
      <c r="C207" s="3" t="s">
        <v>449</v>
      </c>
      <c r="D207">
        <v>8000</v>
      </c>
      <c r="E207">
        <v>1300</v>
      </c>
      <c r="F207" t="s">
        <v>16</v>
      </c>
      <c r="G207" t="s">
        <v>17</v>
      </c>
      <c r="H207" t="s">
        <v>18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356</v>
      </c>
      <c r="O207">
        <f t="shared" si="12"/>
        <v>16</v>
      </c>
      <c r="P207">
        <f t="shared" si="13"/>
        <v>76.47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450</v>
      </c>
      <c r="C208" s="3" t="s">
        <v>451</v>
      </c>
      <c r="D208">
        <v>12700</v>
      </c>
      <c r="E208">
        <v>0</v>
      </c>
      <c r="F208" t="s">
        <v>16</v>
      </c>
      <c r="G208" t="s">
        <v>17</v>
      </c>
      <c r="H208" t="s">
        <v>18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356</v>
      </c>
      <c r="O208">
        <f t="shared" si="12"/>
        <v>0</v>
      </c>
      <c r="P20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452</v>
      </c>
      <c r="C209" s="3" t="s">
        <v>453</v>
      </c>
      <c r="D209">
        <v>14000</v>
      </c>
      <c r="E209">
        <v>2130</v>
      </c>
      <c r="F209" t="s">
        <v>16</v>
      </c>
      <c r="G209" t="s">
        <v>159</v>
      </c>
      <c r="H209" t="s">
        <v>160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356</v>
      </c>
      <c r="O209">
        <f t="shared" si="12"/>
        <v>15</v>
      </c>
      <c r="P209">
        <f t="shared" si="13"/>
        <v>163.85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454</v>
      </c>
      <c r="C210" s="3" t="s">
        <v>455</v>
      </c>
      <c r="D210">
        <v>50000</v>
      </c>
      <c r="E210">
        <v>0</v>
      </c>
      <c r="F210" t="s">
        <v>16</v>
      </c>
      <c r="G210" t="s">
        <v>50</v>
      </c>
      <c r="H210" t="s">
        <v>51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356</v>
      </c>
      <c r="O210">
        <f t="shared" si="12"/>
        <v>0</v>
      </c>
      <c r="P210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456</v>
      </c>
      <c r="C211" s="3" t="s">
        <v>457</v>
      </c>
      <c r="D211">
        <v>25000</v>
      </c>
      <c r="E211">
        <v>0</v>
      </c>
      <c r="F211" t="s">
        <v>16</v>
      </c>
      <c r="G211" t="s">
        <v>17</v>
      </c>
      <c r="H211" t="s">
        <v>18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356</v>
      </c>
      <c r="O211">
        <f t="shared" si="12"/>
        <v>0</v>
      </c>
      <c r="P211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458</v>
      </c>
      <c r="C212" s="3" t="s">
        <v>459</v>
      </c>
      <c r="D212">
        <v>12000</v>
      </c>
      <c r="E212">
        <v>3030</v>
      </c>
      <c r="F212" t="s">
        <v>16</v>
      </c>
      <c r="G212" t="s">
        <v>17</v>
      </c>
      <c r="H212" t="s">
        <v>18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356</v>
      </c>
      <c r="O212">
        <f t="shared" si="12"/>
        <v>25</v>
      </c>
      <c r="P212">
        <f t="shared" si="13"/>
        <v>91.82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460</v>
      </c>
      <c r="C213" s="3" t="s">
        <v>461</v>
      </c>
      <c r="D213">
        <v>5000</v>
      </c>
      <c r="E213">
        <v>2230</v>
      </c>
      <c r="F213" t="s">
        <v>16</v>
      </c>
      <c r="G213" t="s">
        <v>17</v>
      </c>
      <c r="H213" t="s">
        <v>18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356</v>
      </c>
      <c r="O213">
        <f t="shared" si="12"/>
        <v>45</v>
      </c>
      <c r="P213">
        <f t="shared" si="13"/>
        <v>185.83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462</v>
      </c>
      <c r="C214" s="3" t="s">
        <v>463</v>
      </c>
      <c r="D214">
        <v>6300</v>
      </c>
      <c r="E214">
        <v>1</v>
      </c>
      <c r="F214" t="s">
        <v>16</v>
      </c>
      <c r="G214" t="s">
        <v>17</v>
      </c>
      <c r="H214" t="s">
        <v>18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356</v>
      </c>
      <c r="O214">
        <f t="shared" si="12"/>
        <v>0</v>
      </c>
      <c r="P214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464</v>
      </c>
      <c r="C215" s="3" t="s">
        <v>465</v>
      </c>
      <c r="D215">
        <v>50000</v>
      </c>
      <c r="E215">
        <v>20</v>
      </c>
      <c r="F215" t="s">
        <v>16</v>
      </c>
      <c r="G215" t="s">
        <v>17</v>
      </c>
      <c r="H215" t="s">
        <v>18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356</v>
      </c>
      <c r="O215">
        <f t="shared" si="12"/>
        <v>0</v>
      </c>
      <c r="P215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466</v>
      </c>
      <c r="C216" s="3" t="s">
        <v>467</v>
      </c>
      <c r="D216">
        <v>12500</v>
      </c>
      <c r="E216">
        <v>1</v>
      </c>
      <c r="F216" t="s">
        <v>16</v>
      </c>
      <c r="G216" t="s">
        <v>17</v>
      </c>
      <c r="H216" t="s">
        <v>18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356</v>
      </c>
      <c r="O216">
        <f t="shared" si="12"/>
        <v>0</v>
      </c>
      <c r="P216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468</v>
      </c>
      <c r="C217" s="3" t="s">
        <v>469</v>
      </c>
      <c r="D217">
        <v>4400</v>
      </c>
      <c r="E217">
        <v>10</v>
      </c>
      <c r="F217" t="s">
        <v>16</v>
      </c>
      <c r="G217" t="s">
        <v>24</v>
      </c>
      <c r="H217" t="s">
        <v>25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356</v>
      </c>
      <c r="O217">
        <f t="shared" si="12"/>
        <v>0</v>
      </c>
      <c r="P217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470</v>
      </c>
      <c r="C218" s="3" t="s">
        <v>471</v>
      </c>
      <c r="D218">
        <v>50000</v>
      </c>
      <c r="E218">
        <v>27849.22</v>
      </c>
      <c r="F218" t="s">
        <v>16</v>
      </c>
      <c r="G218" t="s">
        <v>17</v>
      </c>
      <c r="H218" t="s">
        <v>18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356</v>
      </c>
      <c r="O218">
        <f t="shared" si="12"/>
        <v>56</v>
      </c>
      <c r="P218">
        <f t="shared" si="13"/>
        <v>331.54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472</v>
      </c>
      <c r="C219" s="3" t="s">
        <v>473</v>
      </c>
      <c r="D219">
        <v>100000</v>
      </c>
      <c r="E219">
        <v>11943</v>
      </c>
      <c r="F219" t="s">
        <v>16</v>
      </c>
      <c r="G219" t="s">
        <v>474</v>
      </c>
      <c r="H219" t="s">
        <v>475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356</v>
      </c>
      <c r="O219">
        <f t="shared" si="12"/>
        <v>12</v>
      </c>
      <c r="P219">
        <f t="shared" si="13"/>
        <v>314.29000000000002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476</v>
      </c>
      <c r="C220" s="3" t="s">
        <v>477</v>
      </c>
      <c r="D220">
        <v>5000</v>
      </c>
      <c r="E220">
        <v>100</v>
      </c>
      <c r="F220" t="s">
        <v>16</v>
      </c>
      <c r="G220" t="s">
        <v>17</v>
      </c>
      <c r="H220" t="s">
        <v>18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356</v>
      </c>
      <c r="O220">
        <f t="shared" si="12"/>
        <v>2</v>
      </c>
      <c r="P220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478</v>
      </c>
      <c r="C221" s="3" t="s">
        <v>479</v>
      </c>
      <c r="D221">
        <v>50000</v>
      </c>
      <c r="E221">
        <v>8815</v>
      </c>
      <c r="F221" t="s">
        <v>16</v>
      </c>
      <c r="G221" t="s">
        <v>17</v>
      </c>
      <c r="H221" t="s">
        <v>18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356</v>
      </c>
      <c r="O221">
        <f t="shared" si="12"/>
        <v>18</v>
      </c>
      <c r="P221">
        <f t="shared" si="13"/>
        <v>115.99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480</v>
      </c>
      <c r="C222" s="3" t="s">
        <v>481</v>
      </c>
      <c r="D222">
        <v>50000</v>
      </c>
      <c r="E222">
        <v>360</v>
      </c>
      <c r="F222" t="s">
        <v>16</v>
      </c>
      <c r="G222" t="s">
        <v>17</v>
      </c>
      <c r="H222" t="s">
        <v>18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356</v>
      </c>
      <c r="O222">
        <f t="shared" si="12"/>
        <v>1</v>
      </c>
      <c r="P222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482</v>
      </c>
      <c r="C223" s="3" t="s">
        <v>483</v>
      </c>
      <c r="D223">
        <v>50000</v>
      </c>
      <c r="E223">
        <v>0</v>
      </c>
      <c r="F223" t="s">
        <v>16</v>
      </c>
      <c r="G223" t="s">
        <v>17</v>
      </c>
      <c r="H223" t="s">
        <v>18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356</v>
      </c>
      <c r="O223">
        <f t="shared" si="12"/>
        <v>0</v>
      </c>
      <c r="P223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484</v>
      </c>
      <c r="C224" s="3" t="s">
        <v>485</v>
      </c>
      <c r="D224">
        <v>1000</v>
      </c>
      <c r="E224">
        <v>130</v>
      </c>
      <c r="F224" t="s">
        <v>16</v>
      </c>
      <c r="G224" t="s">
        <v>17</v>
      </c>
      <c r="H224" t="s">
        <v>18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356</v>
      </c>
      <c r="O224">
        <f t="shared" si="12"/>
        <v>13</v>
      </c>
      <c r="P224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486</v>
      </c>
      <c r="C225" s="3" t="s">
        <v>487</v>
      </c>
      <c r="D225">
        <v>1500000</v>
      </c>
      <c r="E225">
        <v>0</v>
      </c>
      <c r="F225" t="s">
        <v>16</v>
      </c>
      <c r="G225" t="s">
        <v>17</v>
      </c>
      <c r="H225" t="s">
        <v>18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356</v>
      </c>
      <c r="O225">
        <f t="shared" si="12"/>
        <v>0</v>
      </c>
      <c r="P225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488</v>
      </c>
      <c r="C226" s="3" t="s">
        <v>489</v>
      </c>
      <c r="D226">
        <v>6000000</v>
      </c>
      <c r="E226">
        <v>0</v>
      </c>
      <c r="F226" t="s">
        <v>16</v>
      </c>
      <c r="G226" t="s">
        <v>50</v>
      </c>
      <c r="H226" t="s">
        <v>51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356</v>
      </c>
      <c r="O226">
        <f t="shared" si="12"/>
        <v>0</v>
      </c>
      <c r="P226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490</v>
      </c>
      <c r="C227" s="3" t="s">
        <v>491</v>
      </c>
      <c r="D227">
        <v>200</v>
      </c>
      <c r="E227">
        <v>0</v>
      </c>
      <c r="F227" t="s">
        <v>16</v>
      </c>
      <c r="G227" t="s">
        <v>17</v>
      </c>
      <c r="H227" t="s">
        <v>18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356</v>
      </c>
      <c r="O227">
        <f t="shared" si="12"/>
        <v>0</v>
      </c>
      <c r="P227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492</v>
      </c>
      <c r="C228" s="3" t="s">
        <v>493</v>
      </c>
      <c r="D228">
        <v>29000</v>
      </c>
      <c r="E228">
        <v>250</v>
      </c>
      <c r="F228" t="s">
        <v>16</v>
      </c>
      <c r="G228" t="s">
        <v>24</v>
      </c>
      <c r="H228" t="s">
        <v>25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356</v>
      </c>
      <c r="O228">
        <f t="shared" si="12"/>
        <v>1</v>
      </c>
      <c r="P22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494</v>
      </c>
      <c r="C229" s="3" t="s">
        <v>495</v>
      </c>
      <c r="D229">
        <v>28000</v>
      </c>
      <c r="E229">
        <v>0</v>
      </c>
      <c r="F229" t="s">
        <v>16</v>
      </c>
      <c r="G229" t="s">
        <v>17</v>
      </c>
      <c r="H229" t="s">
        <v>18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356</v>
      </c>
      <c r="O229">
        <f t="shared" si="12"/>
        <v>0</v>
      </c>
      <c r="P229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496</v>
      </c>
      <c r="C230" s="3" t="s">
        <v>497</v>
      </c>
      <c r="D230">
        <v>8000</v>
      </c>
      <c r="E230">
        <v>0</v>
      </c>
      <c r="F230" t="s">
        <v>16</v>
      </c>
      <c r="G230" t="s">
        <v>24</v>
      </c>
      <c r="H230" t="s">
        <v>25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356</v>
      </c>
      <c r="O230">
        <f t="shared" si="12"/>
        <v>0</v>
      </c>
      <c r="P230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498</v>
      </c>
      <c r="C231" s="3" t="s">
        <v>499</v>
      </c>
      <c r="D231">
        <v>3000</v>
      </c>
      <c r="E231">
        <v>0</v>
      </c>
      <c r="F231" t="s">
        <v>16</v>
      </c>
      <c r="G231" t="s">
        <v>500</v>
      </c>
      <c r="H231" t="s">
        <v>55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356</v>
      </c>
      <c r="O231">
        <f t="shared" si="12"/>
        <v>0</v>
      </c>
      <c r="P231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501</v>
      </c>
      <c r="C232" s="3" t="s">
        <v>502</v>
      </c>
      <c r="D232">
        <v>15000</v>
      </c>
      <c r="E232">
        <v>60</v>
      </c>
      <c r="F232" t="s">
        <v>16</v>
      </c>
      <c r="G232" t="s">
        <v>17</v>
      </c>
      <c r="H232" t="s">
        <v>18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356</v>
      </c>
      <c r="O232">
        <f t="shared" si="12"/>
        <v>0</v>
      </c>
      <c r="P232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503</v>
      </c>
      <c r="C233" s="3" t="s">
        <v>504</v>
      </c>
      <c r="D233">
        <v>1500000</v>
      </c>
      <c r="E233">
        <v>0</v>
      </c>
      <c r="F233" t="s">
        <v>16</v>
      </c>
      <c r="G233" t="s">
        <v>17</v>
      </c>
      <c r="H233" t="s">
        <v>18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356</v>
      </c>
      <c r="O233">
        <f t="shared" si="12"/>
        <v>0</v>
      </c>
      <c r="P233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505</v>
      </c>
      <c r="C234" s="3" t="s">
        <v>506</v>
      </c>
      <c r="D234">
        <v>4000</v>
      </c>
      <c r="E234">
        <v>110</v>
      </c>
      <c r="F234" t="s">
        <v>16</v>
      </c>
      <c r="G234" t="s">
        <v>24</v>
      </c>
      <c r="H234" t="s">
        <v>25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356</v>
      </c>
      <c r="O234">
        <f t="shared" si="12"/>
        <v>3</v>
      </c>
      <c r="P234">
        <f t="shared" si="13"/>
        <v>15.71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507</v>
      </c>
      <c r="C235" s="3" t="s">
        <v>508</v>
      </c>
      <c r="D235">
        <v>350000</v>
      </c>
      <c r="E235">
        <v>0</v>
      </c>
      <c r="F235" t="s">
        <v>16</v>
      </c>
      <c r="G235" t="s">
        <v>17</v>
      </c>
      <c r="H235" t="s">
        <v>18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356</v>
      </c>
      <c r="O235">
        <f t="shared" si="12"/>
        <v>0</v>
      </c>
      <c r="P235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509</v>
      </c>
      <c r="C236" s="3" t="s">
        <v>510</v>
      </c>
      <c r="D236">
        <v>1000</v>
      </c>
      <c r="E236">
        <v>401</v>
      </c>
      <c r="F236" t="s">
        <v>16</v>
      </c>
      <c r="G236" t="s">
        <v>17</v>
      </c>
      <c r="H236" t="s">
        <v>18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356</v>
      </c>
      <c r="O236">
        <f t="shared" si="12"/>
        <v>40</v>
      </c>
      <c r="P236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511</v>
      </c>
      <c r="C237" s="3" t="s">
        <v>512</v>
      </c>
      <c r="D237">
        <v>10000</v>
      </c>
      <c r="E237">
        <v>0</v>
      </c>
      <c r="F237" t="s">
        <v>16</v>
      </c>
      <c r="G237" t="s">
        <v>17</v>
      </c>
      <c r="H237" t="s">
        <v>18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356</v>
      </c>
      <c r="O237">
        <f t="shared" si="12"/>
        <v>0</v>
      </c>
      <c r="P237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513</v>
      </c>
      <c r="C238" s="3" t="s">
        <v>514</v>
      </c>
      <c r="D238">
        <v>150000</v>
      </c>
      <c r="E238">
        <v>0</v>
      </c>
      <c r="F238" t="s">
        <v>16</v>
      </c>
      <c r="G238" t="s">
        <v>17</v>
      </c>
      <c r="H238" t="s">
        <v>18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356</v>
      </c>
      <c r="O238">
        <f t="shared" si="12"/>
        <v>0</v>
      </c>
      <c r="P23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515</v>
      </c>
      <c r="C239" s="3" t="s">
        <v>516</v>
      </c>
      <c r="D239">
        <v>15000</v>
      </c>
      <c r="E239">
        <v>50</v>
      </c>
      <c r="F239" t="s">
        <v>16</v>
      </c>
      <c r="G239" t="s">
        <v>17</v>
      </c>
      <c r="H239" t="s">
        <v>18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356</v>
      </c>
      <c r="O239">
        <f t="shared" si="12"/>
        <v>0</v>
      </c>
      <c r="P23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517</v>
      </c>
      <c r="C240" s="3" t="s">
        <v>518</v>
      </c>
      <c r="D240">
        <v>26000</v>
      </c>
      <c r="E240">
        <v>0</v>
      </c>
      <c r="F240" t="s">
        <v>16</v>
      </c>
      <c r="G240" t="s">
        <v>17</v>
      </c>
      <c r="H240" t="s">
        <v>18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356</v>
      </c>
      <c r="O240">
        <f t="shared" si="12"/>
        <v>0</v>
      </c>
      <c r="P240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519</v>
      </c>
      <c r="C241" s="3" t="s">
        <v>520</v>
      </c>
      <c r="D241">
        <v>1000</v>
      </c>
      <c r="E241">
        <v>250</v>
      </c>
      <c r="F241" t="s">
        <v>16</v>
      </c>
      <c r="G241" t="s">
        <v>50</v>
      </c>
      <c r="H241" t="s">
        <v>51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356</v>
      </c>
      <c r="O241">
        <f t="shared" si="12"/>
        <v>25</v>
      </c>
      <c r="P241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521</v>
      </c>
      <c r="C242" s="3" t="s">
        <v>522</v>
      </c>
      <c r="D242">
        <v>15000</v>
      </c>
      <c r="E242">
        <v>16145.12</v>
      </c>
      <c r="F242" t="s">
        <v>16</v>
      </c>
      <c r="G242" t="s">
        <v>17</v>
      </c>
      <c r="H242" t="s">
        <v>18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523</v>
      </c>
      <c r="O242">
        <f t="shared" si="12"/>
        <v>108</v>
      </c>
      <c r="P242">
        <f t="shared" si="13"/>
        <v>117.85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524</v>
      </c>
      <c r="C243" s="3" t="s">
        <v>525</v>
      </c>
      <c r="D243">
        <v>36400</v>
      </c>
      <c r="E243">
        <v>41000</v>
      </c>
      <c r="F243" t="s">
        <v>16</v>
      </c>
      <c r="G243" t="s">
        <v>17</v>
      </c>
      <c r="H243" t="s">
        <v>18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523</v>
      </c>
      <c r="O243">
        <f t="shared" si="12"/>
        <v>113</v>
      </c>
      <c r="P243">
        <f t="shared" si="13"/>
        <v>109.04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526</v>
      </c>
      <c r="C244" s="3" t="s">
        <v>527</v>
      </c>
      <c r="D244">
        <v>13000</v>
      </c>
      <c r="E244">
        <v>14750</v>
      </c>
      <c r="F244" t="s">
        <v>16</v>
      </c>
      <c r="G244" t="s">
        <v>17</v>
      </c>
      <c r="H244" t="s">
        <v>18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523</v>
      </c>
      <c r="O244">
        <f t="shared" si="12"/>
        <v>113</v>
      </c>
      <c r="P244">
        <f t="shared" si="13"/>
        <v>73.02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528</v>
      </c>
      <c r="C245" s="3" t="s">
        <v>529</v>
      </c>
      <c r="D245">
        <v>25000</v>
      </c>
      <c r="E245">
        <v>25648</v>
      </c>
      <c r="F245" t="s">
        <v>16</v>
      </c>
      <c r="G245" t="s">
        <v>17</v>
      </c>
      <c r="H245" t="s">
        <v>18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523</v>
      </c>
      <c r="O245">
        <f t="shared" si="12"/>
        <v>103</v>
      </c>
      <c r="P245">
        <f t="shared" si="13"/>
        <v>78.2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530</v>
      </c>
      <c r="D246">
        <v>3500</v>
      </c>
      <c r="E246">
        <v>3981.5</v>
      </c>
      <c r="F246" t="s">
        <v>16</v>
      </c>
      <c r="G246" t="s">
        <v>17</v>
      </c>
      <c r="H246" t="s">
        <v>18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523</v>
      </c>
      <c r="O246">
        <f t="shared" si="12"/>
        <v>114</v>
      </c>
      <c r="P246">
        <f t="shared" si="13"/>
        <v>47.4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531</v>
      </c>
      <c r="C247" s="3" t="s">
        <v>532</v>
      </c>
      <c r="D247">
        <v>5000</v>
      </c>
      <c r="E247">
        <v>5186</v>
      </c>
      <c r="F247" t="s">
        <v>16</v>
      </c>
      <c r="G247" t="s">
        <v>17</v>
      </c>
      <c r="H247" t="s">
        <v>18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523</v>
      </c>
      <c r="O247">
        <f t="shared" si="12"/>
        <v>104</v>
      </c>
      <c r="P247">
        <f t="shared" si="13"/>
        <v>54.02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533</v>
      </c>
      <c r="C248" s="3" t="s">
        <v>534</v>
      </c>
      <c r="D248">
        <v>5000</v>
      </c>
      <c r="E248">
        <v>15273</v>
      </c>
      <c r="F248" t="s">
        <v>16</v>
      </c>
      <c r="G248" t="s">
        <v>17</v>
      </c>
      <c r="H248" t="s">
        <v>18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523</v>
      </c>
      <c r="O248">
        <f t="shared" si="12"/>
        <v>305</v>
      </c>
      <c r="P248">
        <f t="shared" si="13"/>
        <v>68.489999999999995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535</v>
      </c>
      <c r="C249" s="3" t="s">
        <v>536</v>
      </c>
      <c r="D249">
        <v>5000</v>
      </c>
      <c r="E249">
        <v>6705</v>
      </c>
      <c r="F249" t="s">
        <v>16</v>
      </c>
      <c r="G249" t="s">
        <v>17</v>
      </c>
      <c r="H249" t="s">
        <v>18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523</v>
      </c>
      <c r="O249">
        <f t="shared" si="12"/>
        <v>134</v>
      </c>
      <c r="P249">
        <f t="shared" si="13"/>
        <v>108.15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537</v>
      </c>
      <c r="C250" s="3" t="s">
        <v>538</v>
      </c>
      <c r="D250">
        <v>85000</v>
      </c>
      <c r="E250">
        <v>86133</v>
      </c>
      <c r="F250" t="s">
        <v>16</v>
      </c>
      <c r="G250" t="s">
        <v>17</v>
      </c>
      <c r="H250" t="s">
        <v>18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523</v>
      </c>
      <c r="O250">
        <f t="shared" si="12"/>
        <v>101</v>
      </c>
      <c r="P250">
        <f t="shared" si="13"/>
        <v>589.95000000000005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539</v>
      </c>
      <c r="C251" s="3" t="s">
        <v>540</v>
      </c>
      <c r="D251">
        <v>10000</v>
      </c>
      <c r="E251">
        <v>11292</v>
      </c>
      <c r="F251" t="s">
        <v>16</v>
      </c>
      <c r="G251" t="s">
        <v>17</v>
      </c>
      <c r="H251" t="s">
        <v>18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523</v>
      </c>
      <c r="O251">
        <f t="shared" si="12"/>
        <v>113</v>
      </c>
      <c r="P251">
        <f t="shared" si="13"/>
        <v>48.05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541</v>
      </c>
      <c r="C252" s="3" t="s">
        <v>542</v>
      </c>
      <c r="D252">
        <v>30000</v>
      </c>
      <c r="E252">
        <v>31675</v>
      </c>
      <c r="F252" t="s">
        <v>16</v>
      </c>
      <c r="G252" t="s">
        <v>17</v>
      </c>
      <c r="H252" t="s">
        <v>18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523</v>
      </c>
      <c r="O252">
        <f t="shared" si="12"/>
        <v>106</v>
      </c>
      <c r="P252">
        <f t="shared" si="13"/>
        <v>72.48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543</v>
      </c>
      <c r="C253" s="3" t="s">
        <v>544</v>
      </c>
      <c r="D253">
        <v>3500</v>
      </c>
      <c r="E253">
        <v>4395</v>
      </c>
      <c r="F253" t="s">
        <v>16</v>
      </c>
      <c r="G253" t="s">
        <v>17</v>
      </c>
      <c r="H253" t="s">
        <v>18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523</v>
      </c>
      <c r="O253">
        <f t="shared" si="12"/>
        <v>126</v>
      </c>
      <c r="P253">
        <f t="shared" si="13"/>
        <v>57.08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545</v>
      </c>
      <c r="C254" s="3" t="s">
        <v>546</v>
      </c>
      <c r="D254">
        <v>5000</v>
      </c>
      <c r="E254">
        <v>9228</v>
      </c>
      <c r="F254" t="s">
        <v>16</v>
      </c>
      <c r="G254" t="s">
        <v>17</v>
      </c>
      <c r="H254" t="s">
        <v>18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523</v>
      </c>
      <c r="O254">
        <f t="shared" si="12"/>
        <v>185</v>
      </c>
      <c r="P254">
        <f t="shared" si="13"/>
        <v>85.44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547</v>
      </c>
      <c r="C255" s="3" t="s">
        <v>548</v>
      </c>
      <c r="D255">
        <v>1500</v>
      </c>
      <c r="E255">
        <v>1511</v>
      </c>
      <c r="F255" t="s">
        <v>16</v>
      </c>
      <c r="G255" t="s">
        <v>17</v>
      </c>
      <c r="H255" t="s">
        <v>18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523</v>
      </c>
      <c r="O255">
        <f t="shared" si="12"/>
        <v>101</v>
      </c>
      <c r="P255">
        <f t="shared" si="13"/>
        <v>215.86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549</v>
      </c>
      <c r="C256" s="3" t="s">
        <v>550</v>
      </c>
      <c r="D256">
        <v>24000</v>
      </c>
      <c r="E256">
        <v>28067.34</v>
      </c>
      <c r="F256" t="s">
        <v>16</v>
      </c>
      <c r="G256" t="s">
        <v>17</v>
      </c>
      <c r="H256" t="s">
        <v>18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523</v>
      </c>
      <c r="O256">
        <f t="shared" si="12"/>
        <v>117</v>
      </c>
      <c r="P256">
        <f t="shared" si="13"/>
        <v>89.39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551</v>
      </c>
      <c r="C257" s="3" t="s">
        <v>552</v>
      </c>
      <c r="D257">
        <v>8000</v>
      </c>
      <c r="E257">
        <v>8538.66</v>
      </c>
      <c r="F257" t="s">
        <v>16</v>
      </c>
      <c r="G257" t="s">
        <v>17</v>
      </c>
      <c r="H257" t="s">
        <v>18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523</v>
      </c>
      <c r="O257">
        <f t="shared" si="12"/>
        <v>107</v>
      </c>
      <c r="P257">
        <f t="shared" si="13"/>
        <v>45.42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553</v>
      </c>
      <c r="C258" s="3" t="s">
        <v>554</v>
      </c>
      <c r="D258">
        <v>13000</v>
      </c>
      <c r="E258">
        <v>18083</v>
      </c>
      <c r="F258" t="s">
        <v>16</v>
      </c>
      <c r="G258" t="s">
        <v>17</v>
      </c>
      <c r="H258" t="s">
        <v>18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523</v>
      </c>
      <c r="O258">
        <f t="shared" si="12"/>
        <v>139</v>
      </c>
      <c r="P258">
        <f t="shared" si="13"/>
        <v>65.760000000000005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555</v>
      </c>
      <c r="C259" s="3" t="s">
        <v>556</v>
      </c>
      <c r="D259">
        <v>35000</v>
      </c>
      <c r="E259">
        <v>37354.269999999997</v>
      </c>
      <c r="F259" t="s">
        <v>16</v>
      </c>
      <c r="G259" t="s">
        <v>17</v>
      </c>
      <c r="H259" t="s">
        <v>18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523</v>
      </c>
      <c r="O259">
        <f t="shared" ref="O259:O322" si="16">ROUND(E259/D259*100, 0)</f>
        <v>107</v>
      </c>
      <c r="P259">
        <f t="shared" ref="P259:P322" si="17">ROUND(E259/L259,2)</f>
        <v>66.7</v>
      </c>
      <c r="Q259" t="str">
        <f t="shared" ref="Q259:Q322" si="18">LEFT(N259,FIND("/",N259) - 1)</f>
        <v>film &amp; video</v>
      </c>
      <c r="R259" t="str">
        <f t="shared" ref="R259:R322" si="19">RIGHT(N259, LEN(N259) - FIND("/",N259))</f>
        <v>documentary</v>
      </c>
    </row>
    <row r="260" spans="1:18" ht="60" x14ac:dyDescent="0.25">
      <c r="A260">
        <v>258</v>
      </c>
      <c r="B260" s="3" t="s">
        <v>557</v>
      </c>
      <c r="C260" s="3" t="s">
        <v>558</v>
      </c>
      <c r="D260">
        <v>30000</v>
      </c>
      <c r="E260">
        <v>57342</v>
      </c>
      <c r="F260" t="s">
        <v>16</v>
      </c>
      <c r="G260" t="s">
        <v>17</v>
      </c>
      <c r="H260" t="s">
        <v>18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523</v>
      </c>
      <c r="O260">
        <f t="shared" si="16"/>
        <v>191</v>
      </c>
      <c r="P260">
        <f t="shared" si="17"/>
        <v>83.35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559</v>
      </c>
      <c r="C261" s="3" t="s">
        <v>560</v>
      </c>
      <c r="D261">
        <v>75000</v>
      </c>
      <c r="E261">
        <v>98953.42</v>
      </c>
      <c r="F261" t="s">
        <v>16</v>
      </c>
      <c r="G261" t="s">
        <v>17</v>
      </c>
      <c r="H261" t="s">
        <v>18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523</v>
      </c>
      <c r="O261">
        <f t="shared" si="16"/>
        <v>132</v>
      </c>
      <c r="P261">
        <f t="shared" si="17"/>
        <v>105.05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561</v>
      </c>
      <c r="C262" s="3" t="s">
        <v>562</v>
      </c>
      <c r="D262">
        <v>10000</v>
      </c>
      <c r="E262">
        <v>10640</v>
      </c>
      <c r="F262" t="s">
        <v>16</v>
      </c>
      <c r="G262" t="s">
        <v>17</v>
      </c>
      <c r="H262" t="s">
        <v>18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523</v>
      </c>
      <c r="O262">
        <f t="shared" si="16"/>
        <v>106</v>
      </c>
      <c r="P262">
        <f t="shared" si="17"/>
        <v>120.91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563</v>
      </c>
      <c r="C263" s="3" t="s">
        <v>564</v>
      </c>
      <c r="D263">
        <v>20000</v>
      </c>
      <c r="E263">
        <v>21480</v>
      </c>
      <c r="F263" t="s">
        <v>16</v>
      </c>
      <c r="G263" t="s">
        <v>17</v>
      </c>
      <c r="H263" t="s">
        <v>18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523</v>
      </c>
      <c r="O263">
        <f t="shared" si="16"/>
        <v>107</v>
      </c>
      <c r="P263">
        <f t="shared" si="17"/>
        <v>97.64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565</v>
      </c>
      <c r="C264" s="3" t="s">
        <v>566</v>
      </c>
      <c r="D264">
        <v>2500</v>
      </c>
      <c r="E264">
        <v>6000</v>
      </c>
      <c r="F264" t="s">
        <v>16</v>
      </c>
      <c r="G264" t="s">
        <v>17</v>
      </c>
      <c r="H264" t="s">
        <v>18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523</v>
      </c>
      <c r="O264">
        <f t="shared" si="16"/>
        <v>240</v>
      </c>
      <c r="P264">
        <f t="shared" si="17"/>
        <v>41.38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567</v>
      </c>
      <c r="C265" s="3" t="s">
        <v>568</v>
      </c>
      <c r="D265">
        <v>25000</v>
      </c>
      <c r="E265">
        <v>29520.27</v>
      </c>
      <c r="F265" t="s">
        <v>16</v>
      </c>
      <c r="G265" t="s">
        <v>17</v>
      </c>
      <c r="H265" t="s">
        <v>18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523</v>
      </c>
      <c r="O265">
        <f t="shared" si="16"/>
        <v>118</v>
      </c>
      <c r="P265">
        <f t="shared" si="17"/>
        <v>30.65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569</v>
      </c>
      <c r="C266" s="3" t="s">
        <v>570</v>
      </c>
      <c r="D266">
        <v>5000</v>
      </c>
      <c r="E266">
        <v>5910</v>
      </c>
      <c r="F266" t="s">
        <v>16</v>
      </c>
      <c r="G266" t="s">
        <v>17</v>
      </c>
      <c r="H266" t="s">
        <v>18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523</v>
      </c>
      <c r="O266">
        <f t="shared" si="16"/>
        <v>118</v>
      </c>
      <c r="P266">
        <f t="shared" si="17"/>
        <v>64.95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571</v>
      </c>
      <c r="C267" s="3" t="s">
        <v>572</v>
      </c>
      <c r="D267">
        <v>5000</v>
      </c>
      <c r="E267">
        <v>5555</v>
      </c>
      <c r="F267" t="s">
        <v>16</v>
      </c>
      <c r="G267" t="s">
        <v>17</v>
      </c>
      <c r="H267" t="s">
        <v>18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523</v>
      </c>
      <c r="O267">
        <f t="shared" si="16"/>
        <v>111</v>
      </c>
      <c r="P267">
        <f t="shared" si="17"/>
        <v>95.78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573</v>
      </c>
      <c r="C268" s="3" t="s">
        <v>574</v>
      </c>
      <c r="D268">
        <v>1000</v>
      </c>
      <c r="E268">
        <v>1455</v>
      </c>
      <c r="F268" t="s">
        <v>16</v>
      </c>
      <c r="G268" t="s">
        <v>17</v>
      </c>
      <c r="H268" t="s">
        <v>18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523</v>
      </c>
      <c r="O268">
        <f t="shared" si="16"/>
        <v>146</v>
      </c>
      <c r="P268">
        <f t="shared" si="17"/>
        <v>40.42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575</v>
      </c>
      <c r="C269" s="3" t="s">
        <v>576</v>
      </c>
      <c r="D269">
        <v>9850</v>
      </c>
      <c r="E269">
        <v>12965.44</v>
      </c>
      <c r="F269" t="s">
        <v>16</v>
      </c>
      <c r="G269" t="s">
        <v>24</v>
      </c>
      <c r="H269" t="s">
        <v>25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523</v>
      </c>
      <c r="O269">
        <f t="shared" si="16"/>
        <v>132</v>
      </c>
      <c r="P269">
        <f t="shared" si="17"/>
        <v>78.58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577</v>
      </c>
      <c r="C270" s="3" t="s">
        <v>578</v>
      </c>
      <c r="D270">
        <v>5000</v>
      </c>
      <c r="E270">
        <v>5570</v>
      </c>
      <c r="F270" t="s">
        <v>16</v>
      </c>
      <c r="G270" t="s">
        <v>17</v>
      </c>
      <c r="H270" t="s">
        <v>18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523</v>
      </c>
      <c r="O270">
        <f t="shared" si="16"/>
        <v>111</v>
      </c>
      <c r="P270">
        <f t="shared" si="17"/>
        <v>50.18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579</v>
      </c>
      <c r="C271" s="3" t="s">
        <v>580</v>
      </c>
      <c r="D271">
        <v>100000</v>
      </c>
      <c r="E271">
        <v>147233.76999999999</v>
      </c>
      <c r="F271" t="s">
        <v>16</v>
      </c>
      <c r="G271" t="s">
        <v>50</v>
      </c>
      <c r="H271" t="s">
        <v>51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523</v>
      </c>
      <c r="O271">
        <f t="shared" si="16"/>
        <v>147</v>
      </c>
      <c r="P271">
        <f t="shared" si="17"/>
        <v>92.25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581</v>
      </c>
      <c r="C272" s="3" t="s">
        <v>582</v>
      </c>
      <c r="D272">
        <v>2300</v>
      </c>
      <c r="E272">
        <v>3510</v>
      </c>
      <c r="F272" t="s">
        <v>16</v>
      </c>
      <c r="G272" t="s">
        <v>17</v>
      </c>
      <c r="H272" t="s">
        <v>18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523</v>
      </c>
      <c r="O272">
        <f t="shared" si="16"/>
        <v>153</v>
      </c>
      <c r="P272">
        <f t="shared" si="17"/>
        <v>57.54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583</v>
      </c>
      <c r="C273" s="3" t="s">
        <v>584</v>
      </c>
      <c r="D273">
        <v>30000</v>
      </c>
      <c r="E273">
        <v>31404</v>
      </c>
      <c r="F273" t="s">
        <v>16</v>
      </c>
      <c r="G273" t="s">
        <v>17</v>
      </c>
      <c r="H273" t="s">
        <v>18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523</v>
      </c>
      <c r="O273">
        <f t="shared" si="16"/>
        <v>105</v>
      </c>
      <c r="P273">
        <f t="shared" si="17"/>
        <v>109.42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585</v>
      </c>
      <c r="C274" s="3" t="s">
        <v>586</v>
      </c>
      <c r="D274">
        <v>3000</v>
      </c>
      <c r="E274">
        <v>5323.01</v>
      </c>
      <c r="F274" t="s">
        <v>16</v>
      </c>
      <c r="G274" t="s">
        <v>17</v>
      </c>
      <c r="H274" t="s">
        <v>18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523</v>
      </c>
      <c r="O274">
        <f t="shared" si="16"/>
        <v>177</v>
      </c>
      <c r="P274">
        <f t="shared" si="17"/>
        <v>81.89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587</v>
      </c>
      <c r="C275" s="3" t="s">
        <v>588</v>
      </c>
      <c r="D275">
        <v>5000</v>
      </c>
      <c r="E275">
        <v>5388.79</v>
      </c>
      <c r="F275" t="s">
        <v>16</v>
      </c>
      <c r="G275" t="s">
        <v>17</v>
      </c>
      <c r="H275" t="s">
        <v>18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523</v>
      </c>
      <c r="O275">
        <f t="shared" si="16"/>
        <v>108</v>
      </c>
      <c r="P275">
        <f t="shared" si="17"/>
        <v>45.67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589</v>
      </c>
      <c r="C276" s="3" t="s">
        <v>590</v>
      </c>
      <c r="D276">
        <v>4000</v>
      </c>
      <c r="E276">
        <v>6240</v>
      </c>
      <c r="F276" t="s">
        <v>16</v>
      </c>
      <c r="G276" t="s">
        <v>17</v>
      </c>
      <c r="H276" t="s">
        <v>18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523</v>
      </c>
      <c r="O276">
        <f t="shared" si="16"/>
        <v>156</v>
      </c>
      <c r="P276">
        <f t="shared" si="17"/>
        <v>55.22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591</v>
      </c>
      <c r="C277" s="3" t="s">
        <v>592</v>
      </c>
      <c r="D277">
        <v>20000</v>
      </c>
      <c r="E277">
        <v>21679</v>
      </c>
      <c r="F277" t="s">
        <v>16</v>
      </c>
      <c r="G277" t="s">
        <v>17</v>
      </c>
      <c r="H277" t="s">
        <v>18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523</v>
      </c>
      <c r="O277">
        <f t="shared" si="16"/>
        <v>108</v>
      </c>
      <c r="P277">
        <f t="shared" si="17"/>
        <v>65.3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593</v>
      </c>
      <c r="C278" s="3" t="s">
        <v>594</v>
      </c>
      <c r="D278">
        <v>4000</v>
      </c>
      <c r="E278">
        <v>5904</v>
      </c>
      <c r="F278" t="s">
        <v>16</v>
      </c>
      <c r="G278" t="s">
        <v>17</v>
      </c>
      <c r="H278" t="s">
        <v>18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523</v>
      </c>
      <c r="O278">
        <f t="shared" si="16"/>
        <v>148</v>
      </c>
      <c r="P278">
        <f t="shared" si="17"/>
        <v>95.23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595</v>
      </c>
      <c r="C279" s="3" t="s">
        <v>596</v>
      </c>
      <c r="D279">
        <v>65000</v>
      </c>
      <c r="E279">
        <v>71748</v>
      </c>
      <c r="F279" t="s">
        <v>16</v>
      </c>
      <c r="G279" t="s">
        <v>17</v>
      </c>
      <c r="H279" t="s">
        <v>18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523</v>
      </c>
      <c r="O279">
        <f t="shared" si="16"/>
        <v>110</v>
      </c>
      <c r="P279">
        <f t="shared" si="17"/>
        <v>75.44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597</v>
      </c>
      <c r="C280" s="3" t="s">
        <v>598</v>
      </c>
      <c r="D280">
        <v>27000</v>
      </c>
      <c r="E280">
        <v>40594</v>
      </c>
      <c r="F280" t="s">
        <v>16</v>
      </c>
      <c r="G280" t="s">
        <v>17</v>
      </c>
      <c r="H280" t="s">
        <v>18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523</v>
      </c>
      <c r="O280">
        <f t="shared" si="16"/>
        <v>150</v>
      </c>
      <c r="P280">
        <f t="shared" si="17"/>
        <v>97.82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599</v>
      </c>
      <c r="C281" s="3" t="s">
        <v>600</v>
      </c>
      <c r="D281">
        <v>17000</v>
      </c>
      <c r="E281">
        <v>26744.11</v>
      </c>
      <c r="F281" t="s">
        <v>16</v>
      </c>
      <c r="G281" t="s">
        <v>17</v>
      </c>
      <c r="H281" t="s">
        <v>18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523</v>
      </c>
      <c r="O281">
        <f t="shared" si="16"/>
        <v>157</v>
      </c>
      <c r="P281">
        <f t="shared" si="17"/>
        <v>87.69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601</v>
      </c>
      <c r="C282" s="3" t="s">
        <v>602</v>
      </c>
      <c r="D282">
        <v>75000</v>
      </c>
      <c r="E282">
        <v>117108</v>
      </c>
      <c r="F282" t="s">
        <v>16</v>
      </c>
      <c r="G282" t="s">
        <v>17</v>
      </c>
      <c r="H282" t="s">
        <v>18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523</v>
      </c>
      <c r="O282">
        <f t="shared" si="16"/>
        <v>156</v>
      </c>
      <c r="P282">
        <f t="shared" si="17"/>
        <v>54.75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603</v>
      </c>
      <c r="C283" s="3" t="s">
        <v>604</v>
      </c>
      <c r="D283">
        <v>5500</v>
      </c>
      <c r="E283">
        <v>6632.32</v>
      </c>
      <c r="F283" t="s">
        <v>16</v>
      </c>
      <c r="G283" t="s">
        <v>17</v>
      </c>
      <c r="H283" t="s">
        <v>18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523</v>
      </c>
      <c r="O283">
        <f t="shared" si="16"/>
        <v>121</v>
      </c>
      <c r="P283">
        <f t="shared" si="17"/>
        <v>83.95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605</v>
      </c>
      <c r="C284" s="3" t="s">
        <v>606</v>
      </c>
      <c r="D284">
        <v>45000</v>
      </c>
      <c r="E284">
        <v>45535</v>
      </c>
      <c r="F284" t="s">
        <v>16</v>
      </c>
      <c r="G284" t="s">
        <v>17</v>
      </c>
      <c r="H284" t="s">
        <v>18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523</v>
      </c>
      <c r="O284">
        <f t="shared" si="16"/>
        <v>101</v>
      </c>
      <c r="P284">
        <f t="shared" si="17"/>
        <v>254.39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607</v>
      </c>
      <c r="C285" s="3" t="s">
        <v>608</v>
      </c>
      <c r="D285">
        <v>18000</v>
      </c>
      <c r="E285">
        <v>20569.05</v>
      </c>
      <c r="F285" t="s">
        <v>16</v>
      </c>
      <c r="G285" t="s">
        <v>17</v>
      </c>
      <c r="H285" t="s">
        <v>18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523</v>
      </c>
      <c r="O285">
        <f t="shared" si="16"/>
        <v>114</v>
      </c>
      <c r="P285">
        <f t="shared" si="17"/>
        <v>101.83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609</v>
      </c>
      <c r="C286" s="3" t="s">
        <v>610</v>
      </c>
      <c r="D286">
        <v>40000</v>
      </c>
      <c r="E286">
        <v>41850.46</v>
      </c>
      <c r="F286" t="s">
        <v>16</v>
      </c>
      <c r="G286" t="s">
        <v>17</v>
      </c>
      <c r="H286" t="s">
        <v>18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523</v>
      </c>
      <c r="O286">
        <f t="shared" si="16"/>
        <v>105</v>
      </c>
      <c r="P286">
        <f t="shared" si="17"/>
        <v>55.07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611</v>
      </c>
      <c r="C287" s="3" t="s">
        <v>612</v>
      </c>
      <c r="D287">
        <v>14000</v>
      </c>
      <c r="E287">
        <v>32035.51</v>
      </c>
      <c r="F287" t="s">
        <v>16</v>
      </c>
      <c r="G287" t="s">
        <v>17</v>
      </c>
      <c r="H287" t="s">
        <v>18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523</v>
      </c>
      <c r="O287">
        <f t="shared" si="16"/>
        <v>229</v>
      </c>
      <c r="P287">
        <f t="shared" si="17"/>
        <v>56.9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613</v>
      </c>
      <c r="C288" s="3" t="s">
        <v>614</v>
      </c>
      <c r="D288">
        <v>15000</v>
      </c>
      <c r="E288">
        <v>16373</v>
      </c>
      <c r="F288" t="s">
        <v>16</v>
      </c>
      <c r="G288" t="s">
        <v>17</v>
      </c>
      <c r="H288" t="s">
        <v>18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523</v>
      </c>
      <c r="O288">
        <f t="shared" si="16"/>
        <v>109</v>
      </c>
      <c r="P288">
        <f t="shared" si="17"/>
        <v>121.28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615</v>
      </c>
      <c r="C289" s="3" t="s">
        <v>616</v>
      </c>
      <c r="D289">
        <v>15000</v>
      </c>
      <c r="E289">
        <v>26445</v>
      </c>
      <c r="F289" t="s">
        <v>16</v>
      </c>
      <c r="G289" t="s">
        <v>17</v>
      </c>
      <c r="H289" t="s">
        <v>18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523</v>
      </c>
      <c r="O289">
        <f t="shared" si="16"/>
        <v>176</v>
      </c>
      <c r="P289">
        <f t="shared" si="17"/>
        <v>91.19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617</v>
      </c>
      <c r="C290" s="3" t="s">
        <v>618</v>
      </c>
      <c r="D290">
        <v>50000</v>
      </c>
      <c r="E290">
        <v>51605.31</v>
      </c>
      <c r="F290" t="s">
        <v>16</v>
      </c>
      <c r="G290" t="s">
        <v>17</v>
      </c>
      <c r="H290" t="s">
        <v>18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523</v>
      </c>
      <c r="O290">
        <f t="shared" si="16"/>
        <v>103</v>
      </c>
      <c r="P290">
        <f t="shared" si="17"/>
        <v>115.45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619</v>
      </c>
      <c r="C291" s="3" t="s">
        <v>620</v>
      </c>
      <c r="D291">
        <v>15000</v>
      </c>
      <c r="E291">
        <v>15723</v>
      </c>
      <c r="F291" t="s">
        <v>16</v>
      </c>
      <c r="G291" t="s">
        <v>24</v>
      </c>
      <c r="H291" t="s">
        <v>25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523</v>
      </c>
      <c r="O291">
        <f t="shared" si="16"/>
        <v>105</v>
      </c>
      <c r="P291">
        <f t="shared" si="17"/>
        <v>67.77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621</v>
      </c>
      <c r="C292" s="3" t="s">
        <v>622</v>
      </c>
      <c r="D292">
        <v>4500</v>
      </c>
      <c r="E292">
        <v>4800.8</v>
      </c>
      <c r="F292" t="s">
        <v>16</v>
      </c>
      <c r="G292" t="s">
        <v>17</v>
      </c>
      <c r="H292" t="s">
        <v>18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523</v>
      </c>
      <c r="O292">
        <f t="shared" si="16"/>
        <v>107</v>
      </c>
      <c r="P292">
        <f t="shared" si="17"/>
        <v>28.58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623</v>
      </c>
      <c r="C293" s="3" t="s">
        <v>624</v>
      </c>
      <c r="D293">
        <v>5000</v>
      </c>
      <c r="E293">
        <v>6001</v>
      </c>
      <c r="F293" t="s">
        <v>16</v>
      </c>
      <c r="G293" t="s">
        <v>17</v>
      </c>
      <c r="H293" t="s">
        <v>18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523</v>
      </c>
      <c r="O293">
        <f t="shared" si="16"/>
        <v>120</v>
      </c>
      <c r="P293">
        <f t="shared" si="17"/>
        <v>46.88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625</v>
      </c>
      <c r="C294" s="3" t="s">
        <v>626</v>
      </c>
      <c r="D294">
        <v>75000</v>
      </c>
      <c r="E294">
        <v>76130.2</v>
      </c>
      <c r="F294" t="s">
        <v>16</v>
      </c>
      <c r="G294" t="s">
        <v>17</v>
      </c>
      <c r="H294" t="s">
        <v>18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523</v>
      </c>
      <c r="O294">
        <f t="shared" si="16"/>
        <v>102</v>
      </c>
      <c r="P294">
        <f t="shared" si="17"/>
        <v>154.41999999999999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627</v>
      </c>
      <c r="C295" s="3" t="s">
        <v>628</v>
      </c>
      <c r="D295">
        <v>26000</v>
      </c>
      <c r="E295">
        <v>26360</v>
      </c>
      <c r="F295" t="s">
        <v>16</v>
      </c>
      <c r="G295" t="s">
        <v>17</v>
      </c>
      <c r="H295" t="s">
        <v>18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523</v>
      </c>
      <c r="O295">
        <f t="shared" si="16"/>
        <v>101</v>
      </c>
      <c r="P295">
        <f t="shared" si="17"/>
        <v>201.22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629</v>
      </c>
      <c r="C296" s="3" t="s">
        <v>630</v>
      </c>
      <c r="D296">
        <v>5000</v>
      </c>
      <c r="E296">
        <v>5000</v>
      </c>
      <c r="F296" t="s">
        <v>16</v>
      </c>
      <c r="G296" t="s">
        <v>17</v>
      </c>
      <c r="H296" t="s">
        <v>18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523</v>
      </c>
      <c r="O296">
        <f t="shared" si="16"/>
        <v>100</v>
      </c>
      <c r="P296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631</v>
      </c>
      <c r="C297" s="3" t="s">
        <v>632</v>
      </c>
      <c r="D297">
        <v>50000</v>
      </c>
      <c r="E297">
        <v>66554.559999999998</v>
      </c>
      <c r="F297" t="s">
        <v>16</v>
      </c>
      <c r="G297" t="s">
        <v>17</v>
      </c>
      <c r="H297" t="s">
        <v>18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523</v>
      </c>
      <c r="O297">
        <f t="shared" si="16"/>
        <v>133</v>
      </c>
      <c r="P297">
        <f t="shared" si="17"/>
        <v>100.08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633</v>
      </c>
      <c r="C298" s="3" t="s">
        <v>634</v>
      </c>
      <c r="D298">
        <v>25000</v>
      </c>
      <c r="E298">
        <v>29681.55</v>
      </c>
      <c r="F298" t="s">
        <v>16</v>
      </c>
      <c r="G298" t="s">
        <v>17</v>
      </c>
      <c r="H298" t="s">
        <v>18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523</v>
      </c>
      <c r="O298">
        <f t="shared" si="16"/>
        <v>119</v>
      </c>
      <c r="P298">
        <f t="shared" si="17"/>
        <v>230.09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635</v>
      </c>
      <c r="C299" s="3" t="s">
        <v>636</v>
      </c>
      <c r="D299">
        <v>20000</v>
      </c>
      <c r="E299">
        <v>20128</v>
      </c>
      <c r="F299" t="s">
        <v>16</v>
      </c>
      <c r="G299" t="s">
        <v>17</v>
      </c>
      <c r="H299" t="s">
        <v>18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523</v>
      </c>
      <c r="O299">
        <f t="shared" si="16"/>
        <v>101</v>
      </c>
      <c r="P299">
        <f t="shared" si="17"/>
        <v>141.75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637</v>
      </c>
      <c r="C300" s="3" t="s">
        <v>638</v>
      </c>
      <c r="D300">
        <v>126000</v>
      </c>
      <c r="E300">
        <v>137254.84</v>
      </c>
      <c r="F300" t="s">
        <v>16</v>
      </c>
      <c r="G300" t="s">
        <v>17</v>
      </c>
      <c r="H300" t="s">
        <v>18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523</v>
      </c>
      <c r="O300">
        <f t="shared" si="16"/>
        <v>109</v>
      </c>
      <c r="P300">
        <f t="shared" si="17"/>
        <v>56.34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639</v>
      </c>
      <c r="C301" s="3" t="s">
        <v>640</v>
      </c>
      <c r="D301">
        <v>10000</v>
      </c>
      <c r="E301">
        <v>17895.25</v>
      </c>
      <c r="F301" t="s">
        <v>16</v>
      </c>
      <c r="G301" t="s">
        <v>17</v>
      </c>
      <c r="H301" t="s">
        <v>18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523</v>
      </c>
      <c r="O301">
        <f t="shared" si="16"/>
        <v>179</v>
      </c>
      <c r="P301">
        <f t="shared" si="17"/>
        <v>73.34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641</v>
      </c>
      <c r="C302" s="3" t="s">
        <v>642</v>
      </c>
      <c r="D302">
        <v>25000</v>
      </c>
      <c r="E302">
        <v>25430.66</v>
      </c>
      <c r="F302" t="s">
        <v>16</v>
      </c>
      <c r="G302" t="s">
        <v>17</v>
      </c>
      <c r="H302" t="s">
        <v>18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523</v>
      </c>
      <c r="O302">
        <f t="shared" si="16"/>
        <v>102</v>
      </c>
      <c r="P302">
        <f t="shared" si="17"/>
        <v>85.34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643</v>
      </c>
      <c r="C303" s="3" t="s">
        <v>644</v>
      </c>
      <c r="D303">
        <v>13000</v>
      </c>
      <c r="E303">
        <v>15435.55</v>
      </c>
      <c r="F303" t="s">
        <v>16</v>
      </c>
      <c r="G303" t="s">
        <v>17</v>
      </c>
      <c r="H303" t="s">
        <v>18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523</v>
      </c>
      <c r="O303">
        <f t="shared" si="16"/>
        <v>119</v>
      </c>
      <c r="P303">
        <f t="shared" si="17"/>
        <v>61.5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645</v>
      </c>
      <c r="C304" s="3" t="s">
        <v>646</v>
      </c>
      <c r="D304">
        <v>10000</v>
      </c>
      <c r="E304">
        <v>10046</v>
      </c>
      <c r="F304" t="s">
        <v>16</v>
      </c>
      <c r="G304" t="s">
        <v>17</v>
      </c>
      <c r="H304" t="s">
        <v>18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523</v>
      </c>
      <c r="O304">
        <f t="shared" si="16"/>
        <v>100</v>
      </c>
      <c r="P304">
        <f t="shared" si="17"/>
        <v>93.02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647</v>
      </c>
      <c r="C305" s="3" t="s">
        <v>648</v>
      </c>
      <c r="D305">
        <v>3000</v>
      </c>
      <c r="E305">
        <v>4124</v>
      </c>
      <c r="F305" t="s">
        <v>16</v>
      </c>
      <c r="G305" t="s">
        <v>17</v>
      </c>
      <c r="H305" t="s">
        <v>18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523</v>
      </c>
      <c r="O305">
        <f t="shared" si="16"/>
        <v>137</v>
      </c>
      <c r="P305">
        <f t="shared" si="17"/>
        <v>50.29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649</v>
      </c>
      <c r="C306" s="3" t="s">
        <v>650</v>
      </c>
      <c r="D306">
        <v>3400</v>
      </c>
      <c r="E306">
        <v>7876</v>
      </c>
      <c r="F306" t="s">
        <v>16</v>
      </c>
      <c r="G306" t="s">
        <v>17</v>
      </c>
      <c r="H306" t="s">
        <v>18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523</v>
      </c>
      <c r="O306">
        <f t="shared" si="16"/>
        <v>232</v>
      </c>
      <c r="P306">
        <f t="shared" si="17"/>
        <v>106.43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651</v>
      </c>
      <c r="C307" s="3" t="s">
        <v>652</v>
      </c>
      <c r="D307">
        <v>7500</v>
      </c>
      <c r="E307">
        <v>9775</v>
      </c>
      <c r="F307" t="s">
        <v>16</v>
      </c>
      <c r="G307" t="s">
        <v>17</v>
      </c>
      <c r="H307" t="s">
        <v>18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523</v>
      </c>
      <c r="O307">
        <f t="shared" si="16"/>
        <v>130</v>
      </c>
      <c r="P307">
        <f t="shared" si="17"/>
        <v>51.72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653</v>
      </c>
      <c r="C308" s="3" t="s">
        <v>654</v>
      </c>
      <c r="D308">
        <v>1000</v>
      </c>
      <c r="E308">
        <v>2929</v>
      </c>
      <c r="F308" t="s">
        <v>16</v>
      </c>
      <c r="G308" t="s">
        <v>17</v>
      </c>
      <c r="H308" t="s">
        <v>18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523</v>
      </c>
      <c r="O308">
        <f t="shared" si="16"/>
        <v>293</v>
      </c>
      <c r="P308">
        <f t="shared" si="17"/>
        <v>36.61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655</v>
      </c>
      <c r="C309" s="3" t="s">
        <v>656</v>
      </c>
      <c r="D309">
        <v>22000</v>
      </c>
      <c r="E309">
        <v>24490</v>
      </c>
      <c r="F309" t="s">
        <v>16</v>
      </c>
      <c r="G309" t="s">
        <v>17</v>
      </c>
      <c r="H309" t="s">
        <v>18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523</v>
      </c>
      <c r="O309">
        <f t="shared" si="16"/>
        <v>111</v>
      </c>
      <c r="P309">
        <f t="shared" si="17"/>
        <v>42.52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657</v>
      </c>
      <c r="C310" s="3" t="s">
        <v>658</v>
      </c>
      <c r="D310">
        <v>12000</v>
      </c>
      <c r="E310">
        <v>12668</v>
      </c>
      <c r="F310" t="s">
        <v>16</v>
      </c>
      <c r="G310" t="s">
        <v>17</v>
      </c>
      <c r="H310" t="s">
        <v>18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523</v>
      </c>
      <c r="O310">
        <f t="shared" si="16"/>
        <v>106</v>
      </c>
      <c r="P310">
        <f t="shared" si="17"/>
        <v>62.71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659</v>
      </c>
      <c r="C311" s="3" t="s">
        <v>660</v>
      </c>
      <c r="D311">
        <v>18000</v>
      </c>
      <c r="E311">
        <v>21410</v>
      </c>
      <c r="F311" t="s">
        <v>16</v>
      </c>
      <c r="G311" t="s">
        <v>17</v>
      </c>
      <c r="H311" t="s">
        <v>18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523</v>
      </c>
      <c r="O311">
        <f t="shared" si="16"/>
        <v>119</v>
      </c>
      <c r="P311">
        <f t="shared" si="17"/>
        <v>89.96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661</v>
      </c>
      <c r="C312" s="3" t="s">
        <v>662</v>
      </c>
      <c r="D312">
        <v>1000</v>
      </c>
      <c r="E312">
        <v>1041.29</v>
      </c>
      <c r="F312" t="s">
        <v>16</v>
      </c>
      <c r="G312" t="s">
        <v>17</v>
      </c>
      <c r="H312" t="s">
        <v>18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523</v>
      </c>
      <c r="O312">
        <f t="shared" si="16"/>
        <v>104</v>
      </c>
      <c r="P312">
        <f t="shared" si="17"/>
        <v>28.92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663</v>
      </c>
      <c r="C313" s="3" t="s">
        <v>664</v>
      </c>
      <c r="D313">
        <v>20000</v>
      </c>
      <c r="E313">
        <v>20820.330000000002</v>
      </c>
      <c r="F313" t="s">
        <v>16</v>
      </c>
      <c r="G313" t="s">
        <v>17</v>
      </c>
      <c r="H313" t="s">
        <v>18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523</v>
      </c>
      <c r="O313">
        <f t="shared" si="16"/>
        <v>104</v>
      </c>
      <c r="P313">
        <f t="shared" si="17"/>
        <v>138.80000000000001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665</v>
      </c>
      <c r="C314" s="3" t="s">
        <v>666</v>
      </c>
      <c r="D314">
        <v>8000</v>
      </c>
      <c r="E314">
        <v>8950</v>
      </c>
      <c r="F314" t="s">
        <v>16</v>
      </c>
      <c r="G314" t="s">
        <v>17</v>
      </c>
      <c r="H314" t="s">
        <v>18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523</v>
      </c>
      <c r="O314">
        <f t="shared" si="16"/>
        <v>112</v>
      </c>
      <c r="P314">
        <f t="shared" si="17"/>
        <v>61.3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667</v>
      </c>
      <c r="C315" s="3" t="s">
        <v>668</v>
      </c>
      <c r="D315">
        <v>17000</v>
      </c>
      <c r="E315">
        <v>17805</v>
      </c>
      <c r="F315" t="s">
        <v>16</v>
      </c>
      <c r="G315" t="s">
        <v>17</v>
      </c>
      <c r="H315" t="s">
        <v>18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523</v>
      </c>
      <c r="O315">
        <f t="shared" si="16"/>
        <v>105</v>
      </c>
      <c r="P315">
        <f t="shared" si="17"/>
        <v>80.2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669</v>
      </c>
      <c r="C316" s="3" t="s">
        <v>670</v>
      </c>
      <c r="D316">
        <v>1000</v>
      </c>
      <c r="E316">
        <v>3851.5</v>
      </c>
      <c r="F316" t="s">
        <v>16</v>
      </c>
      <c r="G316" t="s">
        <v>17</v>
      </c>
      <c r="H316" t="s">
        <v>18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523</v>
      </c>
      <c r="O316">
        <f t="shared" si="16"/>
        <v>385</v>
      </c>
      <c r="P316">
        <f t="shared" si="17"/>
        <v>32.1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671</v>
      </c>
      <c r="C317" s="3" t="s">
        <v>672</v>
      </c>
      <c r="D317">
        <v>25000</v>
      </c>
      <c r="E317">
        <v>25312</v>
      </c>
      <c r="F317" t="s">
        <v>16</v>
      </c>
      <c r="G317" t="s">
        <v>17</v>
      </c>
      <c r="H317" t="s">
        <v>18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523</v>
      </c>
      <c r="O317">
        <f t="shared" si="16"/>
        <v>101</v>
      </c>
      <c r="P317">
        <f t="shared" si="17"/>
        <v>200.89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673</v>
      </c>
      <c r="C318" s="3" t="s">
        <v>674</v>
      </c>
      <c r="D318">
        <v>15000</v>
      </c>
      <c r="E318">
        <v>17066</v>
      </c>
      <c r="F318" t="s">
        <v>16</v>
      </c>
      <c r="G318" t="s">
        <v>159</v>
      </c>
      <c r="H318" t="s">
        <v>160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523</v>
      </c>
      <c r="O318">
        <f t="shared" si="16"/>
        <v>114</v>
      </c>
      <c r="P318">
        <f t="shared" si="17"/>
        <v>108.01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675</v>
      </c>
      <c r="C319" s="3" t="s">
        <v>676</v>
      </c>
      <c r="D319">
        <v>30000</v>
      </c>
      <c r="E319">
        <v>30241</v>
      </c>
      <c r="F319" t="s">
        <v>16</v>
      </c>
      <c r="G319" t="s">
        <v>17</v>
      </c>
      <c r="H319" t="s">
        <v>18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523</v>
      </c>
      <c r="O319">
        <f t="shared" si="16"/>
        <v>101</v>
      </c>
      <c r="P319">
        <f t="shared" si="17"/>
        <v>95.7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677</v>
      </c>
      <c r="C320" s="3" t="s">
        <v>678</v>
      </c>
      <c r="D320">
        <v>5000</v>
      </c>
      <c r="E320">
        <v>14166</v>
      </c>
      <c r="F320" t="s">
        <v>16</v>
      </c>
      <c r="G320" t="s">
        <v>17</v>
      </c>
      <c r="H320" t="s">
        <v>18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523</v>
      </c>
      <c r="O320">
        <f t="shared" si="16"/>
        <v>283</v>
      </c>
      <c r="P320">
        <f t="shared" si="17"/>
        <v>49.88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679</v>
      </c>
      <c r="C321" s="3" t="s">
        <v>680</v>
      </c>
      <c r="D321">
        <v>5000</v>
      </c>
      <c r="E321">
        <v>5634</v>
      </c>
      <c r="F321" t="s">
        <v>16</v>
      </c>
      <c r="G321" t="s">
        <v>17</v>
      </c>
      <c r="H321" t="s">
        <v>18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523</v>
      </c>
      <c r="O321">
        <f t="shared" si="16"/>
        <v>113</v>
      </c>
      <c r="P321">
        <f t="shared" si="17"/>
        <v>110.47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681</v>
      </c>
      <c r="C322" s="3" t="s">
        <v>682</v>
      </c>
      <c r="D322">
        <v>20000</v>
      </c>
      <c r="E322">
        <v>21316</v>
      </c>
      <c r="F322" t="s">
        <v>16</v>
      </c>
      <c r="G322" t="s">
        <v>24</v>
      </c>
      <c r="H322" t="s">
        <v>25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523</v>
      </c>
      <c r="O322">
        <f t="shared" si="16"/>
        <v>107</v>
      </c>
      <c r="P322">
        <f t="shared" si="17"/>
        <v>134.91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683</v>
      </c>
      <c r="C323" s="3" t="s">
        <v>684</v>
      </c>
      <c r="D323">
        <v>35000</v>
      </c>
      <c r="E323">
        <v>35932</v>
      </c>
      <c r="F323" t="s">
        <v>16</v>
      </c>
      <c r="G323" t="s">
        <v>500</v>
      </c>
      <c r="H323" t="s">
        <v>55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523</v>
      </c>
      <c r="O323">
        <f t="shared" ref="O323:O386" si="20">ROUND(E323/D323*100, 0)</f>
        <v>103</v>
      </c>
      <c r="P323">
        <f t="shared" ref="P323:P386" si="21">ROUND(E323/L323,2)</f>
        <v>106.62</v>
      </c>
      <c r="Q323" t="str">
        <f t="shared" ref="Q323:Q386" si="22">LEFT(N323,FIND("/",N323) - 1)</f>
        <v>film &amp; video</v>
      </c>
      <c r="R323" t="str">
        <f t="shared" ref="R323:R386" si="23">RIGHT(N323, LEN(N323) - FIND("/",N323))</f>
        <v>documentary</v>
      </c>
    </row>
    <row r="324" spans="1:18" ht="45" x14ac:dyDescent="0.25">
      <c r="A324">
        <v>322</v>
      </c>
      <c r="B324" s="3" t="s">
        <v>685</v>
      </c>
      <c r="C324" s="3" t="s">
        <v>686</v>
      </c>
      <c r="D324">
        <v>25000</v>
      </c>
      <c r="E324">
        <v>26978</v>
      </c>
      <c r="F324" t="s">
        <v>16</v>
      </c>
      <c r="G324" t="s">
        <v>17</v>
      </c>
      <c r="H324" t="s">
        <v>18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523</v>
      </c>
      <c r="O324">
        <f t="shared" si="20"/>
        <v>108</v>
      </c>
      <c r="P324">
        <f t="shared" si="21"/>
        <v>145.04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687</v>
      </c>
      <c r="C325" s="3" t="s">
        <v>688</v>
      </c>
      <c r="D325">
        <v>5400</v>
      </c>
      <c r="E325">
        <v>6646</v>
      </c>
      <c r="F325" t="s">
        <v>16</v>
      </c>
      <c r="G325" t="s">
        <v>17</v>
      </c>
      <c r="H325" t="s">
        <v>18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523</v>
      </c>
      <c r="O325">
        <f t="shared" si="20"/>
        <v>123</v>
      </c>
      <c r="P325">
        <f t="shared" si="21"/>
        <v>114.59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689</v>
      </c>
      <c r="C326" s="3" t="s">
        <v>690</v>
      </c>
      <c r="D326">
        <v>8500</v>
      </c>
      <c r="E326">
        <v>8636</v>
      </c>
      <c r="F326" t="s">
        <v>16</v>
      </c>
      <c r="G326" t="s">
        <v>17</v>
      </c>
      <c r="H326" t="s">
        <v>18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523</v>
      </c>
      <c r="O326">
        <f t="shared" si="20"/>
        <v>102</v>
      </c>
      <c r="P326">
        <f t="shared" si="21"/>
        <v>105.32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691</v>
      </c>
      <c r="C327" s="3" t="s">
        <v>692</v>
      </c>
      <c r="D327">
        <v>50000</v>
      </c>
      <c r="E327">
        <v>52198</v>
      </c>
      <c r="F327" t="s">
        <v>16</v>
      </c>
      <c r="G327" t="s">
        <v>17</v>
      </c>
      <c r="H327" t="s">
        <v>18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523</v>
      </c>
      <c r="O327">
        <f t="shared" si="20"/>
        <v>104</v>
      </c>
      <c r="P327">
        <f t="shared" si="21"/>
        <v>70.92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693</v>
      </c>
      <c r="C328" s="3" t="s">
        <v>694</v>
      </c>
      <c r="D328">
        <v>150000</v>
      </c>
      <c r="E328">
        <v>169394.6</v>
      </c>
      <c r="F328" t="s">
        <v>16</v>
      </c>
      <c r="G328" t="s">
        <v>17</v>
      </c>
      <c r="H328" t="s">
        <v>18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523</v>
      </c>
      <c r="O328">
        <f t="shared" si="20"/>
        <v>113</v>
      </c>
      <c r="P328">
        <f t="shared" si="21"/>
        <v>147.16999999999999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695</v>
      </c>
      <c r="C329" s="3" t="s">
        <v>696</v>
      </c>
      <c r="D329">
        <v>4000</v>
      </c>
      <c r="E329">
        <v>5456</v>
      </c>
      <c r="F329" t="s">
        <v>16</v>
      </c>
      <c r="G329" t="s">
        <v>17</v>
      </c>
      <c r="H329" t="s">
        <v>18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523</v>
      </c>
      <c r="O329">
        <f t="shared" si="20"/>
        <v>136</v>
      </c>
      <c r="P329">
        <f t="shared" si="21"/>
        <v>160.47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697</v>
      </c>
      <c r="C330" s="3" t="s">
        <v>698</v>
      </c>
      <c r="D330">
        <v>75000</v>
      </c>
      <c r="E330">
        <v>77710.8</v>
      </c>
      <c r="F330" t="s">
        <v>16</v>
      </c>
      <c r="G330" t="s">
        <v>17</v>
      </c>
      <c r="H330" t="s">
        <v>18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523</v>
      </c>
      <c r="O330">
        <f t="shared" si="20"/>
        <v>104</v>
      </c>
      <c r="P330">
        <f t="shared" si="21"/>
        <v>156.05000000000001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699</v>
      </c>
      <c r="C331" s="3" t="s">
        <v>700</v>
      </c>
      <c r="D331">
        <v>10000</v>
      </c>
      <c r="E331">
        <v>10550</v>
      </c>
      <c r="F331" t="s">
        <v>16</v>
      </c>
      <c r="G331" t="s">
        <v>17</v>
      </c>
      <c r="H331" t="s">
        <v>18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523</v>
      </c>
      <c r="O331">
        <f t="shared" si="20"/>
        <v>106</v>
      </c>
      <c r="P331">
        <f t="shared" si="21"/>
        <v>63.17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701</v>
      </c>
      <c r="C332" s="3" t="s">
        <v>702</v>
      </c>
      <c r="D332">
        <v>35000</v>
      </c>
      <c r="E332">
        <v>35640</v>
      </c>
      <c r="F332" t="s">
        <v>16</v>
      </c>
      <c r="G332" t="s">
        <v>17</v>
      </c>
      <c r="H332" t="s">
        <v>18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523</v>
      </c>
      <c r="O332">
        <f t="shared" si="20"/>
        <v>102</v>
      </c>
      <c r="P332">
        <f t="shared" si="21"/>
        <v>104.82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703</v>
      </c>
      <c r="C333" s="3" t="s">
        <v>704</v>
      </c>
      <c r="D333">
        <v>40000</v>
      </c>
      <c r="E333">
        <v>42642</v>
      </c>
      <c r="F333" t="s">
        <v>16</v>
      </c>
      <c r="G333" t="s">
        <v>17</v>
      </c>
      <c r="H333" t="s">
        <v>18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523</v>
      </c>
      <c r="O333">
        <f t="shared" si="20"/>
        <v>107</v>
      </c>
      <c r="P333">
        <f t="shared" si="21"/>
        <v>97.36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705</v>
      </c>
      <c r="C334" s="3" t="s">
        <v>706</v>
      </c>
      <c r="D334">
        <v>100000</v>
      </c>
      <c r="E334">
        <v>113015</v>
      </c>
      <c r="F334" t="s">
        <v>16</v>
      </c>
      <c r="G334" t="s">
        <v>17</v>
      </c>
      <c r="H334" t="s">
        <v>18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523</v>
      </c>
      <c r="O334">
        <f t="shared" si="20"/>
        <v>113</v>
      </c>
      <c r="P334">
        <f t="shared" si="21"/>
        <v>203.63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707</v>
      </c>
      <c r="C335" s="3" t="s">
        <v>708</v>
      </c>
      <c r="D335">
        <v>40000</v>
      </c>
      <c r="E335">
        <v>50091</v>
      </c>
      <c r="F335" t="s">
        <v>16</v>
      </c>
      <c r="G335" t="s">
        <v>17</v>
      </c>
      <c r="H335" t="s">
        <v>18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523</v>
      </c>
      <c r="O335">
        <f t="shared" si="20"/>
        <v>125</v>
      </c>
      <c r="P335">
        <f t="shared" si="21"/>
        <v>188.31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709</v>
      </c>
      <c r="C336" s="3" t="s">
        <v>710</v>
      </c>
      <c r="D336">
        <v>10000</v>
      </c>
      <c r="E336">
        <v>10119</v>
      </c>
      <c r="F336" t="s">
        <v>16</v>
      </c>
      <c r="G336" t="s">
        <v>17</v>
      </c>
      <c r="H336" t="s">
        <v>18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523</v>
      </c>
      <c r="O336">
        <f t="shared" si="20"/>
        <v>101</v>
      </c>
      <c r="P336">
        <f t="shared" si="21"/>
        <v>146.65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711</v>
      </c>
      <c r="C337" s="3" t="s">
        <v>712</v>
      </c>
      <c r="D337">
        <v>8500</v>
      </c>
      <c r="E337">
        <v>8735</v>
      </c>
      <c r="F337" t="s">
        <v>16</v>
      </c>
      <c r="G337" t="s">
        <v>17</v>
      </c>
      <c r="H337" t="s">
        <v>18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523</v>
      </c>
      <c r="O337">
        <f t="shared" si="20"/>
        <v>103</v>
      </c>
      <c r="P337">
        <f t="shared" si="21"/>
        <v>109.19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713</v>
      </c>
      <c r="C338" s="3" t="s">
        <v>714</v>
      </c>
      <c r="D338">
        <v>25000</v>
      </c>
      <c r="E338">
        <v>29209.78</v>
      </c>
      <c r="F338" t="s">
        <v>16</v>
      </c>
      <c r="G338" t="s">
        <v>17</v>
      </c>
      <c r="H338" t="s">
        <v>18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523</v>
      </c>
      <c r="O338">
        <f t="shared" si="20"/>
        <v>117</v>
      </c>
      <c r="P338">
        <f t="shared" si="21"/>
        <v>59.25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715</v>
      </c>
      <c r="C339" s="3" t="s">
        <v>716</v>
      </c>
      <c r="D339">
        <v>3000</v>
      </c>
      <c r="E339">
        <v>3035.05</v>
      </c>
      <c r="F339" t="s">
        <v>16</v>
      </c>
      <c r="G339" t="s">
        <v>17</v>
      </c>
      <c r="H339" t="s">
        <v>18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523</v>
      </c>
      <c r="O339">
        <f t="shared" si="20"/>
        <v>101</v>
      </c>
      <c r="P339">
        <f t="shared" si="21"/>
        <v>97.9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717</v>
      </c>
      <c r="C340" s="3" t="s">
        <v>718</v>
      </c>
      <c r="D340">
        <v>15000</v>
      </c>
      <c r="E340">
        <v>16520.04</v>
      </c>
      <c r="F340" t="s">
        <v>16</v>
      </c>
      <c r="G340" t="s">
        <v>17</v>
      </c>
      <c r="H340" t="s">
        <v>18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523</v>
      </c>
      <c r="O340">
        <f t="shared" si="20"/>
        <v>110</v>
      </c>
      <c r="P340">
        <f t="shared" si="21"/>
        <v>70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719</v>
      </c>
      <c r="C341" s="3" t="s">
        <v>720</v>
      </c>
      <c r="D341">
        <v>6000</v>
      </c>
      <c r="E341">
        <v>6485</v>
      </c>
      <c r="F341" t="s">
        <v>16</v>
      </c>
      <c r="G341" t="s">
        <v>17</v>
      </c>
      <c r="H341" t="s">
        <v>18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523</v>
      </c>
      <c r="O341">
        <f t="shared" si="20"/>
        <v>108</v>
      </c>
      <c r="P341">
        <f t="shared" si="21"/>
        <v>72.87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721</v>
      </c>
      <c r="C342" s="3" t="s">
        <v>722</v>
      </c>
      <c r="D342">
        <v>35000</v>
      </c>
      <c r="E342">
        <v>43758</v>
      </c>
      <c r="F342" t="s">
        <v>16</v>
      </c>
      <c r="G342" t="s">
        <v>17</v>
      </c>
      <c r="H342" t="s">
        <v>18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523</v>
      </c>
      <c r="O342">
        <f t="shared" si="20"/>
        <v>125</v>
      </c>
      <c r="P342">
        <f t="shared" si="21"/>
        <v>146.35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723</v>
      </c>
      <c r="C343" s="3" t="s">
        <v>724</v>
      </c>
      <c r="D343">
        <v>3500</v>
      </c>
      <c r="E343">
        <v>3735</v>
      </c>
      <c r="F343" t="s">
        <v>16</v>
      </c>
      <c r="G343" t="s">
        <v>17</v>
      </c>
      <c r="H343" t="s">
        <v>18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523</v>
      </c>
      <c r="O343">
        <f t="shared" si="20"/>
        <v>107</v>
      </c>
      <c r="P343">
        <f t="shared" si="21"/>
        <v>67.91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725</v>
      </c>
      <c r="C344" s="3" t="s">
        <v>726</v>
      </c>
      <c r="D344">
        <v>55000</v>
      </c>
      <c r="E344">
        <v>55201.52</v>
      </c>
      <c r="F344" t="s">
        <v>16</v>
      </c>
      <c r="G344" t="s">
        <v>17</v>
      </c>
      <c r="H344" t="s">
        <v>18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523</v>
      </c>
      <c r="O344">
        <f t="shared" si="20"/>
        <v>100</v>
      </c>
      <c r="P344">
        <f t="shared" si="21"/>
        <v>169.85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727</v>
      </c>
      <c r="C345" s="3" t="s">
        <v>728</v>
      </c>
      <c r="D345">
        <v>30000</v>
      </c>
      <c r="E345">
        <v>30608.59</v>
      </c>
      <c r="F345" t="s">
        <v>16</v>
      </c>
      <c r="G345" t="s">
        <v>17</v>
      </c>
      <c r="H345" t="s">
        <v>18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523</v>
      </c>
      <c r="O345">
        <f t="shared" si="20"/>
        <v>102</v>
      </c>
      <c r="P345">
        <f t="shared" si="21"/>
        <v>58.41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729</v>
      </c>
      <c r="C346" s="3" t="s">
        <v>730</v>
      </c>
      <c r="D346">
        <v>33500</v>
      </c>
      <c r="E346">
        <v>34198</v>
      </c>
      <c r="F346" t="s">
        <v>16</v>
      </c>
      <c r="G346" t="s">
        <v>17</v>
      </c>
      <c r="H346" t="s">
        <v>18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523</v>
      </c>
      <c r="O346">
        <f t="shared" si="20"/>
        <v>102</v>
      </c>
      <c r="P346">
        <f t="shared" si="21"/>
        <v>119.99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731</v>
      </c>
      <c r="C347" s="3" t="s">
        <v>732</v>
      </c>
      <c r="D347">
        <v>14500</v>
      </c>
      <c r="E347">
        <v>17875</v>
      </c>
      <c r="F347" t="s">
        <v>16</v>
      </c>
      <c r="G347" t="s">
        <v>17</v>
      </c>
      <c r="H347" t="s">
        <v>18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523</v>
      </c>
      <c r="O347">
        <f t="shared" si="20"/>
        <v>123</v>
      </c>
      <c r="P347">
        <f t="shared" si="21"/>
        <v>99.86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733</v>
      </c>
      <c r="C348" s="3" t="s">
        <v>734</v>
      </c>
      <c r="D348">
        <v>10000</v>
      </c>
      <c r="E348">
        <v>17028.88</v>
      </c>
      <c r="F348" t="s">
        <v>16</v>
      </c>
      <c r="G348" t="s">
        <v>17</v>
      </c>
      <c r="H348" t="s">
        <v>18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523</v>
      </c>
      <c r="O348">
        <f t="shared" si="20"/>
        <v>170</v>
      </c>
      <c r="P348">
        <f t="shared" si="21"/>
        <v>90.58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735</v>
      </c>
      <c r="C349" s="3" t="s">
        <v>736</v>
      </c>
      <c r="D349">
        <v>40000</v>
      </c>
      <c r="E349">
        <v>44636.2</v>
      </c>
      <c r="F349" t="s">
        <v>16</v>
      </c>
      <c r="G349" t="s">
        <v>17</v>
      </c>
      <c r="H349" t="s">
        <v>18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523</v>
      </c>
      <c r="O349">
        <f t="shared" si="20"/>
        <v>112</v>
      </c>
      <c r="P349">
        <f t="shared" si="21"/>
        <v>117.77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737</v>
      </c>
      <c r="C350" s="3" t="s">
        <v>738</v>
      </c>
      <c r="D350">
        <v>10000</v>
      </c>
      <c r="E350">
        <v>10300</v>
      </c>
      <c r="F350" t="s">
        <v>16</v>
      </c>
      <c r="G350" t="s">
        <v>17</v>
      </c>
      <c r="H350" t="s">
        <v>18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523</v>
      </c>
      <c r="O350">
        <f t="shared" si="20"/>
        <v>103</v>
      </c>
      <c r="P350">
        <f t="shared" si="21"/>
        <v>86.55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739</v>
      </c>
      <c r="C351" s="3" t="s">
        <v>740</v>
      </c>
      <c r="D351">
        <v>11260</v>
      </c>
      <c r="E351">
        <v>12007.18</v>
      </c>
      <c r="F351" t="s">
        <v>16</v>
      </c>
      <c r="G351" t="s">
        <v>17</v>
      </c>
      <c r="H351" t="s">
        <v>18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523</v>
      </c>
      <c r="O351">
        <f t="shared" si="20"/>
        <v>107</v>
      </c>
      <c r="P351">
        <f t="shared" si="21"/>
        <v>71.900000000000006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741</v>
      </c>
      <c r="C352" s="3" t="s">
        <v>742</v>
      </c>
      <c r="D352">
        <v>25000</v>
      </c>
      <c r="E352">
        <v>28690</v>
      </c>
      <c r="F352" t="s">
        <v>16</v>
      </c>
      <c r="G352" t="s">
        <v>17</v>
      </c>
      <c r="H352" t="s">
        <v>18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523</v>
      </c>
      <c r="O352">
        <f t="shared" si="20"/>
        <v>115</v>
      </c>
      <c r="P352">
        <f t="shared" si="21"/>
        <v>129.82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743</v>
      </c>
      <c r="C353" s="3" t="s">
        <v>744</v>
      </c>
      <c r="D353">
        <v>34000</v>
      </c>
      <c r="E353">
        <v>43296</v>
      </c>
      <c r="F353" t="s">
        <v>16</v>
      </c>
      <c r="G353" t="s">
        <v>54</v>
      </c>
      <c r="H353" t="s">
        <v>55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523</v>
      </c>
      <c r="O353">
        <f t="shared" si="20"/>
        <v>127</v>
      </c>
      <c r="P353">
        <f t="shared" si="21"/>
        <v>44.91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745</v>
      </c>
      <c r="C354" s="3" t="s">
        <v>746</v>
      </c>
      <c r="D354">
        <v>10000</v>
      </c>
      <c r="E354">
        <v>11656</v>
      </c>
      <c r="F354" t="s">
        <v>16</v>
      </c>
      <c r="G354" t="s">
        <v>17</v>
      </c>
      <c r="H354" t="s">
        <v>18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523</v>
      </c>
      <c r="O354">
        <f t="shared" si="20"/>
        <v>117</v>
      </c>
      <c r="P354">
        <f t="shared" si="21"/>
        <v>40.76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747</v>
      </c>
      <c r="C355" s="3" t="s">
        <v>748</v>
      </c>
      <c r="D355">
        <v>58425</v>
      </c>
      <c r="E355">
        <v>63460.18</v>
      </c>
      <c r="F355" t="s">
        <v>16</v>
      </c>
      <c r="G355" t="s">
        <v>17</v>
      </c>
      <c r="H355" t="s">
        <v>18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523</v>
      </c>
      <c r="O355">
        <f t="shared" si="20"/>
        <v>109</v>
      </c>
      <c r="P355">
        <f t="shared" si="21"/>
        <v>103.52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749</v>
      </c>
      <c r="C356" s="3" t="s">
        <v>750</v>
      </c>
      <c r="D356">
        <v>3500</v>
      </c>
      <c r="E356">
        <v>3638</v>
      </c>
      <c r="F356" t="s">
        <v>16</v>
      </c>
      <c r="G356" t="s">
        <v>17</v>
      </c>
      <c r="H356" t="s">
        <v>18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523</v>
      </c>
      <c r="O356">
        <f t="shared" si="20"/>
        <v>104</v>
      </c>
      <c r="P356">
        <f t="shared" si="21"/>
        <v>125.45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751</v>
      </c>
      <c r="C357" s="3" t="s">
        <v>752</v>
      </c>
      <c r="D357">
        <v>35000</v>
      </c>
      <c r="E357">
        <v>40690</v>
      </c>
      <c r="F357" t="s">
        <v>16</v>
      </c>
      <c r="G357" t="s">
        <v>17</v>
      </c>
      <c r="H357" t="s">
        <v>18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523</v>
      </c>
      <c r="O357">
        <f t="shared" si="20"/>
        <v>116</v>
      </c>
      <c r="P357">
        <f t="shared" si="21"/>
        <v>246.61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753</v>
      </c>
      <c r="C358" s="3" t="s">
        <v>754</v>
      </c>
      <c r="D358">
        <v>7500</v>
      </c>
      <c r="E358">
        <v>7701.93</v>
      </c>
      <c r="F358" t="s">
        <v>16</v>
      </c>
      <c r="G358" t="s">
        <v>17</v>
      </c>
      <c r="H358" t="s">
        <v>18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523</v>
      </c>
      <c r="O358">
        <f t="shared" si="20"/>
        <v>103</v>
      </c>
      <c r="P358">
        <f t="shared" si="21"/>
        <v>79.400000000000006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755</v>
      </c>
      <c r="C359" s="3" t="s">
        <v>756</v>
      </c>
      <c r="D359">
        <v>15000</v>
      </c>
      <c r="E359">
        <v>26100</v>
      </c>
      <c r="F359" t="s">
        <v>16</v>
      </c>
      <c r="G359" t="s">
        <v>17</v>
      </c>
      <c r="H359" t="s">
        <v>18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523</v>
      </c>
      <c r="O359">
        <f t="shared" si="20"/>
        <v>174</v>
      </c>
      <c r="P359">
        <f t="shared" si="21"/>
        <v>86.14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757</v>
      </c>
      <c r="C360" s="3" t="s">
        <v>758</v>
      </c>
      <c r="D360">
        <v>50000</v>
      </c>
      <c r="E360">
        <v>51544</v>
      </c>
      <c r="F360" t="s">
        <v>16</v>
      </c>
      <c r="G360" t="s">
        <v>17</v>
      </c>
      <c r="H360" t="s">
        <v>18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523</v>
      </c>
      <c r="O360">
        <f t="shared" si="20"/>
        <v>103</v>
      </c>
      <c r="P360">
        <f t="shared" si="21"/>
        <v>193.05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759</v>
      </c>
      <c r="C361" s="3" t="s">
        <v>760</v>
      </c>
      <c r="D361">
        <v>24200</v>
      </c>
      <c r="E361">
        <v>25375</v>
      </c>
      <c r="F361" t="s">
        <v>16</v>
      </c>
      <c r="G361" t="s">
        <v>17</v>
      </c>
      <c r="H361" t="s">
        <v>18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523</v>
      </c>
      <c r="O361">
        <f t="shared" si="20"/>
        <v>105</v>
      </c>
      <c r="P361">
        <f t="shared" si="21"/>
        <v>84.02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761</v>
      </c>
      <c r="C362" s="3" t="s">
        <v>762</v>
      </c>
      <c r="D362">
        <v>12000</v>
      </c>
      <c r="E362">
        <v>12165</v>
      </c>
      <c r="F362" t="s">
        <v>16</v>
      </c>
      <c r="G362" t="s">
        <v>17</v>
      </c>
      <c r="H362" t="s">
        <v>18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523</v>
      </c>
      <c r="O362">
        <f t="shared" si="20"/>
        <v>101</v>
      </c>
      <c r="P362">
        <f t="shared" si="21"/>
        <v>139.83000000000001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763</v>
      </c>
      <c r="C363" s="3" t="s">
        <v>764</v>
      </c>
      <c r="D363">
        <v>35000</v>
      </c>
      <c r="E363">
        <v>38876.949999999997</v>
      </c>
      <c r="F363" t="s">
        <v>16</v>
      </c>
      <c r="G363" t="s">
        <v>17</v>
      </c>
      <c r="H363" t="s">
        <v>18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523</v>
      </c>
      <c r="O363">
        <f t="shared" si="20"/>
        <v>111</v>
      </c>
      <c r="P363">
        <f t="shared" si="21"/>
        <v>109.82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765</v>
      </c>
      <c r="C364" s="3" t="s">
        <v>766</v>
      </c>
      <c r="D364">
        <v>9665</v>
      </c>
      <c r="E364">
        <v>12000</v>
      </c>
      <c r="F364" t="s">
        <v>16</v>
      </c>
      <c r="G364" t="s">
        <v>17</v>
      </c>
      <c r="H364" t="s">
        <v>18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523</v>
      </c>
      <c r="O364">
        <f t="shared" si="20"/>
        <v>124</v>
      </c>
      <c r="P364">
        <f t="shared" si="21"/>
        <v>139.53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767</v>
      </c>
      <c r="C365" s="3" t="s">
        <v>768</v>
      </c>
      <c r="D365">
        <v>8925</v>
      </c>
      <c r="E365">
        <v>9044</v>
      </c>
      <c r="F365" t="s">
        <v>16</v>
      </c>
      <c r="G365" t="s">
        <v>17</v>
      </c>
      <c r="H365" t="s">
        <v>18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523</v>
      </c>
      <c r="O365">
        <f t="shared" si="20"/>
        <v>101</v>
      </c>
      <c r="P365">
        <f t="shared" si="21"/>
        <v>347.85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769</v>
      </c>
      <c r="C366" s="3" t="s">
        <v>770</v>
      </c>
      <c r="D366">
        <v>7000</v>
      </c>
      <c r="E366">
        <v>7711.3</v>
      </c>
      <c r="F366" t="s">
        <v>16</v>
      </c>
      <c r="G366" t="s">
        <v>17</v>
      </c>
      <c r="H366" t="s">
        <v>18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523</v>
      </c>
      <c r="O366">
        <f t="shared" si="20"/>
        <v>110</v>
      </c>
      <c r="P366">
        <f t="shared" si="21"/>
        <v>68.239999999999995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771</v>
      </c>
      <c r="C367" s="3" t="s">
        <v>772</v>
      </c>
      <c r="D367">
        <v>15000</v>
      </c>
      <c r="E367">
        <v>15596</v>
      </c>
      <c r="F367" t="s">
        <v>16</v>
      </c>
      <c r="G367" t="s">
        <v>24</v>
      </c>
      <c r="H367" t="s">
        <v>25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523</v>
      </c>
      <c r="O367">
        <f t="shared" si="20"/>
        <v>104</v>
      </c>
      <c r="P367">
        <f t="shared" si="21"/>
        <v>239.94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773</v>
      </c>
      <c r="C368" s="3" t="s">
        <v>774</v>
      </c>
      <c r="D368">
        <v>38000</v>
      </c>
      <c r="E368">
        <v>38500</v>
      </c>
      <c r="F368" t="s">
        <v>16</v>
      </c>
      <c r="G368" t="s">
        <v>17</v>
      </c>
      <c r="H368" t="s">
        <v>18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523</v>
      </c>
      <c r="O368">
        <f t="shared" si="20"/>
        <v>101</v>
      </c>
      <c r="P368">
        <f t="shared" si="21"/>
        <v>287.31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775</v>
      </c>
      <c r="C369" s="3" t="s">
        <v>776</v>
      </c>
      <c r="D369">
        <v>10000</v>
      </c>
      <c r="E369">
        <v>10335.01</v>
      </c>
      <c r="F369" t="s">
        <v>16</v>
      </c>
      <c r="G369" t="s">
        <v>17</v>
      </c>
      <c r="H369" t="s">
        <v>18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523</v>
      </c>
      <c r="O369">
        <f t="shared" si="20"/>
        <v>103</v>
      </c>
      <c r="P369">
        <f t="shared" si="21"/>
        <v>86.85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777</v>
      </c>
      <c r="C370" s="3" t="s">
        <v>778</v>
      </c>
      <c r="D370">
        <v>12500</v>
      </c>
      <c r="E370">
        <v>13014</v>
      </c>
      <c r="F370" t="s">
        <v>16</v>
      </c>
      <c r="G370" t="s">
        <v>17</v>
      </c>
      <c r="H370" t="s">
        <v>18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523</v>
      </c>
      <c r="O370">
        <f t="shared" si="20"/>
        <v>104</v>
      </c>
      <c r="P370">
        <f t="shared" si="21"/>
        <v>81.849999999999994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779</v>
      </c>
      <c r="C371" s="3" t="s">
        <v>780</v>
      </c>
      <c r="D371">
        <v>6500</v>
      </c>
      <c r="E371">
        <v>7160.12</v>
      </c>
      <c r="F371" t="s">
        <v>16</v>
      </c>
      <c r="G371" t="s">
        <v>17</v>
      </c>
      <c r="H371" t="s">
        <v>18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523</v>
      </c>
      <c r="O371">
        <f t="shared" si="20"/>
        <v>110</v>
      </c>
      <c r="P371">
        <f t="shared" si="21"/>
        <v>42.87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781</v>
      </c>
      <c r="C372" s="3" t="s">
        <v>782</v>
      </c>
      <c r="D372">
        <v>25000</v>
      </c>
      <c r="E372">
        <v>30505</v>
      </c>
      <c r="F372" t="s">
        <v>16</v>
      </c>
      <c r="G372" t="s">
        <v>17</v>
      </c>
      <c r="H372" t="s">
        <v>18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523</v>
      </c>
      <c r="O372">
        <f t="shared" si="20"/>
        <v>122</v>
      </c>
      <c r="P372">
        <f t="shared" si="21"/>
        <v>709.42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783</v>
      </c>
      <c r="C373" s="3" t="s">
        <v>784</v>
      </c>
      <c r="D373">
        <v>150000</v>
      </c>
      <c r="E373">
        <v>171253</v>
      </c>
      <c r="F373" t="s">
        <v>16</v>
      </c>
      <c r="G373" t="s">
        <v>17</v>
      </c>
      <c r="H373" t="s">
        <v>18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523</v>
      </c>
      <c r="O373">
        <f t="shared" si="20"/>
        <v>114</v>
      </c>
      <c r="P373">
        <f t="shared" si="21"/>
        <v>161.26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785</v>
      </c>
      <c r="C374" s="3" t="s">
        <v>786</v>
      </c>
      <c r="D374">
        <v>300</v>
      </c>
      <c r="E374">
        <v>376</v>
      </c>
      <c r="F374" t="s">
        <v>16</v>
      </c>
      <c r="G374" t="s">
        <v>24</v>
      </c>
      <c r="H374" t="s">
        <v>25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523</v>
      </c>
      <c r="O374">
        <f t="shared" si="20"/>
        <v>125</v>
      </c>
      <c r="P374">
        <f t="shared" si="21"/>
        <v>41.78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787</v>
      </c>
      <c r="C375" s="3" t="s">
        <v>788</v>
      </c>
      <c r="D375">
        <v>7500</v>
      </c>
      <c r="E375">
        <v>8000</v>
      </c>
      <c r="F375" t="s">
        <v>16</v>
      </c>
      <c r="G375" t="s">
        <v>17</v>
      </c>
      <c r="H375" t="s">
        <v>18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523</v>
      </c>
      <c r="O375">
        <f t="shared" si="20"/>
        <v>107</v>
      </c>
      <c r="P375">
        <f t="shared" si="21"/>
        <v>89.89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789</v>
      </c>
      <c r="C376" s="3" t="s">
        <v>790</v>
      </c>
      <c r="D376">
        <v>6000</v>
      </c>
      <c r="E376">
        <v>7839</v>
      </c>
      <c r="F376" t="s">
        <v>16</v>
      </c>
      <c r="G376" t="s">
        <v>17</v>
      </c>
      <c r="H376" t="s">
        <v>18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523</v>
      </c>
      <c r="O376">
        <f t="shared" si="20"/>
        <v>131</v>
      </c>
      <c r="P376">
        <f t="shared" si="21"/>
        <v>45.05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791</v>
      </c>
      <c r="C377" s="3" t="s">
        <v>792</v>
      </c>
      <c r="D377">
        <v>500</v>
      </c>
      <c r="E377">
        <v>600</v>
      </c>
      <c r="F377" t="s">
        <v>16</v>
      </c>
      <c r="G377" t="s">
        <v>17</v>
      </c>
      <c r="H377" t="s">
        <v>18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523</v>
      </c>
      <c r="O377">
        <f t="shared" si="20"/>
        <v>120</v>
      </c>
      <c r="P377">
        <f t="shared" si="21"/>
        <v>42.86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793</v>
      </c>
      <c r="C378" s="3" t="s">
        <v>794</v>
      </c>
      <c r="D378">
        <v>2450</v>
      </c>
      <c r="E378">
        <v>2596</v>
      </c>
      <c r="F378" t="s">
        <v>16</v>
      </c>
      <c r="G378" t="s">
        <v>24</v>
      </c>
      <c r="H378" t="s">
        <v>25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523</v>
      </c>
      <c r="O378">
        <f t="shared" si="20"/>
        <v>106</v>
      </c>
      <c r="P378">
        <f t="shared" si="21"/>
        <v>54.08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795</v>
      </c>
      <c r="C379" s="3" t="s">
        <v>796</v>
      </c>
      <c r="D379">
        <v>12000</v>
      </c>
      <c r="E379">
        <v>13728</v>
      </c>
      <c r="F379" t="s">
        <v>16</v>
      </c>
      <c r="G379" t="s">
        <v>17</v>
      </c>
      <c r="H379" t="s">
        <v>18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523</v>
      </c>
      <c r="O379">
        <f t="shared" si="20"/>
        <v>114</v>
      </c>
      <c r="P379">
        <f t="shared" si="21"/>
        <v>103.22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797</v>
      </c>
      <c r="C380" s="3" t="s">
        <v>798</v>
      </c>
      <c r="D380">
        <v>3000</v>
      </c>
      <c r="E380">
        <v>3353</v>
      </c>
      <c r="F380" t="s">
        <v>16</v>
      </c>
      <c r="G380" t="s">
        <v>159</v>
      </c>
      <c r="H380" t="s">
        <v>160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523</v>
      </c>
      <c r="O380">
        <f t="shared" si="20"/>
        <v>112</v>
      </c>
      <c r="P380">
        <f t="shared" si="21"/>
        <v>40.4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799</v>
      </c>
      <c r="C381" s="3" t="s">
        <v>800</v>
      </c>
      <c r="D381">
        <v>15000</v>
      </c>
      <c r="E381">
        <v>17412</v>
      </c>
      <c r="F381" t="s">
        <v>16</v>
      </c>
      <c r="G381" t="s">
        <v>17</v>
      </c>
      <c r="H381" t="s">
        <v>18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523</v>
      </c>
      <c r="O381">
        <f t="shared" si="20"/>
        <v>116</v>
      </c>
      <c r="P381">
        <f t="shared" si="21"/>
        <v>116.86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801</v>
      </c>
      <c r="C382" s="3" t="s">
        <v>802</v>
      </c>
      <c r="D382">
        <v>4000</v>
      </c>
      <c r="E382">
        <v>5660</v>
      </c>
      <c r="F382" t="s">
        <v>16</v>
      </c>
      <c r="G382" t="s">
        <v>17</v>
      </c>
      <c r="H382" t="s">
        <v>18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523</v>
      </c>
      <c r="O382">
        <f t="shared" si="20"/>
        <v>142</v>
      </c>
      <c r="P382">
        <f t="shared" si="21"/>
        <v>115.51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803</v>
      </c>
      <c r="C383" s="3" t="s">
        <v>804</v>
      </c>
      <c r="D383">
        <v>25000</v>
      </c>
      <c r="E383">
        <v>26182.5</v>
      </c>
      <c r="F383" t="s">
        <v>16</v>
      </c>
      <c r="G383" t="s">
        <v>17</v>
      </c>
      <c r="H383" t="s">
        <v>18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523</v>
      </c>
      <c r="O383">
        <f t="shared" si="20"/>
        <v>105</v>
      </c>
      <c r="P383">
        <f t="shared" si="21"/>
        <v>104.31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805</v>
      </c>
      <c r="C384" s="3" t="s">
        <v>806</v>
      </c>
      <c r="D384">
        <v>600</v>
      </c>
      <c r="E384">
        <v>1535</v>
      </c>
      <c r="F384" t="s">
        <v>16</v>
      </c>
      <c r="G384" t="s">
        <v>17</v>
      </c>
      <c r="H384" t="s">
        <v>18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523</v>
      </c>
      <c r="O384">
        <f t="shared" si="20"/>
        <v>256</v>
      </c>
      <c r="P384">
        <f t="shared" si="21"/>
        <v>69.77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807</v>
      </c>
      <c r="C385" s="3" t="s">
        <v>808</v>
      </c>
      <c r="D385">
        <v>999</v>
      </c>
      <c r="E385">
        <v>2065</v>
      </c>
      <c r="F385" t="s">
        <v>16</v>
      </c>
      <c r="G385" t="s">
        <v>17</v>
      </c>
      <c r="H385" t="s">
        <v>18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523</v>
      </c>
      <c r="O385">
        <f t="shared" si="20"/>
        <v>207</v>
      </c>
      <c r="P385">
        <f t="shared" si="21"/>
        <v>43.02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809</v>
      </c>
      <c r="C386" s="3" t="s">
        <v>810</v>
      </c>
      <c r="D386">
        <v>20000</v>
      </c>
      <c r="E386">
        <v>22421</v>
      </c>
      <c r="F386" t="s">
        <v>16</v>
      </c>
      <c r="G386" t="s">
        <v>17</v>
      </c>
      <c r="H386" t="s">
        <v>18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523</v>
      </c>
      <c r="O386">
        <f t="shared" si="20"/>
        <v>112</v>
      </c>
      <c r="P386">
        <f t="shared" si="21"/>
        <v>58.54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811</v>
      </c>
      <c r="C387" s="3" t="s">
        <v>812</v>
      </c>
      <c r="D387">
        <v>25000</v>
      </c>
      <c r="E387">
        <v>26495.5</v>
      </c>
      <c r="F387" t="s">
        <v>16</v>
      </c>
      <c r="G387" t="s">
        <v>17</v>
      </c>
      <c r="H387" t="s">
        <v>18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523</v>
      </c>
      <c r="O387">
        <f t="shared" ref="O387:O450" si="24">ROUND(E387/D387*100, 0)</f>
        <v>106</v>
      </c>
      <c r="P387">
        <f t="shared" ref="P387:P450" si="25">ROUND(E387/L387,2)</f>
        <v>111.8</v>
      </c>
      <c r="Q387" t="str">
        <f t="shared" ref="Q387:Q450" si="26">LEFT(N387,FIND("/",N387) - 1)</f>
        <v>film &amp; video</v>
      </c>
      <c r="R387" t="str">
        <f t="shared" ref="R387:R450" si="27">RIGHT(N387, LEN(N387) - FIND("/",N387))</f>
        <v>documentary</v>
      </c>
    </row>
    <row r="388" spans="1:18" ht="60" x14ac:dyDescent="0.25">
      <c r="A388">
        <v>386</v>
      </c>
      <c r="B388" s="3" t="s">
        <v>813</v>
      </c>
      <c r="C388" s="3" t="s">
        <v>814</v>
      </c>
      <c r="D388">
        <v>600</v>
      </c>
      <c r="E388">
        <v>601</v>
      </c>
      <c r="F388" t="s">
        <v>16</v>
      </c>
      <c r="G388" t="s">
        <v>17</v>
      </c>
      <c r="H388" t="s">
        <v>18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523</v>
      </c>
      <c r="O388">
        <f t="shared" si="24"/>
        <v>100</v>
      </c>
      <c r="P388">
        <f t="shared" si="25"/>
        <v>46.23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815</v>
      </c>
      <c r="C389" s="3" t="s">
        <v>816</v>
      </c>
      <c r="D389">
        <v>38000</v>
      </c>
      <c r="E389">
        <v>81316</v>
      </c>
      <c r="F389" t="s">
        <v>16</v>
      </c>
      <c r="G389" t="s">
        <v>17</v>
      </c>
      <c r="H389" t="s">
        <v>18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523</v>
      </c>
      <c r="O389">
        <f t="shared" si="24"/>
        <v>214</v>
      </c>
      <c r="P389">
        <f t="shared" si="25"/>
        <v>144.69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817</v>
      </c>
      <c r="C390" s="3" t="s">
        <v>818</v>
      </c>
      <c r="D390">
        <v>5000</v>
      </c>
      <c r="E390">
        <v>6308</v>
      </c>
      <c r="F390" t="s">
        <v>16</v>
      </c>
      <c r="G390" t="s">
        <v>17</v>
      </c>
      <c r="H390" t="s">
        <v>18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523</v>
      </c>
      <c r="O390">
        <f t="shared" si="24"/>
        <v>126</v>
      </c>
      <c r="P390">
        <f t="shared" si="25"/>
        <v>88.85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819</v>
      </c>
      <c r="C391" s="3" t="s">
        <v>820</v>
      </c>
      <c r="D391">
        <v>68000</v>
      </c>
      <c r="E391">
        <v>123444.12</v>
      </c>
      <c r="F391" t="s">
        <v>16</v>
      </c>
      <c r="G391" t="s">
        <v>17</v>
      </c>
      <c r="H391" t="s">
        <v>18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523</v>
      </c>
      <c r="O391">
        <f t="shared" si="24"/>
        <v>182</v>
      </c>
      <c r="P391">
        <f t="shared" si="25"/>
        <v>81.75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821</v>
      </c>
      <c r="C392" s="3" t="s">
        <v>822</v>
      </c>
      <c r="D392">
        <v>1000</v>
      </c>
      <c r="E392">
        <v>1000</v>
      </c>
      <c r="F392" t="s">
        <v>16</v>
      </c>
      <c r="G392" t="s">
        <v>17</v>
      </c>
      <c r="H392" t="s">
        <v>18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523</v>
      </c>
      <c r="O392">
        <f t="shared" si="24"/>
        <v>100</v>
      </c>
      <c r="P392">
        <f t="shared" si="25"/>
        <v>71.430000000000007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823</v>
      </c>
      <c r="C393" s="3" t="s">
        <v>824</v>
      </c>
      <c r="D393">
        <v>20000</v>
      </c>
      <c r="E393">
        <v>20122</v>
      </c>
      <c r="F393" t="s">
        <v>16</v>
      </c>
      <c r="G393" t="s">
        <v>17</v>
      </c>
      <c r="H393" t="s">
        <v>18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523</v>
      </c>
      <c r="O393">
        <f t="shared" si="24"/>
        <v>101</v>
      </c>
      <c r="P393">
        <f t="shared" si="25"/>
        <v>104.26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825</v>
      </c>
      <c r="C394" s="3" t="s">
        <v>826</v>
      </c>
      <c r="D394">
        <v>18500</v>
      </c>
      <c r="E394">
        <v>18667</v>
      </c>
      <c r="F394" t="s">
        <v>16</v>
      </c>
      <c r="G394" t="s">
        <v>17</v>
      </c>
      <c r="H394" t="s">
        <v>18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523</v>
      </c>
      <c r="O394">
        <f t="shared" si="24"/>
        <v>101</v>
      </c>
      <c r="P394">
        <f t="shared" si="25"/>
        <v>90.62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827</v>
      </c>
      <c r="C395" s="3" t="s">
        <v>828</v>
      </c>
      <c r="D395">
        <v>50000</v>
      </c>
      <c r="E395">
        <v>55223</v>
      </c>
      <c r="F395" t="s">
        <v>16</v>
      </c>
      <c r="G395" t="s">
        <v>17</v>
      </c>
      <c r="H395" t="s">
        <v>18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523</v>
      </c>
      <c r="O395">
        <f t="shared" si="24"/>
        <v>110</v>
      </c>
      <c r="P395">
        <f t="shared" si="25"/>
        <v>157.33000000000001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829</v>
      </c>
      <c r="C396" s="3" t="s">
        <v>830</v>
      </c>
      <c r="D396">
        <v>4700</v>
      </c>
      <c r="E396">
        <v>5259</v>
      </c>
      <c r="F396" t="s">
        <v>16</v>
      </c>
      <c r="G396" t="s">
        <v>54</v>
      </c>
      <c r="H396" t="s">
        <v>55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523</v>
      </c>
      <c r="O396">
        <f t="shared" si="24"/>
        <v>112</v>
      </c>
      <c r="P396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831</v>
      </c>
      <c r="C397" s="3" t="s">
        <v>832</v>
      </c>
      <c r="D397">
        <v>10000</v>
      </c>
      <c r="E397">
        <v>10804.45</v>
      </c>
      <c r="F397" t="s">
        <v>16</v>
      </c>
      <c r="G397" t="s">
        <v>17</v>
      </c>
      <c r="H397" t="s">
        <v>18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523</v>
      </c>
      <c r="O397">
        <f t="shared" si="24"/>
        <v>108</v>
      </c>
      <c r="P397">
        <f t="shared" si="25"/>
        <v>58.72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833</v>
      </c>
      <c r="C398" s="3" t="s">
        <v>834</v>
      </c>
      <c r="D398">
        <v>15000</v>
      </c>
      <c r="E398">
        <v>16000</v>
      </c>
      <c r="F398" t="s">
        <v>16</v>
      </c>
      <c r="G398" t="s">
        <v>17</v>
      </c>
      <c r="H398" t="s">
        <v>18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523</v>
      </c>
      <c r="O398">
        <f t="shared" si="24"/>
        <v>107</v>
      </c>
      <c r="P398">
        <f t="shared" si="25"/>
        <v>81.63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835</v>
      </c>
      <c r="C399" s="3" t="s">
        <v>836</v>
      </c>
      <c r="D399">
        <v>12444</v>
      </c>
      <c r="E399">
        <v>12929.35</v>
      </c>
      <c r="F399" t="s">
        <v>16</v>
      </c>
      <c r="G399" t="s">
        <v>17</v>
      </c>
      <c r="H399" t="s">
        <v>18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523</v>
      </c>
      <c r="O399">
        <f t="shared" si="24"/>
        <v>104</v>
      </c>
      <c r="P399">
        <f t="shared" si="25"/>
        <v>56.46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837</v>
      </c>
      <c r="C400" s="3" t="s">
        <v>838</v>
      </c>
      <c r="D400">
        <v>7500</v>
      </c>
      <c r="E400">
        <v>9387</v>
      </c>
      <c r="F400" t="s">
        <v>16</v>
      </c>
      <c r="G400" t="s">
        <v>17</v>
      </c>
      <c r="H400" t="s">
        <v>18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523</v>
      </c>
      <c r="O400">
        <f t="shared" si="24"/>
        <v>125</v>
      </c>
      <c r="P400">
        <f t="shared" si="25"/>
        <v>140.1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839</v>
      </c>
      <c r="C401" s="3" t="s">
        <v>840</v>
      </c>
      <c r="D401">
        <v>20000</v>
      </c>
      <c r="E401">
        <v>21361</v>
      </c>
      <c r="F401" t="s">
        <v>16</v>
      </c>
      <c r="G401" t="s">
        <v>24</v>
      </c>
      <c r="H401" t="s">
        <v>25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523</v>
      </c>
      <c r="O401">
        <f t="shared" si="24"/>
        <v>107</v>
      </c>
      <c r="P401">
        <f t="shared" si="25"/>
        <v>224.85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841</v>
      </c>
      <c r="C402" s="3" t="s">
        <v>842</v>
      </c>
      <c r="D402">
        <v>10000</v>
      </c>
      <c r="E402">
        <v>11230.25</v>
      </c>
      <c r="F402" t="s">
        <v>16</v>
      </c>
      <c r="G402" t="s">
        <v>17</v>
      </c>
      <c r="H402" t="s">
        <v>18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523</v>
      </c>
      <c r="O402">
        <f t="shared" si="24"/>
        <v>112</v>
      </c>
      <c r="P402">
        <f t="shared" si="25"/>
        <v>181.13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843</v>
      </c>
      <c r="C403" s="3" t="s">
        <v>844</v>
      </c>
      <c r="D403">
        <v>50000</v>
      </c>
      <c r="E403">
        <v>51906</v>
      </c>
      <c r="F403" t="s">
        <v>16</v>
      </c>
      <c r="G403" t="s">
        <v>17</v>
      </c>
      <c r="H403" t="s">
        <v>18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523</v>
      </c>
      <c r="O403">
        <f t="shared" si="24"/>
        <v>104</v>
      </c>
      <c r="P403">
        <f t="shared" si="25"/>
        <v>711.04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845</v>
      </c>
      <c r="C404" s="3" t="s">
        <v>846</v>
      </c>
      <c r="D404">
        <v>2000</v>
      </c>
      <c r="E404">
        <v>2833</v>
      </c>
      <c r="F404" t="s">
        <v>16</v>
      </c>
      <c r="G404" t="s">
        <v>17</v>
      </c>
      <c r="H404" t="s">
        <v>18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523</v>
      </c>
      <c r="O404">
        <f t="shared" si="24"/>
        <v>142</v>
      </c>
      <c r="P404">
        <f t="shared" si="25"/>
        <v>65.88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847</v>
      </c>
      <c r="C405" s="3" t="s">
        <v>848</v>
      </c>
      <c r="D405">
        <v>5000</v>
      </c>
      <c r="E405">
        <v>5263</v>
      </c>
      <c r="F405" t="s">
        <v>16</v>
      </c>
      <c r="G405" t="s">
        <v>17</v>
      </c>
      <c r="H405" t="s">
        <v>18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523</v>
      </c>
      <c r="O405">
        <f t="shared" si="24"/>
        <v>105</v>
      </c>
      <c r="P405">
        <f t="shared" si="25"/>
        <v>75.19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849</v>
      </c>
      <c r="C406" s="3" t="s">
        <v>850</v>
      </c>
      <c r="D406">
        <v>35000</v>
      </c>
      <c r="E406">
        <v>36082</v>
      </c>
      <c r="F406" t="s">
        <v>16</v>
      </c>
      <c r="G406" t="s">
        <v>17</v>
      </c>
      <c r="H406" t="s">
        <v>18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523</v>
      </c>
      <c r="O406">
        <f t="shared" si="24"/>
        <v>103</v>
      </c>
      <c r="P406">
        <f t="shared" si="25"/>
        <v>133.13999999999999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851</v>
      </c>
      <c r="C407" s="3" t="s">
        <v>852</v>
      </c>
      <c r="D407">
        <v>2820</v>
      </c>
      <c r="E407">
        <v>3036</v>
      </c>
      <c r="F407" t="s">
        <v>16</v>
      </c>
      <c r="G407" t="s">
        <v>17</v>
      </c>
      <c r="H407" t="s">
        <v>18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523</v>
      </c>
      <c r="O407">
        <f t="shared" si="24"/>
        <v>108</v>
      </c>
      <c r="P407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853</v>
      </c>
      <c r="C408" s="3" t="s">
        <v>854</v>
      </c>
      <c r="D408">
        <v>2800</v>
      </c>
      <c r="E408">
        <v>3015.73</v>
      </c>
      <c r="F408" t="s">
        <v>16</v>
      </c>
      <c r="G408" t="s">
        <v>17</v>
      </c>
      <c r="H408" t="s">
        <v>18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523</v>
      </c>
      <c r="O408">
        <f t="shared" si="24"/>
        <v>108</v>
      </c>
      <c r="P408">
        <f t="shared" si="25"/>
        <v>86.16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855</v>
      </c>
      <c r="C409" s="3" t="s">
        <v>856</v>
      </c>
      <c r="D409">
        <v>2000</v>
      </c>
      <c r="E409">
        <v>2031</v>
      </c>
      <c r="F409" t="s">
        <v>16</v>
      </c>
      <c r="G409" t="s">
        <v>17</v>
      </c>
      <c r="H409" t="s">
        <v>18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523</v>
      </c>
      <c r="O409">
        <f t="shared" si="24"/>
        <v>102</v>
      </c>
      <c r="P409">
        <f t="shared" si="25"/>
        <v>92.32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857</v>
      </c>
      <c r="C410" s="3" t="s">
        <v>858</v>
      </c>
      <c r="D410">
        <v>6000</v>
      </c>
      <c r="E410">
        <v>6086.26</v>
      </c>
      <c r="F410" t="s">
        <v>16</v>
      </c>
      <c r="G410" t="s">
        <v>17</v>
      </c>
      <c r="H410" t="s">
        <v>18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523</v>
      </c>
      <c r="O410">
        <f t="shared" si="24"/>
        <v>101</v>
      </c>
      <c r="P410">
        <f t="shared" si="25"/>
        <v>160.16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859</v>
      </c>
      <c r="C411" s="3" t="s">
        <v>860</v>
      </c>
      <c r="D411">
        <v>500</v>
      </c>
      <c r="E411">
        <v>684</v>
      </c>
      <c r="F411" t="s">
        <v>16</v>
      </c>
      <c r="G411" t="s">
        <v>24</v>
      </c>
      <c r="H411" t="s">
        <v>25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523</v>
      </c>
      <c r="O411">
        <f t="shared" si="24"/>
        <v>137</v>
      </c>
      <c r="P411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861</v>
      </c>
      <c r="C412" s="3" t="s">
        <v>862</v>
      </c>
      <c r="D412">
        <v>1000</v>
      </c>
      <c r="E412">
        <v>1283</v>
      </c>
      <c r="F412" t="s">
        <v>16</v>
      </c>
      <c r="G412" t="s">
        <v>159</v>
      </c>
      <c r="H412" t="s">
        <v>160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523</v>
      </c>
      <c r="O412">
        <f t="shared" si="24"/>
        <v>128</v>
      </c>
      <c r="P412">
        <f t="shared" si="25"/>
        <v>183.29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863</v>
      </c>
      <c r="C413" s="3" t="s">
        <v>864</v>
      </c>
      <c r="D413">
        <v>30000</v>
      </c>
      <c r="E413">
        <v>30315</v>
      </c>
      <c r="F413" t="s">
        <v>16</v>
      </c>
      <c r="G413" t="s">
        <v>17</v>
      </c>
      <c r="H413" t="s">
        <v>18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523</v>
      </c>
      <c r="O413">
        <f t="shared" si="24"/>
        <v>101</v>
      </c>
      <c r="P413">
        <f t="shared" si="25"/>
        <v>125.79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865</v>
      </c>
      <c r="C414" s="3" t="s">
        <v>866</v>
      </c>
      <c r="D414">
        <v>2500</v>
      </c>
      <c r="E414">
        <v>3171</v>
      </c>
      <c r="F414" t="s">
        <v>16</v>
      </c>
      <c r="G414" t="s">
        <v>17</v>
      </c>
      <c r="H414" t="s">
        <v>18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523</v>
      </c>
      <c r="O414">
        <f t="shared" si="24"/>
        <v>127</v>
      </c>
      <c r="P414">
        <f t="shared" si="25"/>
        <v>57.65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867</v>
      </c>
      <c r="C415" s="3" t="s">
        <v>868</v>
      </c>
      <c r="D415">
        <v>12800</v>
      </c>
      <c r="E415">
        <v>13451</v>
      </c>
      <c r="F415" t="s">
        <v>16</v>
      </c>
      <c r="G415" t="s">
        <v>17</v>
      </c>
      <c r="H415" t="s">
        <v>18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523</v>
      </c>
      <c r="O415">
        <f t="shared" si="24"/>
        <v>105</v>
      </c>
      <c r="P415">
        <f t="shared" si="25"/>
        <v>78.66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869</v>
      </c>
      <c r="C416" s="3" t="s">
        <v>870</v>
      </c>
      <c r="D416">
        <v>18500</v>
      </c>
      <c r="E416">
        <v>19028</v>
      </c>
      <c r="F416" t="s">
        <v>16</v>
      </c>
      <c r="G416" t="s">
        <v>17</v>
      </c>
      <c r="H416" t="s">
        <v>18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523</v>
      </c>
      <c r="O416">
        <f t="shared" si="24"/>
        <v>103</v>
      </c>
      <c r="P416">
        <f t="shared" si="25"/>
        <v>91.48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871</v>
      </c>
      <c r="C417" s="3" t="s">
        <v>872</v>
      </c>
      <c r="D417">
        <v>1400</v>
      </c>
      <c r="E417">
        <v>1430.06</v>
      </c>
      <c r="F417" t="s">
        <v>16</v>
      </c>
      <c r="G417" t="s">
        <v>159</v>
      </c>
      <c r="H417" t="s">
        <v>160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523</v>
      </c>
      <c r="O417">
        <f t="shared" si="24"/>
        <v>102</v>
      </c>
      <c r="P417">
        <f t="shared" si="25"/>
        <v>68.099999999999994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873</v>
      </c>
      <c r="C418" s="3" t="s">
        <v>874</v>
      </c>
      <c r="D418">
        <v>1000</v>
      </c>
      <c r="E418">
        <v>1202.17</v>
      </c>
      <c r="F418" t="s">
        <v>16</v>
      </c>
      <c r="G418" t="s">
        <v>17</v>
      </c>
      <c r="H418" t="s">
        <v>18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523</v>
      </c>
      <c r="O418">
        <f t="shared" si="24"/>
        <v>120</v>
      </c>
      <c r="P418">
        <f t="shared" si="25"/>
        <v>48.09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875</v>
      </c>
      <c r="C419" s="3" t="s">
        <v>876</v>
      </c>
      <c r="D419">
        <v>10500</v>
      </c>
      <c r="E419">
        <v>10526</v>
      </c>
      <c r="F419" t="s">
        <v>16</v>
      </c>
      <c r="G419" t="s">
        <v>17</v>
      </c>
      <c r="H419" t="s">
        <v>18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523</v>
      </c>
      <c r="O419">
        <f t="shared" si="24"/>
        <v>100</v>
      </c>
      <c r="P419">
        <f t="shared" si="25"/>
        <v>202.42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877</v>
      </c>
      <c r="C420" s="3" t="s">
        <v>878</v>
      </c>
      <c r="D420">
        <v>22400</v>
      </c>
      <c r="E420">
        <v>22542</v>
      </c>
      <c r="F420" t="s">
        <v>16</v>
      </c>
      <c r="G420" t="s">
        <v>17</v>
      </c>
      <c r="H420" t="s">
        <v>18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523</v>
      </c>
      <c r="O420">
        <f t="shared" si="24"/>
        <v>101</v>
      </c>
      <c r="P420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879</v>
      </c>
      <c r="C421" s="3" t="s">
        <v>880</v>
      </c>
      <c r="D421">
        <v>8000</v>
      </c>
      <c r="E421">
        <v>8035</v>
      </c>
      <c r="F421" t="s">
        <v>16</v>
      </c>
      <c r="G421" t="s">
        <v>17</v>
      </c>
      <c r="H421" t="s">
        <v>18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523</v>
      </c>
      <c r="O421">
        <f t="shared" si="24"/>
        <v>100</v>
      </c>
      <c r="P421">
        <f t="shared" si="25"/>
        <v>110.07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881</v>
      </c>
      <c r="C422" s="3" t="s">
        <v>882</v>
      </c>
      <c r="D422">
        <v>3300</v>
      </c>
      <c r="E422">
        <v>14.5</v>
      </c>
      <c r="F422" t="s">
        <v>16</v>
      </c>
      <c r="G422" t="s">
        <v>17</v>
      </c>
      <c r="H422" t="s">
        <v>18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883</v>
      </c>
      <c r="O422">
        <f t="shared" si="24"/>
        <v>0</v>
      </c>
      <c r="P422">
        <f t="shared" si="25"/>
        <v>4.83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884</v>
      </c>
      <c r="C423" s="3" t="s">
        <v>885</v>
      </c>
      <c r="D423">
        <v>15000</v>
      </c>
      <c r="E423">
        <v>301</v>
      </c>
      <c r="F423" t="s">
        <v>16</v>
      </c>
      <c r="G423" t="s">
        <v>17</v>
      </c>
      <c r="H423" t="s">
        <v>18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883</v>
      </c>
      <c r="O423">
        <f t="shared" si="24"/>
        <v>2</v>
      </c>
      <c r="P423">
        <f t="shared" si="25"/>
        <v>50.17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886</v>
      </c>
      <c r="C424" s="3" t="s">
        <v>887</v>
      </c>
      <c r="D424">
        <v>40000</v>
      </c>
      <c r="E424">
        <v>430</v>
      </c>
      <c r="F424" t="s">
        <v>16</v>
      </c>
      <c r="G424" t="s">
        <v>17</v>
      </c>
      <c r="H424" t="s">
        <v>18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883</v>
      </c>
      <c r="O424">
        <f t="shared" si="24"/>
        <v>1</v>
      </c>
      <c r="P424">
        <f t="shared" si="25"/>
        <v>35.83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888</v>
      </c>
      <c r="C425" s="3" t="s">
        <v>889</v>
      </c>
      <c r="D425">
        <v>20000</v>
      </c>
      <c r="E425">
        <v>153</v>
      </c>
      <c r="F425" t="s">
        <v>16</v>
      </c>
      <c r="G425" t="s">
        <v>17</v>
      </c>
      <c r="H425" t="s">
        <v>18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883</v>
      </c>
      <c r="O425">
        <f t="shared" si="24"/>
        <v>1</v>
      </c>
      <c r="P425">
        <f t="shared" si="25"/>
        <v>11.77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890</v>
      </c>
      <c r="C426" s="3" t="s">
        <v>891</v>
      </c>
      <c r="D426">
        <v>3000</v>
      </c>
      <c r="E426">
        <v>203.9</v>
      </c>
      <c r="F426" t="s">
        <v>16</v>
      </c>
      <c r="G426" t="s">
        <v>17</v>
      </c>
      <c r="H426" t="s">
        <v>18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883</v>
      </c>
      <c r="O426">
        <f t="shared" si="24"/>
        <v>7</v>
      </c>
      <c r="P426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892</v>
      </c>
      <c r="C427" s="3" t="s">
        <v>893</v>
      </c>
      <c r="D427">
        <v>50000</v>
      </c>
      <c r="E427">
        <v>6</v>
      </c>
      <c r="F427" t="s">
        <v>16</v>
      </c>
      <c r="G427" t="s">
        <v>17</v>
      </c>
      <c r="H427" t="s">
        <v>18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883</v>
      </c>
      <c r="O427">
        <f t="shared" si="24"/>
        <v>0</v>
      </c>
      <c r="P427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894</v>
      </c>
      <c r="C428" s="3" t="s">
        <v>895</v>
      </c>
      <c r="D428">
        <v>10000</v>
      </c>
      <c r="E428">
        <v>133</v>
      </c>
      <c r="F428" t="s">
        <v>16</v>
      </c>
      <c r="G428" t="s">
        <v>17</v>
      </c>
      <c r="H428" t="s">
        <v>18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883</v>
      </c>
      <c r="O428">
        <f t="shared" si="24"/>
        <v>1</v>
      </c>
      <c r="P428">
        <f t="shared" si="25"/>
        <v>16.63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896</v>
      </c>
      <c r="C429" s="3" t="s">
        <v>897</v>
      </c>
      <c r="D429">
        <v>6500</v>
      </c>
      <c r="E429">
        <v>0</v>
      </c>
      <c r="F429" t="s">
        <v>16</v>
      </c>
      <c r="G429" t="s">
        <v>17</v>
      </c>
      <c r="H429" t="s">
        <v>18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883</v>
      </c>
      <c r="O429">
        <f t="shared" si="24"/>
        <v>0</v>
      </c>
      <c r="P429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898</v>
      </c>
      <c r="C430" s="3" t="s">
        <v>899</v>
      </c>
      <c r="D430">
        <v>12000</v>
      </c>
      <c r="E430">
        <v>676</v>
      </c>
      <c r="F430" t="s">
        <v>16</v>
      </c>
      <c r="G430" t="s">
        <v>17</v>
      </c>
      <c r="H430" t="s">
        <v>18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883</v>
      </c>
      <c r="O430">
        <f t="shared" si="24"/>
        <v>6</v>
      </c>
      <c r="P430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900</v>
      </c>
      <c r="C431" s="3" t="s">
        <v>901</v>
      </c>
      <c r="D431">
        <v>5000</v>
      </c>
      <c r="E431">
        <v>0</v>
      </c>
      <c r="F431" t="s">
        <v>16</v>
      </c>
      <c r="G431" t="s">
        <v>17</v>
      </c>
      <c r="H431" t="s">
        <v>18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883</v>
      </c>
      <c r="O431">
        <f t="shared" si="24"/>
        <v>0</v>
      </c>
      <c r="P431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902</v>
      </c>
      <c r="C432" s="3" t="s">
        <v>903</v>
      </c>
      <c r="D432">
        <v>1000</v>
      </c>
      <c r="E432">
        <v>24</v>
      </c>
      <c r="F432" t="s">
        <v>16</v>
      </c>
      <c r="G432" t="s">
        <v>17</v>
      </c>
      <c r="H432" t="s">
        <v>18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883</v>
      </c>
      <c r="O432">
        <f t="shared" si="24"/>
        <v>2</v>
      </c>
      <c r="P432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904</v>
      </c>
      <c r="C433" s="3" t="s">
        <v>905</v>
      </c>
      <c r="D433">
        <v>3000</v>
      </c>
      <c r="E433">
        <v>415</v>
      </c>
      <c r="F433" t="s">
        <v>16</v>
      </c>
      <c r="G433" t="s">
        <v>24</v>
      </c>
      <c r="H433" t="s">
        <v>25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883</v>
      </c>
      <c r="O433">
        <f t="shared" si="24"/>
        <v>14</v>
      </c>
      <c r="P433">
        <f t="shared" si="25"/>
        <v>51.88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906</v>
      </c>
      <c r="C434" s="3" t="s">
        <v>907</v>
      </c>
      <c r="D434">
        <v>6000</v>
      </c>
      <c r="E434">
        <v>570</v>
      </c>
      <c r="F434" t="s">
        <v>16</v>
      </c>
      <c r="G434" t="s">
        <v>17</v>
      </c>
      <c r="H434" t="s">
        <v>18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883</v>
      </c>
      <c r="O434">
        <f t="shared" si="24"/>
        <v>10</v>
      </c>
      <c r="P434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908</v>
      </c>
      <c r="C435" s="3" t="s">
        <v>909</v>
      </c>
      <c r="D435">
        <v>3000</v>
      </c>
      <c r="E435">
        <v>0</v>
      </c>
      <c r="F435" t="s">
        <v>16</v>
      </c>
      <c r="G435" t="s">
        <v>17</v>
      </c>
      <c r="H435" t="s">
        <v>18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883</v>
      </c>
      <c r="O435">
        <f t="shared" si="24"/>
        <v>0</v>
      </c>
      <c r="P435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910</v>
      </c>
      <c r="C436" s="3" t="s">
        <v>911</v>
      </c>
      <c r="D436">
        <v>2500</v>
      </c>
      <c r="E436">
        <v>125</v>
      </c>
      <c r="F436" t="s">
        <v>16</v>
      </c>
      <c r="G436" t="s">
        <v>17</v>
      </c>
      <c r="H436" t="s">
        <v>18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883</v>
      </c>
      <c r="O436">
        <f t="shared" si="24"/>
        <v>5</v>
      </c>
      <c r="P436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912</v>
      </c>
      <c r="C437" s="3" t="s">
        <v>913</v>
      </c>
      <c r="D437">
        <v>110000</v>
      </c>
      <c r="E437">
        <v>3</v>
      </c>
      <c r="F437" t="s">
        <v>16</v>
      </c>
      <c r="G437" t="s">
        <v>17</v>
      </c>
      <c r="H437" t="s">
        <v>18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883</v>
      </c>
      <c r="O437">
        <f t="shared" si="24"/>
        <v>0</v>
      </c>
      <c r="P437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914</v>
      </c>
      <c r="C438" s="3" t="s">
        <v>915</v>
      </c>
      <c r="D438">
        <v>1000</v>
      </c>
      <c r="E438">
        <v>0</v>
      </c>
      <c r="F438" t="s">
        <v>16</v>
      </c>
      <c r="G438" t="s">
        <v>17</v>
      </c>
      <c r="H438" t="s">
        <v>18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883</v>
      </c>
      <c r="O438">
        <f t="shared" si="24"/>
        <v>0</v>
      </c>
      <c r="P43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916</v>
      </c>
      <c r="C439" s="3" t="s">
        <v>917</v>
      </c>
      <c r="D439">
        <v>7000</v>
      </c>
      <c r="E439">
        <v>0</v>
      </c>
      <c r="F439" t="s">
        <v>16</v>
      </c>
      <c r="G439" t="s">
        <v>159</v>
      </c>
      <c r="H439" t="s">
        <v>160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883</v>
      </c>
      <c r="O439">
        <f t="shared" si="24"/>
        <v>0</v>
      </c>
      <c r="P439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918</v>
      </c>
      <c r="C440" s="3" t="s">
        <v>919</v>
      </c>
      <c r="D440">
        <v>20000</v>
      </c>
      <c r="E440">
        <v>1876</v>
      </c>
      <c r="F440" t="s">
        <v>16</v>
      </c>
      <c r="G440" t="s">
        <v>17</v>
      </c>
      <c r="H440" t="s">
        <v>18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883</v>
      </c>
      <c r="O440">
        <f t="shared" si="24"/>
        <v>9</v>
      </c>
      <c r="P440">
        <f t="shared" si="25"/>
        <v>170.55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920</v>
      </c>
      <c r="C441" s="3" t="s">
        <v>921</v>
      </c>
      <c r="D441">
        <v>450</v>
      </c>
      <c r="E441">
        <v>0</v>
      </c>
      <c r="F441" t="s">
        <v>16</v>
      </c>
      <c r="G441" t="s">
        <v>17</v>
      </c>
      <c r="H441" t="s">
        <v>18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883</v>
      </c>
      <c r="O441">
        <f t="shared" si="24"/>
        <v>0</v>
      </c>
      <c r="P441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922</v>
      </c>
      <c r="C442" s="3" t="s">
        <v>923</v>
      </c>
      <c r="D442">
        <v>5000</v>
      </c>
      <c r="E442">
        <v>5</v>
      </c>
      <c r="F442" t="s">
        <v>16</v>
      </c>
      <c r="G442" t="s">
        <v>17</v>
      </c>
      <c r="H442" t="s">
        <v>18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883</v>
      </c>
      <c r="O442">
        <f t="shared" si="24"/>
        <v>0</v>
      </c>
      <c r="P442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924</v>
      </c>
      <c r="C443" s="3" t="s">
        <v>925</v>
      </c>
      <c r="D443">
        <v>400</v>
      </c>
      <c r="E443">
        <v>0</v>
      </c>
      <c r="F443" t="s">
        <v>16</v>
      </c>
      <c r="G443" t="s">
        <v>24</v>
      </c>
      <c r="H443" t="s">
        <v>25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883</v>
      </c>
      <c r="O443">
        <f t="shared" si="24"/>
        <v>0</v>
      </c>
      <c r="P443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926</v>
      </c>
      <c r="C444" s="3" t="s">
        <v>927</v>
      </c>
      <c r="D444">
        <v>17000</v>
      </c>
      <c r="E444">
        <v>6691</v>
      </c>
      <c r="F444" t="s">
        <v>16</v>
      </c>
      <c r="G444" t="s">
        <v>17</v>
      </c>
      <c r="H444" t="s">
        <v>18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883</v>
      </c>
      <c r="O444">
        <f t="shared" si="24"/>
        <v>39</v>
      </c>
      <c r="P444">
        <f t="shared" si="25"/>
        <v>393.59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928</v>
      </c>
      <c r="C445" s="3" t="s">
        <v>929</v>
      </c>
      <c r="D445">
        <v>10000</v>
      </c>
      <c r="E445">
        <v>10</v>
      </c>
      <c r="F445" t="s">
        <v>16</v>
      </c>
      <c r="G445" t="s">
        <v>159</v>
      </c>
      <c r="H445" t="s">
        <v>160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883</v>
      </c>
      <c r="O445">
        <f t="shared" si="24"/>
        <v>0</v>
      </c>
      <c r="P445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930</v>
      </c>
      <c r="C446" s="3" t="s">
        <v>931</v>
      </c>
      <c r="D446">
        <v>1000</v>
      </c>
      <c r="E446">
        <v>50</v>
      </c>
      <c r="F446" t="s">
        <v>16</v>
      </c>
      <c r="G446" t="s">
        <v>17</v>
      </c>
      <c r="H446" t="s">
        <v>18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883</v>
      </c>
      <c r="O446">
        <f t="shared" si="24"/>
        <v>5</v>
      </c>
      <c r="P446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932</v>
      </c>
      <c r="C447" s="3" t="s">
        <v>933</v>
      </c>
      <c r="D447">
        <v>60000</v>
      </c>
      <c r="E447">
        <v>2</v>
      </c>
      <c r="F447" t="s">
        <v>16</v>
      </c>
      <c r="G447" t="s">
        <v>17</v>
      </c>
      <c r="H447" t="s">
        <v>18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883</v>
      </c>
      <c r="O447">
        <f t="shared" si="24"/>
        <v>0</v>
      </c>
      <c r="P447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934</v>
      </c>
      <c r="C448" s="3" t="s">
        <v>935</v>
      </c>
      <c r="D448">
        <v>10500</v>
      </c>
      <c r="E448">
        <v>766</v>
      </c>
      <c r="F448" t="s">
        <v>16</v>
      </c>
      <c r="G448" t="s">
        <v>17</v>
      </c>
      <c r="H448" t="s">
        <v>18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883</v>
      </c>
      <c r="O448">
        <f t="shared" si="24"/>
        <v>7</v>
      </c>
      <c r="P448">
        <f t="shared" si="25"/>
        <v>47.88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936</v>
      </c>
      <c r="C449" s="3" t="s">
        <v>937</v>
      </c>
      <c r="D449">
        <v>30000</v>
      </c>
      <c r="E449">
        <v>5</v>
      </c>
      <c r="F449" t="s">
        <v>16</v>
      </c>
      <c r="G449" t="s">
        <v>24</v>
      </c>
      <c r="H449" t="s">
        <v>25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883</v>
      </c>
      <c r="O449">
        <f t="shared" si="24"/>
        <v>0</v>
      </c>
      <c r="P44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938</v>
      </c>
      <c r="C450" s="3" t="s">
        <v>939</v>
      </c>
      <c r="D450">
        <v>2500</v>
      </c>
      <c r="E450">
        <v>82.01</v>
      </c>
      <c r="F450" t="s">
        <v>16</v>
      </c>
      <c r="G450" t="s">
        <v>17</v>
      </c>
      <c r="H450" t="s">
        <v>18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883</v>
      </c>
      <c r="O450">
        <f t="shared" si="24"/>
        <v>3</v>
      </c>
      <c r="P450">
        <f t="shared" si="25"/>
        <v>20.5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940</v>
      </c>
      <c r="C451" s="3" t="s">
        <v>941</v>
      </c>
      <c r="D451">
        <v>2000</v>
      </c>
      <c r="E451">
        <v>45</v>
      </c>
      <c r="F451" t="s">
        <v>16</v>
      </c>
      <c r="G451" t="s">
        <v>24</v>
      </c>
      <c r="H451" t="s">
        <v>25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883</v>
      </c>
      <c r="O451">
        <f t="shared" ref="O451:O514" si="28">ROUND(E451/D451*100, 0)</f>
        <v>2</v>
      </c>
      <c r="P451">
        <f t="shared" ref="P451:P514" si="29">ROUND(E451/L451,2)</f>
        <v>9</v>
      </c>
      <c r="Q451" t="str">
        <f t="shared" ref="Q451:Q514" si="30">LEFT(N451,FIND("/",N451) - 1)</f>
        <v>film &amp; video</v>
      </c>
      <c r="R451" t="str">
        <f t="shared" ref="R451:R514" si="31">RIGHT(N451, LEN(N451) - FIND("/",N451))</f>
        <v>animation</v>
      </c>
    </row>
    <row r="452" spans="1:18" ht="60" x14ac:dyDescent="0.25">
      <c r="A452">
        <v>450</v>
      </c>
      <c r="B452" s="3" t="s">
        <v>942</v>
      </c>
      <c r="C452" s="3" t="s">
        <v>943</v>
      </c>
      <c r="D452">
        <v>50000</v>
      </c>
      <c r="E452">
        <v>396</v>
      </c>
      <c r="F452" t="s">
        <v>16</v>
      </c>
      <c r="G452" t="s">
        <v>17</v>
      </c>
      <c r="H452" t="s">
        <v>18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883</v>
      </c>
      <c r="O452">
        <f t="shared" si="28"/>
        <v>1</v>
      </c>
      <c r="P452">
        <f t="shared" si="29"/>
        <v>56.57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944</v>
      </c>
      <c r="C453" s="3" t="s">
        <v>945</v>
      </c>
      <c r="D453">
        <v>20000</v>
      </c>
      <c r="E453">
        <v>0</v>
      </c>
      <c r="F453" t="s">
        <v>16</v>
      </c>
      <c r="G453" t="s">
        <v>17</v>
      </c>
      <c r="H453" t="s">
        <v>18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883</v>
      </c>
      <c r="O453">
        <f t="shared" si="28"/>
        <v>0</v>
      </c>
      <c r="P453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946</v>
      </c>
      <c r="C454" s="3" t="s">
        <v>947</v>
      </c>
      <c r="D454">
        <v>750</v>
      </c>
      <c r="E454">
        <v>480</v>
      </c>
      <c r="F454" t="s">
        <v>16</v>
      </c>
      <c r="G454" t="s">
        <v>17</v>
      </c>
      <c r="H454" t="s">
        <v>18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883</v>
      </c>
      <c r="O454">
        <f t="shared" si="28"/>
        <v>64</v>
      </c>
      <c r="P454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948</v>
      </c>
      <c r="C455" s="3" t="s">
        <v>949</v>
      </c>
      <c r="D455">
        <v>94875</v>
      </c>
      <c r="E455">
        <v>26</v>
      </c>
      <c r="F455" t="s">
        <v>16</v>
      </c>
      <c r="G455" t="s">
        <v>17</v>
      </c>
      <c r="H455" t="s">
        <v>18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883</v>
      </c>
      <c r="O455">
        <f t="shared" si="28"/>
        <v>0</v>
      </c>
      <c r="P455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950</v>
      </c>
      <c r="C456" s="3" t="s">
        <v>951</v>
      </c>
      <c r="D456">
        <v>10000</v>
      </c>
      <c r="E456">
        <v>82</v>
      </c>
      <c r="F456" t="s">
        <v>16</v>
      </c>
      <c r="G456" t="s">
        <v>17</v>
      </c>
      <c r="H456" t="s">
        <v>18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883</v>
      </c>
      <c r="O456">
        <f t="shared" si="28"/>
        <v>1</v>
      </c>
      <c r="P456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952</v>
      </c>
      <c r="C457" s="3" t="s">
        <v>953</v>
      </c>
      <c r="D457">
        <v>65000</v>
      </c>
      <c r="E457">
        <v>45</v>
      </c>
      <c r="F457" t="s">
        <v>16</v>
      </c>
      <c r="G457" t="s">
        <v>17</v>
      </c>
      <c r="H457" t="s">
        <v>18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883</v>
      </c>
      <c r="O457">
        <f t="shared" si="28"/>
        <v>0</v>
      </c>
      <c r="P457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954</v>
      </c>
      <c r="C458" s="3" t="s">
        <v>955</v>
      </c>
      <c r="D458">
        <v>8888</v>
      </c>
      <c r="E458">
        <v>61</v>
      </c>
      <c r="F458" t="s">
        <v>16</v>
      </c>
      <c r="G458" t="s">
        <v>17</v>
      </c>
      <c r="H458" t="s">
        <v>18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883</v>
      </c>
      <c r="O458">
        <f t="shared" si="28"/>
        <v>1</v>
      </c>
      <c r="P458">
        <f t="shared" si="29"/>
        <v>20.329999999999998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956</v>
      </c>
      <c r="C459" s="3" t="s">
        <v>957</v>
      </c>
      <c r="D459">
        <v>20000</v>
      </c>
      <c r="E459">
        <v>0</v>
      </c>
      <c r="F459" t="s">
        <v>16</v>
      </c>
      <c r="G459" t="s">
        <v>159</v>
      </c>
      <c r="H459" t="s">
        <v>160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883</v>
      </c>
      <c r="O459">
        <f t="shared" si="28"/>
        <v>0</v>
      </c>
      <c r="P459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958</v>
      </c>
      <c r="C460" s="3" t="s">
        <v>959</v>
      </c>
      <c r="D460">
        <v>10000</v>
      </c>
      <c r="E460">
        <v>821</v>
      </c>
      <c r="F460" t="s">
        <v>16</v>
      </c>
      <c r="G460" t="s">
        <v>24</v>
      </c>
      <c r="H460" t="s">
        <v>25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883</v>
      </c>
      <c r="O460">
        <f t="shared" si="28"/>
        <v>8</v>
      </c>
      <c r="P460">
        <f t="shared" si="29"/>
        <v>16.760000000000002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960</v>
      </c>
      <c r="C461" s="3" t="s">
        <v>961</v>
      </c>
      <c r="D461">
        <v>39000</v>
      </c>
      <c r="E461">
        <v>25</v>
      </c>
      <c r="F461" t="s">
        <v>16</v>
      </c>
      <c r="G461" t="s">
        <v>17</v>
      </c>
      <c r="H461" t="s">
        <v>18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883</v>
      </c>
      <c r="O461">
        <f t="shared" si="28"/>
        <v>0</v>
      </c>
      <c r="P461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962</v>
      </c>
      <c r="C462" s="3" t="s">
        <v>963</v>
      </c>
      <c r="D462">
        <v>8500</v>
      </c>
      <c r="E462">
        <v>25</v>
      </c>
      <c r="F462" t="s">
        <v>16</v>
      </c>
      <c r="G462" t="s">
        <v>17</v>
      </c>
      <c r="H462" t="s">
        <v>18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883</v>
      </c>
      <c r="O462">
        <f t="shared" si="28"/>
        <v>0</v>
      </c>
      <c r="P462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964</v>
      </c>
      <c r="C463" s="3" t="s">
        <v>965</v>
      </c>
      <c r="D463">
        <v>550</v>
      </c>
      <c r="E463">
        <v>0</v>
      </c>
      <c r="F463" t="s">
        <v>16</v>
      </c>
      <c r="G463" t="s">
        <v>24</v>
      </c>
      <c r="H463" t="s">
        <v>25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883</v>
      </c>
      <c r="O463">
        <f t="shared" si="28"/>
        <v>0</v>
      </c>
      <c r="P463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966</v>
      </c>
      <c r="C464" s="3" t="s">
        <v>967</v>
      </c>
      <c r="D464">
        <v>100000</v>
      </c>
      <c r="E464">
        <v>0</v>
      </c>
      <c r="F464" t="s">
        <v>16</v>
      </c>
      <c r="G464" t="s">
        <v>17</v>
      </c>
      <c r="H464" t="s">
        <v>18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883</v>
      </c>
      <c r="O464">
        <f t="shared" si="28"/>
        <v>0</v>
      </c>
      <c r="P464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968</v>
      </c>
      <c r="C465" s="3" t="s">
        <v>969</v>
      </c>
      <c r="D465">
        <v>55000</v>
      </c>
      <c r="E465">
        <v>1250</v>
      </c>
      <c r="F465" t="s">
        <v>16</v>
      </c>
      <c r="G465" t="s">
        <v>17</v>
      </c>
      <c r="H465" t="s">
        <v>18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883</v>
      </c>
      <c r="O465">
        <f t="shared" si="28"/>
        <v>2</v>
      </c>
      <c r="P465">
        <f t="shared" si="29"/>
        <v>113.64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970</v>
      </c>
      <c r="C466" s="3" t="s">
        <v>971</v>
      </c>
      <c r="D466">
        <v>1010</v>
      </c>
      <c r="E466">
        <v>1</v>
      </c>
      <c r="F466" t="s">
        <v>16</v>
      </c>
      <c r="G466" t="s">
        <v>500</v>
      </c>
      <c r="H466" t="s">
        <v>55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883</v>
      </c>
      <c r="O466">
        <f t="shared" si="28"/>
        <v>0</v>
      </c>
      <c r="P466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972</v>
      </c>
      <c r="C467" s="3" t="s">
        <v>973</v>
      </c>
      <c r="D467">
        <v>512</v>
      </c>
      <c r="E467">
        <v>138</v>
      </c>
      <c r="F467" t="s">
        <v>16</v>
      </c>
      <c r="G467" t="s">
        <v>17</v>
      </c>
      <c r="H467" t="s">
        <v>18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883</v>
      </c>
      <c r="O467">
        <f t="shared" si="28"/>
        <v>27</v>
      </c>
      <c r="P467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974</v>
      </c>
      <c r="C468" s="3" t="s">
        <v>975</v>
      </c>
      <c r="D468">
        <v>10000</v>
      </c>
      <c r="E468">
        <v>76</v>
      </c>
      <c r="F468" t="s">
        <v>16</v>
      </c>
      <c r="G468" t="s">
        <v>17</v>
      </c>
      <c r="H468" t="s">
        <v>18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883</v>
      </c>
      <c r="O468">
        <f t="shared" si="28"/>
        <v>1</v>
      </c>
      <c r="P46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976</v>
      </c>
      <c r="C469" s="3" t="s">
        <v>977</v>
      </c>
      <c r="D469">
        <v>20000</v>
      </c>
      <c r="E469">
        <v>4315</v>
      </c>
      <c r="F469" t="s">
        <v>16</v>
      </c>
      <c r="G469" t="s">
        <v>17</v>
      </c>
      <c r="H469" t="s">
        <v>18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883</v>
      </c>
      <c r="O469">
        <f t="shared" si="28"/>
        <v>22</v>
      </c>
      <c r="P469">
        <f t="shared" si="29"/>
        <v>110.64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978</v>
      </c>
      <c r="C470" s="3" t="s">
        <v>979</v>
      </c>
      <c r="D470">
        <v>7500</v>
      </c>
      <c r="E470">
        <v>0</v>
      </c>
      <c r="F470" t="s">
        <v>16</v>
      </c>
      <c r="G470" t="s">
        <v>17</v>
      </c>
      <c r="H470" t="s">
        <v>18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883</v>
      </c>
      <c r="O470">
        <f t="shared" si="28"/>
        <v>0</v>
      </c>
      <c r="P470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980</v>
      </c>
      <c r="C471" s="3" t="s">
        <v>981</v>
      </c>
      <c r="D471">
        <v>6000</v>
      </c>
      <c r="E471">
        <v>0</v>
      </c>
      <c r="F471" t="s">
        <v>16</v>
      </c>
      <c r="G471" t="s">
        <v>24</v>
      </c>
      <c r="H471" t="s">
        <v>25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883</v>
      </c>
      <c r="O471">
        <f t="shared" si="28"/>
        <v>0</v>
      </c>
      <c r="P471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982</v>
      </c>
      <c r="C472" s="3" t="s">
        <v>983</v>
      </c>
      <c r="D472">
        <v>5000</v>
      </c>
      <c r="E472">
        <v>51</v>
      </c>
      <c r="F472" t="s">
        <v>16</v>
      </c>
      <c r="G472" t="s">
        <v>17</v>
      </c>
      <c r="H472" t="s">
        <v>18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883</v>
      </c>
      <c r="O472">
        <f t="shared" si="28"/>
        <v>1</v>
      </c>
      <c r="P472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984</v>
      </c>
      <c r="C473" s="3" t="s">
        <v>985</v>
      </c>
      <c r="D473">
        <v>55000</v>
      </c>
      <c r="E473">
        <v>6541</v>
      </c>
      <c r="F473" t="s">
        <v>16</v>
      </c>
      <c r="G473" t="s">
        <v>17</v>
      </c>
      <c r="H473" t="s">
        <v>18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883</v>
      </c>
      <c r="O473">
        <f t="shared" si="28"/>
        <v>12</v>
      </c>
      <c r="P473">
        <f t="shared" si="29"/>
        <v>38.479999999999997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986</v>
      </c>
      <c r="C474" s="3" t="s">
        <v>987</v>
      </c>
      <c r="D474">
        <v>800</v>
      </c>
      <c r="E474">
        <v>141</v>
      </c>
      <c r="F474" t="s">
        <v>16</v>
      </c>
      <c r="G474" t="s">
        <v>17</v>
      </c>
      <c r="H474" t="s">
        <v>18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883</v>
      </c>
      <c r="O474">
        <f t="shared" si="28"/>
        <v>18</v>
      </c>
      <c r="P474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988</v>
      </c>
      <c r="C475" s="3" t="s">
        <v>989</v>
      </c>
      <c r="D475">
        <v>30000</v>
      </c>
      <c r="E475">
        <v>861</v>
      </c>
      <c r="F475" t="s">
        <v>16</v>
      </c>
      <c r="G475" t="s">
        <v>17</v>
      </c>
      <c r="H475" t="s">
        <v>18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883</v>
      </c>
      <c r="O475">
        <f t="shared" si="28"/>
        <v>3</v>
      </c>
      <c r="P475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990</v>
      </c>
      <c r="C476" s="3" t="s">
        <v>991</v>
      </c>
      <c r="D476">
        <v>3300</v>
      </c>
      <c r="E476">
        <v>1</v>
      </c>
      <c r="F476" t="s">
        <v>16</v>
      </c>
      <c r="G476" t="s">
        <v>17</v>
      </c>
      <c r="H476" t="s">
        <v>18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883</v>
      </c>
      <c r="O476">
        <f t="shared" si="28"/>
        <v>0</v>
      </c>
      <c r="P476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992</v>
      </c>
      <c r="C477" s="3" t="s">
        <v>993</v>
      </c>
      <c r="D477">
        <v>2000</v>
      </c>
      <c r="E477">
        <v>0</v>
      </c>
      <c r="F477" t="s">
        <v>16</v>
      </c>
      <c r="G477" t="s">
        <v>17</v>
      </c>
      <c r="H477" t="s">
        <v>18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883</v>
      </c>
      <c r="O477">
        <f t="shared" si="28"/>
        <v>0</v>
      </c>
      <c r="P477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994</v>
      </c>
      <c r="C478" s="3" t="s">
        <v>995</v>
      </c>
      <c r="D478">
        <v>220000</v>
      </c>
      <c r="E478">
        <v>4906.59</v>
      </c>
      <c r="F478" t="s">
        <v>16</v>
      </c>
      <c r="G478" t="s">
        <v>17</v>
      </c>
      <c r="H478" t="s">
        <v>18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883</v>
      </c>
      <c r="O478">
        <f t="shared" si="28"/>
        <v>2</v>
      </c>
      <c r="P478">
        <f t="shared" si="29"/>
        <v>39.57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996</v>
      </c>
      <c r="C479" s="3" t="s">
        <v>997</v>
      </c>
      <c r="D479">
        <v>1500</v>
      </c>
      <c r="E479">
        <v>0</v>
      </c>
      <c r="F479" t="s">
        <v>16</v>
      </c>
      <c r="G479" t="s">
        <v>17</v>
      </c>
      <c r="H479" t="s">
        <v>18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883</v>
      </c>
      <c r="O479">
        <f t="shared" si="28"/>
        <v>0</v>
      </c>
      <c r="P479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998</v>
      </c>
      <c r="C480" s="3" t="s">
        <v>999</v>
      </c>
      <c r="D480">
        <v>10000</v>
      </c>
      <c r="E480">
        <v>0</v>
      </c>
      <c r="F480" t="s">
        <v>16</v>
      </c>
      <c r="G480" t="s">
        <v>17</v>
      </c>
      <c r="H480" t="s">
        <v>18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883</v>
      </c>
      <c r="O480">
        <f t="shared" si="28"/>
        <v>0</v>
      </c>
      <c r="P480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1000</v>
      </c>
      <c r="C481" s="3" t="s">
        <v>1001</v>
      </c>
      <c r="D481">
        <v>15000</v>
      </c>
      <c r="E481">
        <v>4884</v>
      </c>
      <c r="F481" t="s">
        <v>16</v>
      </c>
      <c r="G481" t="s">
        <v>17</v>
      </c>
      <c r="H481" t="s">
        <v>18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883</v>
      </c>
      <c r="O481">
        <f t="shared" si="28"/>
        <v>33</v>
      </c>
      <c r="P481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1002</v>
      </c>
      <c r="C482" s="3" t="s">
        <v>1003</v>
      </c>
      <c r="D482">
        <v>40000</v>
      </c>
      <c r="E482">
        <v>7764</v>
      </c>
      <c r="F482" t="s">
        <v>16</v>
      </c>
      <c r="G482" t="s">
        <v>17</v>
      </c>
      <c r="H482" t="s">
        <v>18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883</v>
      </c>
      <c r="O482">
        <f t="shared" si="28"/>
        <v>19</v>
      </c>
      <c r="P482">
        <f t="shared" si="29"/>
        <v>55.46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1004</v>
      </c>
      <c r="C483" s="3" t="s">
        <v>1005</v>
      </c>
      <c r="D483">
        <v>30000</v>
      </c>
      <c r="E483">
        <v>1830</v>
      </c>
      <c r="F483" t="s">
        <v>16</v>
      </c>
      <c r="G483" t="s">
        <v>17</v>
      </c>
      <c r="H483" t="s">
        <v>18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883</v>
      </c>
      <c r="O483">
        <f t="shared" si="28"/>
        <v>6</v>
      </c>
      <c r="P483">
        <f t="shared" si="29"/>
        <v>87.14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1006</v>
      </c>
      <c r="C484" s="3" t="s">
        <v>1007</v>
      </c>
      <c r="D484">
        <v>10000</v>
      </c>
      <c r="E484">
        <v>10</v>
      </c>
      <c r="F484" t="s">
        <v>16</v>
      </c>
      <c r="G484" t="s">
        <v>17</v>
      </c>
      <c r="H484" t="s">
        <v>18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883</v>
      </c>
      <c r="O484">
        <f t="shared" si="28"/>
        <v>0</v>
      </c>
      <c r="P484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1008</v>
      </c>
      <c r="C485" s="3" t="s">
        <v>1009</v>
      </c>
      <c r="D485">
        <v>15000</v>
      </c>
      <c r="E485">
        <v>7530</v>
      </c>
      <c r="F485" t="s">
        <v>16</v>
      </c>
      <c r="G485" t="s">
        <v>24</v>
      </c>
      <c r="H485" t="s">
        <v>25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883</v>
      </c>
      <c r="O485">
        <f t="shared" si="28"/>
        <v>50</v>
      </c>
      <c r="P485">
        <f t="shared" si="29"/>
        <v>51.22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1010</v>
      </c>
      <c r="C486" s="3" t="s">
        <v>1011</v>
      </c>
      <c r="D486">
        <v>80000</v>
      </c>
      <c r="E486">
        <v>149</v>
      </c>
      <c r="F486" t="s">
        <v>16</v>
      </c>
      <c r="G486" t="s">
        <v>24</v>
      </c>
      <c r="H486" t="s">
        <v>25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883</v>
      </c>
      <c r="O486">
        <f t="shared" si="28"/>
        <v>0</v>
      </c>
      <c r="P486">
        <f t="shared" si="29"/>
        <v>13.55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1012</v>
      </c>
      <c r="C487" s="3" t="s">
        <v>1013</v>
      </c>
      <c r="D487">
        <v>37956</v>
      </c>
      <c r="E487">
        <v>8315.01</v>
      </c>
      <c r="F487" t="s">
        <v>16</v>
      </c>
      <c r="G487" t="s">
        <v>24</v>
      </c>
      <c r="H487" t="s">
        <v>25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883</v>
      </c>
      <c r="O487">
        <f t="shared" si="28"/>
        <v>22</v>
      </c>
      <c r="P487">
        <f t="shared" si="29"/>
        <v>66.52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1014</v>
      </c>
      <c r="C488" s="3" t="s">
        <v>1015</v>
      </c>
      <c r="D488">
        <v>550000</v>
      </c>
      <c r="E488">
        <v>50</v>
      </c>
      <c r="F488" t="s">
        <v>16</v>
      </c>
      <c r="G488" t="s">
        <v>50</v>
      </c>
      <c r="H488" t="s">
        <v>51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883</v>
      </c>
      <c r="O488">
        <f t="shared" si="28"/>
        <v>0</v>
      </c>
      <c r="P48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1016</v>
      </c>
      <c r="C489" s="3" t="s">
        <v>1017</v>
      </c>
      <c r="D489">
        <v>50000</v>
      </c>
      <c r="E489">
        <v>0</v>
      </c>
      <c r="F489" t="s">
        <v>16</v>
      </c>
      <c r="G489" t="s">
        <v>159</v>
      </c>
      <c r="H489" t="s">
        <v>160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883</v>
      </c>
      <c r="O489">
        <f t="shared" si="28"/>
        <v>0</v>
      </c>
      <c r="P489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1018</v>
      </c>
      <c r="C490" s="3" t="s">
        <v>1019</v>
      </c>
      <c r="D490">
        <v>12000</v>
      </c>
      <c r="E490">
        <v>0</v>
      </c>
      <c r="F490" t="s">
        <v>16</v>
      </c>
      <c r="G490" t="s">
        <v>17</v>
      </c>
      <c r="H490" t="s">
        <v>18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883</v>
      </c>
      <c r="O490">
        <f t="shared" si="28"/>
        <v>0</v>
      </c>
      <c r="P490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1020</v>
      </c>
      <c r="C491" s="3" t="s">
        <v>1021</v>
      </c>
      <c r="D491">
        <v>74997</v>
      </c>
      <c r="E491">
        <v>215</v>
      </c>
      <c r="F491" t="s">
        <v>16</v>
      </c>
      <c r="G491" t="s">
        <v>17</v>
      </c>
      <c r="H491" t="s">
        <v>18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883</v>
      </c>
      <c r="O491">
        <f t="shared" si="28"/>
        <v>0</v>
      </c>
      <c r="P491">
        <f t="shared" si="29"/>
        <v>71.67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1022</v>
      </c>
      <c r="C492" s="3" t="s">
        <v>1023</v>
      </c>
      <c r="D492">
        <v>1000</v>
      </c>
      <c r="E492">
        <v>0</v>
      </c>
      <c r="F492" t="s">
        <v>16</v>
      </c>
      <c r="G492" t="s">
        <v>17</v>
      </c>
      <c r="H492" t="s">
        <v>18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883</v>
      </c>
      <c r="O492">
        <f t="shared" si="28"/>
        <v>0</v>
      </c>
      <c r="P492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1024</v>
      </c>
      <c r="C493" s="3" t="s">
        <v>1025</v>
      </c>
      <c r="D493">
        <v>10000</v>
      </c>
      <c r="E493">
        <v>0</v>
      </c>
      <c r="F493" t="s">
        <v>16</v>
      </c>
      <c r="G493" t="s">
        <v>17</v>
      </c>
      <c r="H493" t="s">
        <v>18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883</v>
      </c>
      <c r="O493">
        <f t="shared" si="28"/>
        <v>0</v>
      </c>
      <c r="P493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1026</v>
      </c>
      <c r="C494" s="3" t="s">
        <v>1027</v>
      </c>
      <c r="D494">
        <v>10000000</v>
      </c>
      <c r="E494">
        <v>0</v>
      </c>
      <c r="F494" t="s">
        <v>16</v>
      </c>
      <c r="G494" t="s">
        <v>474</v>
      </c>
      <c r="H494" t="s">
        <v>475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883</v>
      </c>
      <c r="O494">
        <f t="shared" si="28"/>
        <v>0</v>
      </c>
      <c r="P494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1028</v>
      </c>
      <c r="C495" s="3" t="s">
        <v>1029</v>
      </c>
      <c r="D495">
        <v>30000</v>
      </c>
      <c r="E495">
        <v>0</v>
      </c>
      <c r="F495" t="s">
        <v>16</v>
      </c>
      <c r="G495" t="s">
        <v>24</v>
      </c>
      <c r="H495" t="s">
        <v>25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883</v>
      </c>
      <c r="O495">
        <f t="shared" si="28"/>
        <v>0</v>
      </c>
      <c r="P495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1030</v>
      </c>
      <c r="C496" s="3" t="s">
        <v>1031</v>
      </c>
      <c r="D496">
        <v>20000</v>
      </c>
      <c r="E496">
        <v>31</v>
      </c>
      <c r="F496" t="s">
        <v>16</v>
      </c>
      <c r="G496" t="s">
        <v>17</v>
      </c>
      <c r="H496" t="s">
        <v>18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883</v>
      </c>
      <c r="O496">
        <f t="shared" si="28"/>
        <v>0</v>
      </c>
      <c r="P496">
        <f t="shared" si="29"/>
        <v>10.33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1032</v>
      </c>
      <c r="C497" s="3" t="s">
        <v>1033</v>
      </c>
      <c r="D497">
        <v>7000</v>
      </c>
      <c r="E497">
        <v>0</v>
      </c>
      <c r="F497" t="s">
        <v>16</v>
      </c>
      <c r="G497" t="s">
        <v>17</v>
      </c>
      <c r="H497" t="s">
        <v>18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883</v>
      </c>
      <c r="O497">
        <f t="shared" si="28"/>
        <v>0</v>
      </c>
      <c r="P497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1034</v>
      </c>
      <c r="C498" s="3" t="s">
        <v>1035</v>
      </c>
      <c r="D498">
        <v>60000</v>
      </c>
      <c r="E498">
        <v>1</v>
      </c>
      <c r="F498" t="s">
        <v>16</v>
      </c>
      <c r="G498" t="s">
        <v>17</v>
      </c>
      <c r="H498" t="s">
        <v>18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883</v>
      </c>
      <c r="O498">
        <f t="shared" si="28"/>
        <v>0</v>
      </c>
      <c r="P49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1036</v>
      </c>
      <c r="C499" s="3" t="s">
        <v>1037</v>
      </c>
      <c r="D499">
        <v>4480</v>
      </c>
      <c r="E499">
        <v>30</v>
      </c>
      <c r="F499" t="s">
        <v>16</v>
      </c>
      <c r="G499" t="s">
        <v>17</v>
      </c>
      <c r="H499" t="s">
        <v>18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883</v>
      </c>
      <c r="O499">
        <f t="shared" si="28"/>
        <v>1</v>
      </c>
      <c r="P49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1038</v>
      </c>
      <c r="C500" s="3" t="s">
        <v>1039</v>
      </c>
      <c r="D500">
        <v>65108</v>
      </c>
      <c r="E500">
        <v>2994</v>
      </c>
      <c r="F500" t="s">
        <v>16</v>
      </c>
      <c r="G500" t="s">
        <v>17</v>
      </c>
      <c r="H500" t="s">
        <v>18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883</v>
      </c>
      <c r="O500">
        <f t="shared" si="28"/>
        <v>5</v>
      </c>
      <c r="P500">
        <f t="shared" si="29"/>
        <v>136.09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1040</v>
      </c>
      <c r="C501" s="3" t="s">
        <v>1041</v>
      </c>
      <c r="D501">
        <v>20000</v>
      </c>
      <c r="E501">
        <v>1910</v>
      </c>
      <c r="F501" t="s">
        <v>16</v>
      </c>
      <c r="G501" t="s">
        <v>17</v>
      </c>
      <c r="H501" t="s">
        <v>18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883</v>
      </c>
      <c r="O501">
        <f t="shared" si="28"/>
        <v>10</v>
      </c>
      <c r="P501">
        <f t="shared" si="29"/>
        <v>73.459999999999994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1042</v>
      </c>
      <c r="C502" s="3" t="s">
        <v>1043</v>
      </c>
      <c r="D502">
        <v>6500</v>
      </c>
      <c r="E502">
        <v>215</v>
      </c>
      <c r="F502" t="s">
        <v>16</v>
      </c>
      <c r="G502" t="s">
        <v>17</v>
      </c>
      <c r="H502" t="s">
        <v>18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883</v>
      </c>
      <c r="O502">
        <f t="shared" si="28"/>
        <v>3</v>
      </c>
      <c r="P502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1044</v>
      </c>
      <c r="C503" s="3" t="s">
        <v>1045</v>
      </c>
      <c r="D503">
        <v>10000</v>
      </c>
      <c r="E503">
        <v>0</v>
      </c>
      <c r="F503" t="s">
        <v>16</v>
      </c>
      <c r="G503" t="s">
        <v>17</v>
      </c>
      <c r="H503" t="s">
        <v>18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883</v>
      </c>
      <c r="O503">
        <f t="shared" si="28"/>
        <v>0</v>
      </c>
      <c r="P503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1046</v>
      </c>
      <c r="C504" s="3" t="s">
        <v>1047</v>
      </c>
      <c r="D504">
        <v>20000</v>
      </c>
      <c r="E504">
        <v>230</v>
      </c>
      <c r="F504" t="s">
        <v>16</v>
      </c>
      <c r="G504" t="s">
        <v>17</v>
      </c>
      <c r="H504" t="s">
        <v>18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883</v>
      </c>
      <c r="O504">
        <f t="shared" si="28"/>
        <v>1</v>
      </c>
      <c r="P504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1048</v>
      </c>
      <c r="C505" s="3" t="s">
        <v>1049</v>
      </c>
      <c r="D505">
        <v>6500</v>
      </c>
      <c r="E505">
        <v>114</v>
      </c>
      <c r="F505" t="s">
        <v>16</v>
      </c>
      <c r="G505" t="s">
        <v>24</v>
      </c>
      <c r="H505" t="s">
        <v>25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883</v>
      </c>
      <c r="O505">
        <f t="shared" si="28"/>
        <v>2</v>
      </c>
      <c r="P505">
        <f t="shared" si="29"/>
        <v>12.67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1050</v>
      </c>
      <c r="C506" s="3" t="s">
        <v>1051</v>
      </c>
      <c r="D506">
        <v>24500</v>
      </c>
      <c r="E506">
        <v>335</v>
      </c>
      <c r="F506" t="s">
        <v>16</v>
      </c>
      <c r="G506" t="s">
        <v>17</v>
      </c>
      <c r="H506" t="s">
        <v>18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883</v>
      </c>
      <c r="O506">
        <f t="shared" si="28"/>
        <v>1</v>
      </c>
      <c r="P506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1052</v>
      </c>
      <c r="C507" s="3" t="s">
        <v>1053</v>
      </c>
      <c r="D507">
        <v>12000</v>
      </c>
      <c r="E507">
        <v>52</v>
      </c>
      <c r="F507" t="s">
        <v>16</v>
      </c>
      <c r="G507" t="s">
        <v>17</v>
      </c>
      <c r="H507" t="s">
        <v>18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883</v>
      </c>
      <c r="O507">
        <f t="shared" si="28"/>
        <v>0</v>
      </c>
      <c r="P507">
        <f t="shared" si="29"/>
        <v>3.71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1054</v>
      </c>
      <c r="C508" s="3" t="s">
        <v>1055</v>
      </c>
      <c r="D508">
        <v>200000</v>
      </c>
      <c r="E508">
        <v>250</v>
      </c>
      <c r="F508" t="s">
        <v>16</v>
      </c>
      <c r="G508" t="s">
        <v>17</v>
      </c>
      <c r="H508" t="s">
        <v>18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883</v>
      </c>
      <c r="O508">
        <f t="shared" si="28"/>
        <v>0</v>
      </c>
      <c r="P50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1056</v>
      </c>
      <c r="C509" s="3" t="s">
        <v>1057</v>
      </c>
      <c r="D509">
        <v>20000</v>
      </c>
      <c r="E509">
        <v>640</v>
      </c>
      <c r="F509" t="s">
        <v>16</v>
      </c>
      <c r="G509" t="s">
        <v>17</v>
      </c>
      <c r="H509" t="s">
        <v>18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883</v>
      </c>
      <c r="O509">
        <f t="shared" si="28"/>
        <v>3</v>
      </c>
      <c r="P50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1058</v>
      </c>
      <c r="C510" s="3" t="s">
        <v>1059</v>
      </c>
      <c r="D510">
        <v>50000</v>
      </c>
      <c r="E510">
        <v>400</v>
      </c>
      <c r="F510" t="s">
        <v>16</v>
      </c>
      <c r="G510" t="s">
        <v>17</v>
      </c>
      <c r="H510" t="s">
        <v>18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883</v>
      </c>
      <c r="O510">
        <f t="shared" si="28"/>
        <v>1</v>
      </c>
      <c r="P510">
        <f t="shared" si="29"/>
        <v>133.33000000000001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1060</v>
      </c>
      <c r="C511" s="3" t="s">
        <v>1061</v>
      </c>
      <c r="D511">
        <v>5000</v>
      </c>
      <c r="E511">
        <v>10</v>
      </c>
      <c r="F511" t="s">
        <v>16</v>
      </c>
      <c r="G511" t="s">
        <v>24</v>
      </c>
      <c r="H511" t="s">
        <v>25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883</v>
      </c>
      <c r="O511">
        <f t="shared" si="28"/>
        <v>0</v>
      </c>
      <c r="P511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1062</v>
      </c>
      <c r="C512" s="3" t="s">
        <v>1063</v>
      </c>
      <c r="D512">
        <v>14000</v>
      </c>
      <c r="E512">
        <v>0</v>
      </c>
      <c r="F512" t="s">
        <v>16</v>
      </c>
      <c r="G512" t="s">
        <v>17</v>
      </c>
      <c r="H512" t="s">
        <v>18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883</v>
      </c>
      <c r="O512">
        <f t="shared" si="28"/>
        <v>0</v>
      </c>
      <c r="P512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1064</v>
      </c>
      <c r="C513" s="3" t="s">
        <v>1065</v>
      </c>
      <c r="D513">
        <v>5000</v>
      </c>
      <c r="E513">
        <v>150</v>
      </c>
      <c r="F513" t="s">
        <v>16</v>
      </c>
      <c r="G513" t="s">
        <v>17</v>
      </c>
      <c r="H513" t="s">
        <v>18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883</v>
      </c>
      <c r="O513">
        <f t="shared" si="28"/>
        <v>3</v>
      </c>
      <c r="P513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1066</v>
      </c>
      <c r="C514" s="3" t="s">
        <v>1067</v>
      </c>
      <c r="D514">
        <v>8000</v>
      </c>
      <c r="E514">
        <v>11</v>
      </c>
      <c r="F514" t="s">
        <v>16</v>
      </c>
      <c r="G514" t="s">
        <v>17</v>
      </c>
      <c r="H514" t="s">
        <v>18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883</v>
      </c>
      <c r="O514">
        <f t="shared" si="28"/>
        <v>0</v>
      </c>
      <c r="P514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1068</v>
      </c>
      <c r="C515" s="3" t="s">
        <v>1069</v>
      </c>
      <c r="D515">
        <v>50000</v>
      </c>
      <c r="E515">
        <v>6962</v>
      </c>
      <c r="F515" t="s">
        <v>16</v>
      </c>
      <c r="G515" t="s">
        <v>17</v>
      </c>
      <c r="H515" t="s">
        <v>18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883</v>
      </c>
      <c r="O515">
        <f t="shared" ref="O515:O578" si="32">ROUND(E515/D515*100, 0)</f>
        <v>14</v>
      </c>
      <c r="P515">
        <f t="shared" ref="P515:P578" si="33">ROUND(E515/L515,2)</f>
        <v>102.38</v>
      </c>
      <c r="Q515" t="str">
        <f t="shared" ref="Q515:Q578" si="34">LEFT(N515,FIND("/",N515) - 1)</f>
        <v>film &amp; video</v>
      </c>
      <c r="R515" t="str">
        <f t="shared" ref="R515:R578" si="35">RIGHT(N515, LEN(N515) - FIND("/",N515))</f>
        <v>animation</v>
      </c>
    </row>
    <row r="516" spans="1:18" ht="45" x14ac:dyDescent="0.25">
      <c r="A516">
        <v>514</v>
      </c>
      <c r="B516" s="3" t="s">
        <v>1070</v>
      </c>
      <c r="C516" s="3" t="s">
        <v>1071</v>
      </c>
      <c r="D516">
        <v>1500</v>
      </c>
      <c r="E516">
        <v>50</v>
      </c>
      <c r="F516" t="s">
        <v>16</v>
      </c>
      <c r="G516" t="s">
        <v>159</v>
      </c>
      <c r="H516" t="s">
        <v>160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883</v>
      </c>
      <c r="O516">
        <f t="shared" si="32"/>
        <v>3</v>
      </c>
      <c r="P516">
        <f t="shared" si="33"/>
        <v>16.670000000000002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1072</v>
      </c>
      <c r="C517" s="3" t="s">
        <v>1073</v>
      </c>
      <c r="D517">
        <v>97000</v>
      </c>
      <c r="E517">
        <v>24651</v>
      </c>
      <c r="F517" t="s">
        <v>16</v>
      </c>
      <c r="G517" t="s">
        <v>17</v>
      </c>
      <c r="H517" t="s">
        <v>18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883</v>
      </c>
      <c r="O517">
        <f t="shared" si="32"/>
        <v>25</v>
      </c>
      <c r="P517">
        <f t="shared" si="33"/>
        <v>725.03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1074</v>
      </c>
      <c r="C518" s="3" t="s">
        <v>1075</v>
      </c>
      <c r="D518">
        <v>5000</v>
      </c>
      <c r="E518">
        <v>0</v>
      </c>
      <c r="F518" t="s">
        <v>16</v>
      </c>
      <c r="G518" t="s">
        <v>24</v>
      </c>
      <c r="H518" t="s">
        <v>25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883</v>
      </c>
      <c r="O518">
        <f t="shared" si="32"/>
        <v>0</v>
      </c>
      <c r="P51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1076</v>
      </c>
      <c r="C519" s="3" t="s">
        <v>1077</v>
      </c>
      <c r="D519">
        <v>15000</v>
      </c>
      <c r="E519">
        <v>205</v>
      </c>
      <c r="F519" t="s">
        <v>16</v>
      </c>
      <c r="G519" t="s">
        <v>17</v>
      </c>
      <c r="H519" t="s">
        <v>18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883</v>
      </c>
      <c r="O519">
        <f t="shared" si="32"/>
        <v>1</v>
      </c>
      <c r="P519">
        <f t="shared" si="33"/>
        <v>68.33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1078</v>
      </c>
      <c r="C520" s="3" t="s">
        <v>1079</v>
      </c>
      <c r="D520">
        <v>7175</v>
      </c>
      <c r="E520">
        <v>0</v>
      </c>
      <c r="F520" t="s">
        <v>16</v>
      </c>
      <c r="G520" t="s">
        <v>17</v>
      </c>
      <c r="H520" t="s">
        <v>18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883</v>
      </c>
      <c r="O520">
        <f t="shared" si="32"/>
        <v>0</v>
      </c>
      <c r="P520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1080</v>
      </c>
      <c r="C521" s="3" t="s">
        <v>1081</v>
      </c>
      <c r="D521">
        <v>12001</v>
      </c>
      <c r="E521">
        <v>2746</v>
      </c>
      <c r="F521" t="s">
        <v>16</v>
      </c>
      <c r="G521" t="s">
        <v>17</v>
      </c>
      <c r="H521" t="s">
        <v>18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883</v>
      </c>
      <c r="O521">
        <f t="shared" si="32"/>
        <v>23</v>
      </c>
      <c r="P521">
        <f t="shared" si="33"/>
        <v>39.229999999999997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1082</v>
      </c>
      <c r="C522" s="3" t="s">
        <v>1083</v>
      </c>
      <c r="D522">
        <v>5000</v>
      </c>
      <c r="E522">
        <v>5105</v>
      </c>
      <c r="F522" t="s">
        <v>16</v>
      </c>
      <c r="G522" t="s">
        <v>24</v>
      </c>
      <c r="H522" t="s">
        <v>25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1084</v>
      </c>
      <c r="O522">
        <f t="shared" si="32"/>
        <v>102</v>
      </c>
      <c r="P522">
        <f t="shared" si="33"/>
        <v>150.15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1085</v>
      </c>
      <c r="C523" s="3" t="s">
        <v>1086</v>
      </c>
      <c r="D523">
        <v>5000</v>
      </c>
      <c r="E523">
        <v>5232</v>
      </c>
      <c r="F523" t="s">
        <v>16</v>
      </c>
      <c r="G523" t="s">
        <v>17</v>
      </c>
      <c r="H523" t="s">
        <v>18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1084</v>
      </c>
      <c r="O523">
        <f t="shared" si="32"/>
        <v>105</v>
      </c>
      <c r="P523">
        <f t="shared" si="33"/>
        <v>93.43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1087</v>
      </c>
      <c r="C524" s="3" t="s">
        <v>1088</v>
      </c>
      <c r="D524">
        <v>3000</v>
      </c>
      <c r="E524">
        <v>3440</v>
      </c>
      <c r="F524" t="s">
        <v>16</v>
      </c>
      <c r="G524" t="s">
        <v>17</v>
      </c>
      <c r="H524" t="s">
        <v>18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1084</v>
      </c>
      <c r="O524">
        <f t="shared" si="32"/>
        <v>115</v>
      </c>
      <c r="P524">
        <f t="shared" si="33"/>
        <v>110.97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1089</v>
      </c>
      <c r="C525" s="3" t="s">
        <v>1090</v>
      </c>
      <c r="D525">
        <v>5000</v>
      </c>
      <c r="E525">
        <v>6030</v>
      </c>
      <c r="F525" t="s">
        <v>16</v>
      </c>
      <c r="G525" t="s">
        <v>17</v>
      </c>
      <c r="H525" t="s">
        <v>18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1084</v>
      </c>
      <c r="O525">
        <f t="shared" si="32"/>
        <v>121</v>
      </c>
      <c r="P525">
        <f t="shared" si="33"/>
        <v>71.790000000000006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1091</v>
      </c>
      <c r="C526" s="3" t="s">
        <v>1092</v>
      </c>
      <c r="D526">
        <v>3500</v>
      </c>
      <c r="E526">
        <v>3803.55</v>
      </c>
      <c r="F526" t="s">
        <v>16</v>
      </c>
      <c r="G526" t="s">
        <v>24</v>
      </c>
      <c r="H526" t="s">
        <v>25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1084</v>
      </c>
      <c r="O526">
        <f t="shared" si="32"/>
        <v>109</v>
      </c>
      <c r="P526">
        <f t="shared" si="33"/>
        <v>29.26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1093</v>
      </c>
      <c r="C527" s="3" t="s">
        <v>1094</v>
      </c>
      <c r="D527">
        <v>12000</v>
      </c>
      <c r="E527">
        <v>12000</v>
      </c>
      <c r="F527" t="s">
        <v>16</v>
      </c>
      <c r="G527" t="s">
        <v>17</v>
      </c>
      <c r="H527" t="s">
        <v>18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1084</v>
      </c>
      <c r="O527">
        <f t="shared" si="32"/>
        <v>100</v>
      </c>
      <c r="P527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1095</v>
      </c>
      <c r="C528" s="3" t="s">
        <v>1096</v>
      </c>
      <c r="D528">
        <v>1500</v>
      </c>
      <c r="E528">
        <v>1710</v>
      </c>
      <c r="F528" t="s">
        <v>16</v>
      </c>
      <c r="G528" t="s">
        <v>24</v>
      </c>
      <c r="H528" t="s">
        <v>25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1084</v>
      </c>
      <c r="O528">
        <f t="shared" si="32"/>
        <v>114</v>
      </c>
      <c r="P528">
        <f t="shared" si="33"/>
        <v>74.349999999999994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1097</v>
      </c>
      <c r="C529" s="3" t="s">
        <v>1098</v>
      </c>
      <c r="D529">
        <v>10000</v>
      </c>
      <c r="E529">
        <v>10085</v>
      </c>
      <c r="F529" t="s">
        <v>16</v>
      </c>
      <c r="G529" t="s">
        <v>17</v>
      </c>
      <c r="H529" t="s">
        <v>18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1084</v>
      </c>
      <c r="O529">
        <f t="shared" si="32"/>
        <v>101</v>
      </c>
      <c r="P529">
        <f t="shared" si="33"/>
        <v>63.83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1099</v>
      </c>
      <c r="C530" s="3" t="s">
        <v>1100</v>
      </c>
      <c r="D530">
        <v>1150</v>
      </c>
      <c r="E530">
        <v>1330</v>
      </c>
      <c r="F530" t="s">
        <v>16</v>
      </c>
      <c r="G530" t="s">
        <v>17</v>
      </c>
      <c r="H530" t="s">
        <v>18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1084</v>
      </c>
      <c r="O530">
        <f t="shared" si="32"/>
        <v>116</v>
      </c>
      <c r="P530">
        <f t="shared" si="33"/>
        <v>44.33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1101</v>
      </c>
      <c r="C531" s="3" t="s">
        <v>1102</v>
      </c>
      <c r="D531">
        <v>1200</v>
      </c>
      <c r="E531">
        <v>1565</v>
      </c>
      <c r="F531" t="s">
        <v>16</v>
      </c>
      <c r="G531" t="s">
        <v>159</v>
      </c>
      <c r="H531" t="s">
        <v>160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1084</v>
      </c>
      <c r="O531">
        <f t="shared" si="32"/>
        <v>130</v>
      </c>
      <c r="P531">
        <f t="shared" si="33"/>
        <v>86.94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1103</v>
      </c>
      <c r="C532" s="3" t="s">
        <v>1104</v>
      </c>
      <c r="D532">
        <v>3405</v>
      </c>
      <c r="E532">
        <v>3670</v>
      </c>
      <c r="F532" t="s">
        <v>16</v>
      </c>
      <c r="G532" t="s">
        <v>17</v>
      </c>
      <c r="H532" t="s">
        <v>18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1084</v>
      </c>
      <c r="O532">
        <f t="shared" si="32"/>
        <v>108</v>
      </c>
      <c r="P532">
        <f t="shared" si="33"/>
        <v>126.55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1105</v>
      </c>
      <c r="C533" s="3" t="s">
        <v>1106</v>
      </c>
      <c r="D533">
        <v>4000</v>
      </c>
      <c r="E533">
        <v>4000</v>
      </c>
      <c r="F533" t="s">
        <v>16</v>
      </c>
      <c r="G533" t="s">
        <v>17</v>
      </c>
      <c r="H533" t="s">
        <v>18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1084</v>
      </c>
      <c r="O533">
        <f t="shared" si="32"/>
        <v>100</v>
      </c>
      <c r="P533">
        <f t="shared" si="33"/>
        <v>129.03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1107</v>
      </c>
      <c r="C534" s="3" t="s">
        <v>1108</v>
      </c>
      <c r="D534">
        <v>10000</v>
      </c>
      <c r="E534">
        <v>12325</v>
      </c>
      <c r="F534" t="s">
        <v>16</v>
      </c>
      <c r="G534" t="s">
        <v>17</v>
      </c>
      <c r="H534" t="s">
        <v>18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1084</v>
      </c>
      <c r="O534">
        <f t="shared" si="32"/>
        <v>123</v>
      </c>
      <c r="P534">
        <f t="shared" si="33"/>
        <v>71.239999999999995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1109</v>
      </c>
      <c r="C535" s="3" t="s">
        <v>1110</v>
      </c>
      <c r="D535">
        <v>2000</v>
      </c>
      <c r="E535">
        <v>2004</v>
      </c>
      <c r="F535" t="s">
        <v>16</v>
      </c>
      <c r="G535" t="s">
        <v>24</v>
      </c>
      <c r="H535" t="s">
        <v>25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1084</v>
      </c>
      <c r="O535">
        <f t="shared" si="32"/>
        <v>100</v>
      </c>
      <c r="P535">
        <f t="shared" si="33"/>
        <v>117.88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1111</v>
      </c>
      <c r="C536" s="3" t="s">
        <v>1112</v>
      </c>
      <c r="D536">
        <v>15000</v>
      </c>
      <c r="E536">
        <v>15700</v>
      </c>
      <c r="F536" t="s">
        <v>16</v>
      </c>
      <c r="G536" t="s">
        <v>408</v>
      </c>
      <c r="H536" t="s">
        <v>409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1084</v>
      </c>
      <c r="O536">
        <f t="shared" si="32"/>
        <v>105</v>
      </c>
      <c r="P536">
        <f t="shared" si="33"/>
        <v>327.08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1113</v>
      </c>
      <c r="C537" s="3" t="s">
        <v>1114</v>
      </c>
      <c r="D537">
        <v>2000</v>
      </c>
      <c r="E537">
        <v>2050</v>
      </c>
      <c r="F537" t="s">
        <v>16</v>
      </c>
      <c r="G537" t="s">
        <v>24</v>
      </c>
      <c r="H537" t="s">
        <v>25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1084</v>
      </c>
      <c r="O537">
        <f t="shared" si="32"/>
        <v>103</v>
      </c>
      <c r="P537">
        <f t="shared" si="33"/>
        <v>34.75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1115</v>
      </c>
      <c r="C538" s="3" t="s">
        <v>1116</v>
      </c>
      <c r="D538">
        <v>3300</v>
      </c>
      <c r="E538">
        <v>3902.5</v>
      </c>
      <c r="F538" t="s">
        <v>16</v>
      </c>
      <c r="G538" t="s">
        <v>24</v>
      </c>
      <c r="H538" t="s">
        <v>25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1084</v>
      </c>
      <c r="O538">
        <f t="shared" si="32"/>
        <v>118</v>
      </c>
      <c r="P538">
        <f t="shared" si="33"/>
        <v>100.06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1117</v>
      </c>
      <c r="C539" s="3" t="s">
        <v>1118</v>
      </c>
      <c r="D539">
        <v>2000</v>
      </c>
      <c r="E539">
        <v>2410</v>
      </c>
      <c r="F539" t="s">
        <v>16</v>
      </c>
      <c r="G539" t="s">
        <v>17</v>
      </c>
      <c r="H539" t="s">
        <v>18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1084</v>
      </c>
      <c r="O539">
        <f t="shared" si="32"/>
        <v>121</v>
      </c>
      <c r="P539">
        <f t="shared" si="33"/>
        <v>40.85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1119</v>
      </c>
      <c r="C540" s="3" t="s">
        <v>1120</v>
      </c>
      <c r="D540">
        <v>5000</v>
      </c>
      <c r="E540">
        <v>15121</v>
      </c>
      <c r="F540" t="s">
        <v>16</v>
      </c>
      <c r="G540" t="s">
        <v>17</v>
      </c>
      <c r="H540" t="s">
        <v>18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1084</v>
      </c>
      <c r="O540">
        <f t="shared" si="32"/>
        <v>302</v>
      </c>
      <c r="P540">
        <f t="shared" si="33"/>
        <v>252.02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1121</v>
      </c>
      <c r="C541" s="3" t="s">
        <v>1122</v>
      </c>
      <c r="D541">
        <v>500</v>
      </c>
      <c r="E541">
        <v>503.22</v>
      </c>
      <c r="F541" t="s">
        <v>16</v>
      </c>
      <c r="G541" t="s">
        <v>24</v>
      </c>
      <c r="H541" t="s">
        <v>25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1084</v>
      </c>
      <c r="O541">
        <f t="shared" si="32"/>
        <v>101</v>
      </c>
      <c r="P541">
        <f t="shared" si="33"/>
        <v>25.16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1123</v>
      </c>
      <c r="C542" s="3" t="s">
        <v>1124</v>
      </c>
      <c r="D542">
        <v>15000</v>
      </c>
      <c r="E542">
        <v>1</v>
      </c>
      <c r="F542" t="s">
        <v>16</v>
      </c>
      <c r="G542" t="s">
        <v>17</v>
      </c>
      <c r="H542" t="s">
        <v>18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1125</v>
      </c>
      <c r="O542">
        <f t="shared" si="32"/>
        <v>0</v>
      </c>
      <c r="P542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1126</v>
      </c>
      <c r="C543" s="3" t="s">
        <v>1127</v>
      </c>
      <c r="D543">
        <v>4500</v>
      </c>
      <c r="E543">
        <v>25</v>
      </c>
      <c r="F543" t="s">
        <v>16</v>
      </c>
      <c r="G543" t="s">
        <v>17</v>
      </c>
      <c r="H543" t="s">
        <v>18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1125</v>
      </c>
      <c r="O543">
        <f t="shared" si="32"/>
        <v>1</v>
      </c>
      <c r="P543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1128</v>
      </c>
      <c r="C544" s="3" t="s">
        <v>1129</v>
      </c>
      <c r="D544">
        <v>250000</v>
      </c>
      <c r="E544">
        <v>1</v>
      </c>
      <c r="F544" t="s">
        <v>16</v>
      </c>
      <c r="G544" t="s">
        <v>17</v>
      </c>
      <c r="H544" t="s">
        <v>18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1125</v>
      </c>
      <c r="O544">
        <f t="shared" si="32"/>
        <v>0</v>
      </c>
      <c r="P544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1130</v>
      </c>
      <c r="C545" s="3" t="s">
        <v>1131</v>
      </c>
      <c r="D545">
        <v>22000</v>
      </c>
      <c r="E545">
        <v>70</v>
      </c>
      <c r="F545" t="s">
        <v>16</v>
      </c>
      <c r="G545" t="s">
        <v>50</v>
      </c>
      <c r="H545" t="s">
        <v>51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1125</v>
      </c>
      <c r="O545">
        <f t="shared" si="32"/>
        <v>0</v>
      </c>
      <c r="P545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1132</v>
      </c>
      <c r="C546" s="3" t="s">
        <v>1133</v>
      </c>
      <c r="D546">
        <v>500</v>
      </c>
      <c r="E546">
        <v>6</v>
      </c>
      <c r="F546" t="s">
        <v>16</v>
      </c>
      <c r="G546" t="s">
        <v>17</v>
      </c>
      <c r="H546" t="s">
        <v>18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1125</v>
      </c>
      <c r="O546">
        <f t="shared" si="32"/>
        <v>1</v>
      </c>
      <c r="P546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1134</v>
      </c>
      <c r="C547" s="3" t="s">
        <v>1135</v>
      </c>
      <c r="D547">
        <v>50000</v>
      </c>
      <c r="E547">
        <v>13692</v>
      </c>
      <c r="F547" t="s">
        <v>16</v>
      </c>
      <c r="G547" t="s">
        <v>179</v>
      </c>
      <c r="H547" t="s">
        <v>55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1125</v>
      </c>
      <c r="O547">
        <f t="shared" si="32"/>
        <v>27</v>
      </c>
      <c r="P547">
        <f t="shared" si="33"/>
        <v>402.71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1136</v>
      </c>
      <c r="C548" s="3" t="s">
        <v>1137</v>
      </c>
      <c r="D548">
        <v>60000</v>
      </c>
      <c r="E548">
        <v>52</v>
      </c>
      <c r="F548" t="s">
        <v>16</v>
      </c>
      <c r="G548" t="s">
        <v>17</v>
      </c>
      <c r="H548" t="s">
        <v>18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1125</v>
      </c>
      <c r="O548">
        <f t="shared" si="32"/>
        <v>0</v>
      </c>
      <c r="P54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1138</v>
      </c>
      <c r="C549" s="3" t="s">
        <v>1139</v>
      </c>
      <c r="D549">
        <v>7500</v>
      </c>
      <c r="E549">
        <v>0</v>
      </c>
      <c r="F549" t="s">
        <v>16</v>
      </c>
      <c r="G549" t="s">
        <v>24</v>
      </c>
      <c r="H549" t="s">
        <v>25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1125</v>
      </c>
      <c r="O549">
        <f t="shared" si="32"/>
        <v>0</v>
      </c>
      <c r="P549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1140</v>
      </c>
      <c r="C550" s="3" t="s">
        <v>1141</v>
      </c>
      <c r="D550">
        <v>10000</v>
      </c>
      <c r="E550">
        <v>9</v>
      </c>
      <c r="F550" t="s">
        <v>16</v>
      </c>
      <c r="G550" t="s">
        <v>24</v>
      </c>
      <c r="H550" t="s">
        <v>25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1125</v>
      </c>
      <c r="O550">
        <f t="shared" si="32"/>
        <v>0</v>
      </c>
      <c r="P550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1142</v>
      </c>
      <c r="C551" s="3" t="s">
        <v>1143</v>
      </c>
      <c r="D551">
        <v>2500</v>
      </c>
      <c r="E551">
        <v>68</v>
      </c>
      <c r="F551" t="s">
        <v>16</v>
      </c>
      <c r="G551" t="s">
        <v>24</v>
      </c>
      <c r="H551" t="s">
        <v>25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1125</v>
      </c>
      <c r="O551">
        <f t="shared" si="32"/>
        <v>3</v>
      </c>
      <c r="P551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1144</v>
      </c>
      <c r="C552" s="3" t="s">
        <v>1145</v>
      </c>
      <c r="D552">
        <v>5000</v>
      </c>
      <c r="E552">
        <v>35</v>
      </c>
      <c r="F552" t="s">
        <v>16</v>
      </c>
      <c r="G552" t="s">
        <v>159</v>
      </c>
      <c r="H552" t="s">
        <v>160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1125</v>
      </c>
      <c r="O552">
        <f t="shared" si="32"/>
        <v>1</v>
      </c>
      <c r="P552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1146</v>
      </c>
      <c r="C553" s="3" t="s">
        <v>1147</v>
      </c>
      <c r="D553">
        <v>75000</v>
      </c>
      <c r="E553">
        <v>3781</v>
      </c>
      <c r="F553" t="s">
        <v>16</v>
      </c>
      <c r="G553" t="s">
        <v>17</v>
      </c>
      <c r="H553" t="s">
        <v>18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1125</v>
      </c>
      <c r="O553">
        <f t="shared" si="32"/>
        <v>5</v>
      </c>
      <c r="P553">
        <f t="shared" si="33"/>
        <v>135.04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1148</v>
      </c>
      <c r="C554" s="3" t="s">
        <v>1149</v>
      </c>
      <c r="D554">
        <v>45000</v>
      </c>
      <c r="E554">
        <v>0</v>
      </c>
      <c r="F554" t="s">
        <v>16</v>
      </c>
      <c r="G554" t="s">
        <v>159</v>
      </c>
      <c r="H554" t="s">
        <v>160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1125</v>
      </c>
      <c r="O554">
        <f t="shared" si="32"/>
        <v>0</v>
      </c>
      <c r="P554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1150</v>
      </c>
      <c r="C555" s="3" t="s">
        <v>1151</v>
      </c>
      <c r="D555">
        <v>25000</v>
      </c>
      <c r="E555">
        <v>123</v>
      </c>
      <c r="F555" t="s">
        <v>16</v>
      </c>
      <c r="G555" t="s">
        <v>17</v>
      </c>
      <c r="H555" t="s">
        <v>18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1125</v>
      </c>
      <c r="O555">
        <f t="shared" si="32"/>
        <v>0</v>
      </c>
      <c r="P555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1152</v>
      </c>
      <c r="C556" s="3" t="s">
        <v>1153</v>
      </c>
      <c r="D556">
        <v>3870</v>
      </c>
      <c r="E556">
        <v>1416</v>
      </c>
      <c r="F556" t="s">
        <v>16</v>
      </c>
      <c r="G556" t="s">
        <v>17</v>
      </c>
      <c r="H556" t="s">
        <v>18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1125</v>
      </c>
      <c r="O556">
        <f t="shared" si="32"/>
        <v>37</v>
      </c>
      <c r="P556">
        <f t="shared" si="33"/>
        <v>64.36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1154</v>
      </c>
      <c r="C557" s="3" t="s">
        <v>1155</v>
      </c>
      <c r="D557">
        <v>7500</v>
      </c>
      <c r="E557">
        <v>0</v>
      </c>
      <c r="F557" t="s">
        <v>16</v>
      </c>
      <c r="G557" t="s">
        <v>24</v>
      </c>
      <c r="H557" t="s">
        <v>25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1125</v>
      </c>
      <c r="O557">
        <f t="shared" si="32"/>
        <v>0</v>
      </c>
      <c r="P557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1156</v>
      </c>
      <c r="C558" s="3" t="s">
        <v>1157</v>
      </c>
      <c r="D558">
        <v>8000</v>
      </c>
      <c r="E558">
        <v>200</v>
      </c>
      <c r="F558" t="s">
        <v>16</v>
      </c>
      <c r="G558" t="s">
        <v>17</v>
      </c>
      <c r="H558" t="s">
        <v>18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1125</v>
      </c>
      <c r="O558">
        <f t="shared" si="32"/>
        <v>3</v>
      </c>
      <c r="P55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1158</v>
      </c>
      <c r="C559" s="3" t="s">
        <v>1159</v>
      </c>
      <c r="D559">
        <v>150000</v>
      </c>
      <c r="E559">
        <v>1366</v>
      </c>
      <c r="F559" t="s">
        <v>16</v>
      </c>
      <c r="G559" t="s">
        <v>500</v>
      </c>
      <c r="H559" t="s">
        <v>55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1125</v>
      </c>
      <c r="O559">
        <f t="shared" si="32"/>
        <v>1</v>
      </c>
      <c r="P55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1160</v>
      </c>
      <c r="C560" s="3" t="s">
        <v>1161</v>
      </c>
      <c r="D560">
        <v>750</v>
      </c>
      <c r="E560">
        <v>0</v>
      </c>
      <c r="F560" t="s">
        <v>16</v>
      </c>
      <c r="G560" t="s">
        <v>17</v>
      </c>
      <c r="H560" t="s">
        <v>18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1125</v>
      </c>
      <c r="O560">
        <f t="shared" si="32"/>
        <v>0</v>
      </c>
      <c r="P560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1162</v>
      </c>
      <c r="C561" s="3" t="s">
        <v>1163</v>
      </c>
      <c r="D561">
        <v>240000</v>
      </c>
      <c r="E561">
        <v>50</v>
      </c>
      <c r="F561" t="s">
        <v>16</v>
      </c>
      <c r="G561" t="s">
        <v>17</v>
      </c>
      <c r="H561" t="s">
        <v>18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1125</v>
      </c>
      <c r="O561">
        <f t="shared" si="32"/>
        <v>0</v>
      </c>
      <c r="P561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1164</v>
      </c>
      <c r="C562" s="3" t="s">
        <v>1165</v>
      </c>
      <c r="D562">
        <v>100000</v>
      </c>
      <c r="E562">
        <v>12</v>
      </c>
      <c r="F562" t="s">
        <v>16</v>
      </c>
      <c r="G562" t="s">
        <v>159</v>
      </c>
      <c r="H562" t="s">
        <v>160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1125</v>
      </c>
      <c r="O562">
        <f t="shared" si="32"/>
        <v>0</v>
      </c>
      <c r="P562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1166</v>
      </c>
      <c r="C563" s="3" t="s">
        <v>1167</v>
      </c>
      <c r="D563">
        <v>15000</v>
      </c>
      <c r="E563">
        <v>55</v>
      </c>
      <c r="F563" t="s">
        <v>16</v>
      </c>
      <c r="G563" t="s">
        <v>17</v>
      </c>
      <c r="H563" t="s">
        <v>18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1125</v>
      </c>
      <c r="O563">
        <f t="shared" si="32"/>
        <v>0</v>
      </c>
      <c r="P563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1168</v>
      </c>
      <c r="C564" s="3" t="s">
        <v>1169</v>
      </c>
      <c r="D564">
        <v>50000</v>
      </c>
      <c r="E564">
        <v>0</v>
      </c>
      <c r="F564" t="s">
        <v>16</v>
      </c>
      <c r="G564" t="s">
        <v>385</v>
      </c>
      <c r="H564" t="s">
        <v>55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1125</v>
      </c>
      <c r="O564">
        <f t="shared" si="32"/>
        <v>0</v>
      </c>
      <c r="P564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1170</v>
      </c>
      <c r="C565" s="3" t="s">
        <v>1171</v>
      </c>
      <c r="D565">
        <v>75000</v>
      </c>
      <c r="E565">
        <v>68</v>
      </c>
      <c r="F565" t="s">
        <v>16</v>
      </c>
      <c r="G565" t="s">
        <v>50</v>
      </c>
      <c r="H565" t="s">
        <v>51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1125</v>
      </c>
      <c r="O565">
        <f t="shared" si="32"/>
        <v>0</v>
      </c>
      <c r="P565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1172</v>
      </c>
      <c r="C566" s="3" t="s">
        <v>1173</v>
      </c>
      <c r="D566">
        <v>18000</v>
      </c>
      <c r="E566">
        <v>1</v>
      </c>
      <c r="F566" t="s">
        <v>16</v>
      </c>
      <c r="G566" t="s">
        <v>179</v>
      </c>
      <c r="H566" t="s">
        <v>55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1125</v>
      </c>
      <c r="O566">
        <f t="shared" si="32"/>
        <v>0</v>
      </c>
      <c r="P566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1174</v>
      </c>
      <c r="C567" s="3" t="s">
        <v>1175</v>
      </c>
      <c r="D567">
        <v>25000</v>
      </c>
      <c r="E567">
        <v>0</v>
      </c>
      <c r="F567" t="s">
        <v>16</v>
      </c>
      <c r="G567" t="s">
        <v>24</v>
      </c>
      <c r="H567" t="s">
        <v>25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1125</v>
      </c>
      <c r="O567">
        <f t="shared" si="32"/>
        <v>0</v>
      </c>
      <c r="P567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1176</v>
      </c>
      <c r="C568" s="3" t="s">
        <v>1177</v>
      </c>
      <c r="D568">
        <v>5000</v>
      </c>
      <c r="E568">
        <v>1</v>
      </c>
      <c r="F568" t="s">
        <v>16</v>
      </c>
      <c r="G568" t="s">
        <v>17</v>
      </c>
      <c r="H568" t="s">
        <v>18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1125</v>
      </c>
      <c r="O568">
        <f t="shared" si="32"/>
        <v>0</v>
      </c>
      <c r="P56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1178</v>
      </c>
      <c r="C569" s="3" t="s">
        <v>1179</v>
      </c>
      <c r="D569">
        <v>10000</v>
      </c>
      <c r="E569">
        <v>0</v>
      </c>
      <c r="F569" t="s">
        <v>16</v>
      </c>
      <c r="G569" t="s">
        <v>17</v>
      </c>
      <c r="H569" t="s">
        <v>18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1125</v>
      </c>
      <c r="O569">
        <f t="shared" si="32"/>
        <v>0</v>
      </c>
      <c r="P569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1180</v>
      </c>
      <c r="C570" s="3" t="s">
        <v>1181</v>
      </c>
      <c r="D570">
        <v>24500</v>
      </c>
      <c r="E570">
        <v>245</v>
      </c>
      <c r="F570" t="s">
        <v>16</v>
      </c>
      <c r="G570" t="s">
        <v>80</v>
      </c>
      <c r="H570" t="s">
        <v>81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1125</v>
      </c>
      <c r="O570">
        <f t="shared" si="32"/>
        <v>1</v>
      </c>
      <c r="P570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1182</v>
      </c>
      <c r="C571" s="3" t="s">
        <v>1183</v>
      </c>
      <c r="D571">
        <v>2500</v>
      </c>
      <c r="E571">
        <v>20</v>
      </c>
      <c r="F571" t="s">
        <v>16</v>
      </c>
      <c r="G571" t="s">
        <v>159</v>
      </c>
      <c r="H571" t="s">
        <v>160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1125</v>
      </c>
      <c r="O571">
        <f t="shared" si="32"/>
        <v>1</v>
      </c>
      <c r="P571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1184</v>
      </c>
      <c r="C572" s="3" t="s">
        <v>1185</v>
      </c>
      <c r="D572">
        <v>85000</v>
      </c>
      <c r="E572">
        <v>142</v>
      </c>
      <c r="F572" t="s">
        <v>16</v>
      </c>
      <c r="G572" t="s">
        <v>17</v>
      </c>
      <c r="H572" t="s">
        <v>18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1125</v>
      </c>
      <c r="O572">
        <f t="shared" si="32"/>
        <v>0</v>
      </c>
      <c r="P572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1186</v>
      </c>
      <c r="C573" s="3" t="s">
        <v>1187</v>
      </c>
      <c r="D573">
        <v>25000</v>
      </c>
      <c r="E573">
        <v>106</v>
      </c>
      <c r="F573" t="s">
        <v>16</v>
      </c>
      <c r="G573" t="s">
        <v>17</v>
      </c>
      <c r="H573" t="s">
        <v>18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1125</v>
      </c>
      <c r="O573">
        <f t="shared" si="32"/>
        <v>0</v>
      </c>
      <c r="P573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1188</v>
      </c>
      <c r="C574" s="3" t="s">
        <v>1189</v>
      </c>
      <c r="D574">
        <v>2500</v>
      </c>
      <c r="E574">
        <v>0</v>
      </c>
      <c r="F574" t="s">
        <v>16</v>
      </c>
      <c r="G574" t="s">
        <v>17</v>
      </c>
      <c r="H574" t="s">
        <v>18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1125</v>
      </c>
      <c r="O574">
        <f t="shared" si="32"/>
        <v>0</v>
      </c>
      <c r="P574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1190</v>
      </c>
      <c r="C575" s="3" t="s">
        <v>1191</v>
      </c>
      <c r="D575">
        <v>88888</v>
      </c>
      <c r="E575">
        <v>346</v>
      </c>
      <c r="F575" t="s">
        <v>16</v>
      </c>
      <c r="G575" t="s">
        <v>17</v>
      </c>
      <c r="H575" t="s">
        <v>18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1125</v>
      </c>
      <c r="O575">
        <f t="shared" si="32"/>
        <v>0</v>
      </c>
      <c r="P575">
        <f t="shared" si="33"/>
        <v>38.44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1192</v>
      </c>
      <c r="C576" s="3" t="s">
        <v>1193</v>
      </c>
      <c r="D576">
        <v>11180</v>
      </c>
      <c r="E576">
        <v>80</v>
      </c>
      <c r="F576" t="s">
        <v>16</v>
      </c>
      <c r="G576" t="s">
        <v>24</v>
      </c>
      <c r="H576" t="s">
        <v>25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1125</v>
      </c>
      <c r="O576">
        <f t="shared" si="32"/>
        <v>1</v>
      </c>
      <c r="P576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1194</v>
      </c>
      <c r="C577" s="3" t="s">
        <v>1195</v>
      </c>
      <c r="D577">
        <v>60000</v>
      </c>
      <c r="E577">
        <v>259</v>
      </c>
      <c r="F577" t="s">
        <v>16</v>
      </c>
      <c r="G577" t="s">
        <v>500</v>
      </c>
      <c r="H577" t="s">
        <v>55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1125</v>
      </c>
      <c r="O577">
        <f t="shared" si="32"/>
        <v>0</v>
      </c>
      <c r="P577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1196</v>
      </c>
      <c r="C578" s="3" t="s">
        <v>1197</v>
      </c>
      <c r="D578">
        <v>80000</v>
      </c>
      <c r="E578">
        <v>1</v>
      </c>
      <c r="F578" t="s">
        <v>16</v>
      </c>
      <c r="G578" t="s">
        <v>17</v>
      </c>
      <c r="H578" t="s">
        <v>18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1125</v>
      </c>
      <c r="O578">
        <f t="shared" si="32"/>
        <v>0</v>
      </c>
      <c r="P57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1198</v>
      </c>
      <c r="C579" s="3" t="s">
        <v>1199</v>
      </c>
      <c r="D579">
        <v>5000</v>
      </c>
      <c r="E579">
        <v>10</v>
      </c>
      <c r="F579" t="s">
        <v>16</v>
      </c>
      <c r="G579" t="s">
        <v>17</v>
      </c>
      <c r="H579" t="s">
        <v>18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1125</v>
      </c>
      <c r="O579">
        <f t="shared" ref="O579:O642" si="36">ROUND(E579/D579*100, 0)</f>
        <v>0</v>
      </c>
      <c r="P579">
        <f t="shared" ref="P579:P642" si="37">ROUND(E579/L579,2)</f>
        <v>10</v>
      </c>
      <c r="Q579" t="str">
        <f t="shared" ref="Q579:Q642" si="38">LEFT(N579,FIND("/",N579) - 1)</f>
        <v>technology</v>
      </c>
      <c r="R579" t="str">
        <f t="shared" ref="R579:R642" si="39">RIGHT(N579, LEN(N579) - FIND("/",N579))</f>
        <v>web</v>
      </c>
    </row>
    <row r="580" spans="1:18" ht="30" x14ac:dyDescent="0.25">
      <c r="A580">
        <v>578</v>
      </c>
      <c r="B580" s="3" t="s">
        <v>1200</v>
      </c>
      <c r="C580" s="3" t="s">
        <v>1201</v>
      </c>
      <c r="D580">
        <v>125000</v>
      </c>
      <c r="E580">
        <v>14</v>
      </c>
      <c r="F580" t="s">
        <v>16</v>
      </c>
      <c r="G580" t="s">
        <v>24</v>
      </c>
      <c r="H580" t="s">
        <v>25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1125</v>
      </c>
      <c r="O580">
        <f t="shared" si="36"/>
        <v>0</v>
      </c>
      <c r="P580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1202</v>
      </c>
      <c r="C581" s="3" t="s">
        <v>1203</v>
      </c>
      <c r="D581">
        <v>12000</v>
      </c>
      <c r="E581">
        <v>175</v>
      </c>
      <c r="F581" t="s">
        <v>16</v>
      </c>
      <c r="G581" t="s">
        <v>17</v>
      </c>
      <c r="H581" t="s">
        <v>18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1125</v>
      </c>
      <c r="O581">
        <f t="shared" si="36"/>
        <v>1</v>
      </c>
      <c r="P581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1204</v>
      </c>
      <c r="C582" s="3" t="s">
        <v>1205</v>
      </c>
      <c r="D582">
        <v>3000</v>
      </c>
      <c r="E582">
        <v>1</v>
      </c>
      <c r="F582" t="s">
        <v>16</v>
      </c>
      <c r="G582" t="s">
        <v>17</v>
      </c>
      <c r="H582" t="s">
        <v>18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1125</v>
      </c>
      <c r="O582">
        <f t="shared" si="36"/>
        <v>0</v>
      </c>
      <c r="P582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1206</v>
      </c>
      <c r="C583" s="3" t="s">
        <v>1207</v>
      </c>
      <c r="D583">
        <v>400</v>
      </c>
      <c r="E583">
        <v>0</v>
      </c>
      <c r="F583" t="s">
        <v>16</v>
      </c>
      <c r="G583" t="s">
        <v>17</v>
      </c>
      <c r="H583" t="s">
        <v>18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1125</v>
      </c>
      <c r="O583">
        <f t="shared" si="36"/>
        <v>0</v>
      </c>
      <c r="P583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1208</v>
      </c>
      <c r="C584" s="3" t="s">
        <v>1209</v>
      </c>
      <c r="D584">
        <v>100000</v>
      </c>
      <c r="E584">
        <v>0</v>
      </c>
      <c r="F584" t="s">
        <v>16</v>
      </c>
      <c r="G584" t="s">
        <v>17</v>
      </c>
      <c r="H584" t="s">
        <v>18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1125</v>
      </c>
      <c r="O584">
        <f t="shared" si="36"/>
        <v>0</v>
      </c>
      <c r="P584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1210</v>
      </c>
      <c r="C585" s="3" t="s">
        <v>1211</v>
      </c>
      <c r="D585">
        <v>9000</v>
      </c>
      <c r="E585">
        <v>1</v>
      </c>
      <c r="F585" t="s">
        <v>16</v>
      </c>
      <c r="G585" t="s">
        <v>17</v>
      </c>
      <c r="H585" t="s">
        <v>18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1125</v>
      </c>
      <c r="O585">
        <f t="shared" si="36"/>
        <v>0</v>
      </c>
      <c r="P585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1212</v>
      </c>
      <c r="C586" s="3" t="s">
        <v>1213</v>
      </c>
      <c r="D586">
        <v>1000</v>
      </c>
      <c r="E586">
        <v>10</v>
      </c>
      <c r="F586" t="s">
        <v>16</v>
      </c>
      <c r="G586" t="s">
        <v>17</v>
      </c>
      <c r="H586" t="s">
        <v>18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1125</v>
      </c>
      <c r="O586">
        <f t="shared" si="36"/>
        <v>1</v>
      </c>
      <c r="P586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1214</v>
      </c>
      <c r="C587" s="3" t="s">
        <v>1215</v>
      </c>
      <c r="D587">
        <v>9000</v>
      </c>
      <c r="E587">
        <v>0</v>
      </c>
      <c r="F587" t="s">
        <v>16</v>
      </c>
      <c r="G587" t="s">
        <v>24</v>
      </c>
      <c r="H587" t="s">
        <v>25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1125</v>
      </c>
      <c r="O587">
        <f t="shared" si="36"/>
        <v>0</v>
      </c>
      <c r="P587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1216</v>
      </c>
      <c r="C588" s="3" t="s">
        <v>1217</v>
      </c>
      <c r="D588">
        <v>10000</v>
      </c>
      <c r="E588">
        <v>56</v>
      </c>
      <c r="F588" t="s">
        <v>16</v>
      </c>
      <c r="G588" t="s">
        <v>17</v>
      </c>
      <c r="H588" t="s">
        <v>18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1125</v>
      </c>
      <c r="O588">
        <f t="shared" si="36"/>
        <v>1</v>
      </c>
      <c r="P58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1218</v>
      </c>
      <c r="C589" s="3" t="s">
        <v>1219</v>
      </c>
      <c r="D589">
        <v>30000</v>
      </c>
      <c r="E589">
        <v>2725</v>
      </c>
      <c r="F589" t="s">
        <v>16</v>
      </c>
      <c r="G589" t="s">
        <v>159</v>
      </c>
      <c r="H589" t="s">
        <v>160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1125</v>
      </c>
      <c r="O589">
        <f t="shared" si="36"/>
        <v>9</v>
      </c>
      <c r="P589">
        <f t="shared" si="37"/>
        <v>389.29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1220</v>
      </c>
      <c r="C590" s="3" t="s">
        <v>1221</v>
      </c>
      <c r="D590">
        <v>9000</v>
      </c>
      <c r="E590">
        <v>301</v>
      </c>
      <c r="F590" t="s">
        <v>16</v>
      </c>
      <c r="G590" t="s">
        <v>1222</v>
      </c>
      <c r="H590" t="s">
        <v>55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1125</v>
      </c>
      <c r="O590">
        <f t="shared" si="36"/>
        <v>3</v>
      </c>
      <c r="P590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1223</v>
      </c>
      <c r="C591" s="3" t="s">
        <v>1224</v>
      </c>
      <c r="D591">
        <v>7500</v>
      </c>
      <c r="E591">
        <v>1</v>
      </c>
      <c r="F591" t="s">
        <v>16</v>
      </c>
      <c r="G591" t="s">
        <v>17</v>
      </c>
      <c r="H591" t="s">
        <v>18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1125</v>
      </c>
      <c r="O591">
        <f t="shared" si="36"/>
        <v>0</v>
      </c>
      <c r="P591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1225</v>
      </c>
      <c r="C592" s="3" t="s">
        <v>1226</v>
      </c>
      <c r="D592">
        <v>5000</v>
      </c>
      <c r="E592">
        <v>223</v>
      </c>
      <c r="F592" t="s">
        <v>16</v>
      </c>
      <c r="G592" t="s">
        <v>24</v>
      </c>
      <c r="H592" t="s">
        <v>25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1125</v>
      </c>
      <c r="O592">
        <f t="shared" si="36"/>
        <v>4</v>
      </c>
      <c r="P592">
        <f t="shared" si="37"/>
        <v>24.78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1227</v>
      </c>
      <c r="C593" s="3" t="s">
        <v>1228</v>
      </c>
      <c r="D593">
        <v>100000</v>
      </c>
      <c r="E593">
        <v>61</v>
      </c>
      <c r="F593" t="s">
        <v>16</v>
      </c>
      <c r="G593" t="s">
        <v>17</v>
      </c>
      <c r="H593" t="s">
        <v>18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1125</v>
      </c>
      <c r="O593">
        <f t="shared" si="36"/>
        <v>0</v>
      </c>
      <c r="P593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1229</v>
      </c>
      <c r="C594" s="3" t="s">
        <v>1230</v>
      </c>
      <c r="D594">
        <v>7500</v>
      </c>
      <c r="E594">
        <v>250</v>
      </c>
      <c r="F594" t="s">
        <v>16</v>
      </c>
      <c r="G594" t="s">
        <v>17</v>
      </c>
      <c r="H594" t="s">
        <v>18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1125</v>
      </c>
      <c r="O594">
        <f t="shared" si="36"/>
        <v>3</v>
      </c>
      <c r="P594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1231</v>
      </c>
      <c r="C595" s="3" t="s">
        <v>1232</v>
      </c>
      <c r="D595">
        <v>500</v>
      </c>
      <c r="E595">
        <v>115</v>
      </c>
      <c r="F595" t="s">
        <v>16</v>
      </c>
      <c r="G595" t="s">
        <v>24</v>
      </c>
      <c r="H595" t="s">
        <v>25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1125</v>
      </c>
      <c r="O595">
        <f t="shared" si="36"/>
        <v>23</v>
      </c>
      <c r="P595">
        <f t="shared" si="37"/>
        <v>16.43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1233</v>
      </c>
      <c r="C596" s="3" t="s">
        <v>1234</v>
      </c>
      <c r="D596">
        <v>25000</v>
      </c>
      <c r="E596">
        <v>26</v>
      </c>
      <c r="F596" t="s">
        <v>16</v>
      </c>
      <c r="G596" t="s">
        <v>17</v>
      </c>
      <c r="H596" t="s">
        <v>18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1125</v>
      </c>
      <c r="O596">
        <f t="shared" si="36"/>
        <v>0</v>
      </c>
      <c r="P596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1235</v>
      </c>
      <c r="C597" s="3" t="s">
        <v>1236</v>
      </c>
      <c r="D597">
        <v>100000</v>
      </c>
      <c r="E597">
        <v>426</v>
      </c>
      <c r="F597" t="s">
        <v>16</v>
      </c>
      <c r="G597" t="s">
        <v>17</v>
      </c>
      <c r="H597" t="s">
        <v>18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1125</v>
      </c>
      <c r="O597">
        <f t="shared" si="36"/>
        <v>0</v>
      </c>
      <c r="P597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1237</v>
      </c>
      <c r="C598" s="3" t="s">
        <v>1238</v>
      </c>
      <c r="D598">
        <v>20000</v>
      </c>
      <c r="E598">
        <v>6</v>
      </c>
      <c r="F598" t="s">
        <v>16</v>
      </c>
      <c r="G598" t="s">
        <v>17</v>
      </c>
      <c r="H598" t="s">
        <v>18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1125</v>
      </c>
      <c r="O598">
        <f t="shared" si="36"/>
        <v>0</v>
      </c>
      <c r="P59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1239</v>
      </c>
      <c r="C599" s="3" t="s">
        <v>1240</v>
      </c>
      <c r="D599">
        <v>7500</v>
      </c>
      <c r="E599">
        <v>20</v>
      </c>
      <c r="F599" t="s">
        <v>16</v>
      </c>
      <c r="G599" t="s">
        <v>17</v>
      </c>
      <c r="H599" t="s">
        <v>18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1125</v>
      </c>
      <c r="O599">
        <f t="shared" si="36"/>
        <v>0</v>
      </c>
      <c r="P59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1241</v>
      </c>
      <c r="C600" s="3" t="s">
        <v>1242</v>
      </c>
      <c r="D600">
        <v>2500</v>
      </c>
      <c r="E600">
        <v>850</v>
      </c>
      <c r="F600" t="s">
        <v>16</v>
      </c>
      <c r="G600" t="s">
        <v>17</v>
      </c>
      <c r="H600" t="s">
        <v>18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1125</v>
      </c>
      <c r="O600">
        <f t="shared" si="36"/>
        <v>34</v>
      </c>
      <c r="P600">
        <f t="shared" si="37"/>
        <v>121.43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1243</v>
      </c>
      <c r="C601" s="3" t="s">
        <v>1244</v>
      </c>
      <c r="D601">
        <v>50000</v>
      </c>
      <c r="E601">
        <v>31</v>
      </c>
      <c r="F601" t="s">
        <v>16</v>
      </c>
      <c r="G601" t="s">
        <v>17</v>
      </c>
      <c r="H601" t="s">
        <v>18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1125</v>
      </c>
      <c r="O601">
        <f t="shared" si="36"/>
        <v>0</v>
      </c>
      <c r="P601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1245</v>
      </c>
      <c r="C602" s="3" t="s">
        <v>1246</v>
      </c>
      <c r="D602">
        <v>5000</v>
      </c>
      <c r="E602">
        <v>100</v>
      </c>
      <c r="F602" t="s">
        <v>16</v>
      </c>
      <c r="G602" t="s">
        <v>17</v>
      </c>
      <c r="H602" t="s">
        <v>18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1125</v>
      </c>
      <c r="O602">
        <f t="shared" si="36"/>
        <v>2</v>
      </c>
      <c r="P602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1247</v>
      </c>
      <c r="C603" s="3" t="s">
        <v>1248</v>
      </c>
      <c r="D603">
        <v>10000</v>
      </c>
      <c r="E603">
        <v>140</v>
      </c>
      <c r="F603" t="s">
        <v>16</v>
      </c>
      <c r="G603" t="s">
        <v>159</v>
      </c>
      <c r="H603" t="s">
        <v>160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1125</v>
      </c>
      <c r="O603">
        <f t="shared" si="36"/>
        <v>1</v>
      </c>
      <c r="P603">
        <f t="shared" si="37"/>
        <v>23.33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1249</v>
      </c>
      <c r="C604" s="3" t="s">
        <v>1250</v>
      </c>
      <c r="D604">
        <v>70000</v>
      </c>
      <c r="E604">
        <v>0</v>
      </c>
      <c r="F604" t="s">
        <v>16</v>
      </c>
      <c r="G604" t="s">
        <v>17</v>
      </c>
      <c r="H604" t="s">
        <v>18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1125</v>
      </c>
      <c r="O604">
        <f t="shared" si="36"/>
        <v>0</v>
      </c>
      <c r="P604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1251</v>
      </c>
      <c r="C605" s="3" t="s">
        <v>1252</v>
      </c>
      <c r="D605">
        <v>15000</v>
      </c>
      <c r="E605">
        <v>590.02</v>
      </c>
      <c r="F605" t="s">
        <v>16</v>
      </c>
      <c r="G605" t="s">
        <v>17</v>
      </c>
      <c r="H605" t="s">
        <v>18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1125</v>
      </c>
      <c r="O605">
        <f t="shared" si="36"/>
        <v>4</v>
      </c>
      <c r="P605">
        <f t="shared" si="37"/>
        <v>45.39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1253</v>
      </c>
      <c r="C606" s="3" t="s">
        <v>1254</v>
      </c>
      <c r="D606">
        <v>1500</v>
      </c>
      <c r="E606">
        <v>0</v>
      </c>
      <c r="F606" t="s">
        <v>16</v>
      </c>
      <c r="G606" t="s">
        <v>17</v>
      </c>
      <c r="H606" t="s">
        <v>18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1125</v>
      </c>
      <c r="O606">
        <f t="shared" si="36"/>
        <v>0</v>
      </c>
      <c r="P606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1255</v>
      </c>
      <c r="C607" s="3" t="s">
        <v>1256</v>
      </c>
      <c r="D607">
        <v>5000</v>
      </c>
      <c r="E607">
        <v>131</v>
      </c>
      <c r="F607" t="s">
        <v>16</v>
      </c>
      <c r="G607" t="s">
        <v>17</v>
      </c>
      <c r="H607" t="s">
        <v>18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1125</v>
      </c>
      <c r="O607">
        <f t="shared" si="36"/>
        <v>3</v>
      </c>
      <c r="P607">
        <f t="shared" si="37"/>
        <v>16.38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1257</v>
      </c>
      <c r="C608" s="3" t="s">
        <v>1258</v>
      </c>
      <c r="D608">
        <v>5000</v>
      </c>
      <c r="E608">
        <v>10</v>
      </c>
      <c r="F608" t="s">
        <v>16</v>
      </c>
      <c r="G608" t="s">
        <v>385</v>
      </c>
      <c r="H608" t="s">
        <v>55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1125</v>
      </c>
      <c r="O608">
        <f t="shared" si="36"/>
        <v>0</v>
      </c>
      <c r="P60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1259</v>
      </c>
      <c r="C609" s="3" t="s">
        <v>1260</v>
      </c>
      <c r="D609">
        <v>250</v>
      </c>
      <c r="E609">
        <v>0</v>
      </c>
      <c r="F609" t="s">
        <v>16</v>
      </c>
      <c r="G609" t="s">
        <v>17</v>
      </c>
      <c r="H609" t="s">
        <v>18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1125</v>
      </c>
      <c r="O609">
        <f t="shared" si="36"/>
        <v>0</v>
      </c>
      <c r="P609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1261</v>
      </c>
      <c r="C610" s="3" t="s">
        <v>1262</v>
      </c>
      <c r="D610">
        <v>150000</v>
      </c>
      <c r="E610">
        <v>1461</v>
      </c>
      <c r="F610" t="s">
        <v>16</v>
      </c>
      <c r="G610" t="s">
        <v>17</v>
      </c>
      <c r="H610" t="s">
        <v>18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1125</v>
      </c>
      <c r="O610">
        <f t="shared" si="36"/>
        <v>1</v>
      </c>
      <c r="P610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1263</v>
      </c>
      <c r="C611" s="3" t="s">
        <v>1264</v>
      </c>
      <c r="D611">
        <v>780</v>
      </c>
      <c r="E611">
        <v>5</v>
      </c>
      <c r="F611" t="s">
        <v>16</v>
      </c>
      <c r="G611" t="s">
        <v>24</v>
      </c>
      <c r="H611" t="s">
        <v>25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1125</v>
      </c>
      <c r="O611">
        <f t="shared" si="36"/>
        <v>1</v>
      </c>
      <c r="P611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1265</v>
      </c>
      <c r="C612" s="3" t="s">
        <v>1266</v>
      </c>
      <c r="D612">
        <v>13803</v>
      </c>
      <c r="E612">
        <v>0</v>
      </c>
      <c r="F612" t="s">
        <v>16</v>
      </c>
      <c r="G612" t="s">
        <v>17</v>
      </c>
      <c r="H612" t="s">
        <v>18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1125</v>
      </c>
      <c r="O612">
        <f t="shared" si="36"/>
        <v>0</v>
      </c>
      <c r="P612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1267</v>
      </c>
      <c r="C613" s="3" t="s">
        <v>1268</v>
      </c>
      <c r="D613">
        <v>80000</v>
      </c>
      <c r="E613">
        <v>0</v>
      </c>
      <c r="F613" t="s">
        <v>16</v>
      </c>
      <c r="G613" t="s">
        <v>179</v>
      </c>
      <c r="H613" t="s">
        <v>55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1125</v>
      </c>
      <c r="O613">
        <f t="shared" si="36"/>
        <v>0</v>
      </c>
      <c r="P613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1269</v>
      </c>
      <c r="C614" s="3" t="s">
        <v>1270</v>
      </c>
      <c r="D614">
        <v>10000</v>
      </c>
      <c r="E614">
        <v>0</v>
      </c>
      <c r="F614" t="s">
        <v>16</v>
      </c>
      <c r="G614" t="s">
        <v>1222</v>
      </c>
      <c r="H614" t="s">
        <v>55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1125</v>
      </c>
      <c r="O614">
        <f t="shared" si="36"/>
        <v>0</v>
      </c>
      <c r="P614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1271</v>
      </c>
      <c r="C615" s="3" t="s">
        <v>1272</v>
      </c>
      <c r="D615">
        <v>60000</v>
      </c>
      <c r="E615">
        <v>12818</v>
      </c>
      <c r="F615" t="s">
        <v>16</v>
      </c>
      <c r="G615" t="s">
        <v>17</v>
      </c>
      <c r="H615" t="s">
        <v>18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1125</v>
      </c>
      <c r="O615">
        <f t="shared" si="36"/>
        <v>21</v>
      </c>
      <c r="P615">
        <f t="shared" si="37"/>
        <v>105.93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1273</v>
      </c>
      <c r="C616" s="3" t="s">
        <v>1274</v>
      </c>
      <c r="D616">
        <v>10000</v>
      </c>
      <c r="E616">
        <v>0</v>
      </c>
      <c r="F616" t="s">
        <v>16</v>
      </c>
      <c r="G616" t="s">
        <v>17</v>
      </c>
      <c r="H616" t="s">
        <v>18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1125</v>
      </c>
      <c r="O616">
        <f t="shared" si="36"/>
        <v>0</v>
      </c>
      <c r="P616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1275</v>
      </c>
      <c r="C617" s="3" t="s">
        <v>1276</v>
      </c>
      <c r="D617">
        <v>515</v>
      </c>
      <c r="E617">
        <v>0</v>
      </c>
      <c r="F617" t="s">
        <v>16</v>
      </c>
      <c r="G617" t="s">
        <v>80</v>
      </c>
      <c r="H617" t="s">
        <v>81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1125</v>
      </c>
      <c r="O617">
        <f t="shared" si="36"/>
        <v>0</v>
      </c>
      <c r="P617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1277</v>
      </c>
      <c r="C618" s="3" t="s">
        <v>1278</v>
      </c>
      <c r="D618">
        <v>5000</v>
      </c>
      <c r="E618">
        <v>0</v>
      </c>
      <c r="F618" t="s">
        <v>16</v>
      </c>
      <c r="G618" t="s">
        <v>179</v>
      </c>
      <c r="H618" t="s">
        <v>55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1125</v>
      </c>
      <c r="O618">
        <f t="shared" si="36"/>
        <v>0</v>
      </c>
      <c r="P61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1279</v>
      </c>
      <c r="C619" s="3" t="s">
        <v>1280</v>
      </c>
      <c r="D619">
        <v>2000</v>
      </c>
      <c r="E619">
        <v>60</v>
      </c>
      <c r="F619" t="s">
        <v>16</v>
      </c>
      <c r="G619" t="s">
        <v>24</v>
      </c>
      <c r="H619" t="s">
        <v>25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1125</v>
      </c>
      <c r="O619">
        <f t="shared" si="36"/>
        <v>3</v>
      </c>
      <c r="P61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1281</v>
      </c>
      <c r="C620" s="3" t="s">
        <v>1282</v>
      </c>
      <c r="D620">
        <v>400</v>
      </c>
      <c r="E620">
        <v>0</v>
      </c>
      <c r="F620" t="s">
        <v>16</v>
      </c>
      <c r="G620" t="s">
        <v>17</v>
      </c>
      <c r="H620" t="s">
        <v>18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1125</v>
      </c>
      <c r="O620">
        <f t="shared" si="36"/>
        <v>0</v>
      </c>
      <c r="P620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1283</v>
      </c>
      <c r="C621" s="3" t="s">
        <v>1284</v>
      </c>
      <c r="D621">
        <v>2500000</v>
      </c>
      <c r="E621">
        <v>1</v>
      </c>
      <c r="F621" t="s">
        <v>16</v>
      </c>
      <c r="G621" t="s">
        <v>17</v>
      </c>
      <c r="H621" t="s">
        <v>18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1125</v>
      </c>
      <c r="O621">
        <f t="shared" si="36"/>
        <v>0</v>
      </c>
      <c r="P621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1285</v>
      </c>
      <c r="C622" s="3" t="s">
        <v>1286</v>
      </c>
      <c r="D622">
        <v>30000</v>
      </c>
      <c r="E622">
        <v>300</v>
      </c>
      <c r="F622" t="s">
        <v>16</v>
      </c>
      <c r="G622" t="s">
        <v>159</v>
      </c>
      <c r="H622" t="s">
        <v>160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1125</v>
      </c>
      <c r="O622">
        <f t="shared" si="36"/>
        <v>1</v>
      </c>
      <c r="P622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1287</v>
      </c>
      <c r="C623" s="3" t="s">
        <v>1288</v>
      </c>
      <c r="D623">
        <v>25000</v>
      </c>
      <c r="E623">
        <v>261</v>
      </c>
      <c r="F623" t="s">
        <v>16</v>
      </c>
      <c r="G623" t="s">
        <v>17</v>
      </c>
      <c r="H623" t="s">
        <v>18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1125</v>
      </c>
      <c r="O623">
        <f t="shared" si="36"/>
        <v>1</v>
      </c>
      <c r="P623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1289</v>
      </c>
      <c r="C624" s="3" t="s">
        <v>1290</v>
      </c>
      <c r="D624">
        <v>6000</v>
      </c>
      <c r="E624">
        <v>341</v>
      </c>
      <c r="F624" t="s">
        <v>16</v>
      </c>
      <c r="G624" t="s">
        <v>17</v>
      </c>
      <c r="H624" t="s">
        <v>18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1125</v>
      </c>
      <c r="O624">
        <f t="shared" si="36"/>
        <v>6</v>
      </c>
      <c r="P624">
        <f t="shared" si="37"/>
        <v>37.89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1291</v>
      </c>
      <c r="C625" s="3" t="s">
        <v>1292</v>
      </c>
      <c r="D625">
        <v>75000</v>
      </c>
      <c r="E625">
        <v>0</v>
      </c>
      <c r="F625" t="s">
        <v>16</v>
      </c>
      <c r="G625" t="s">
        <v>50</v>
      </c>
      <c r="H625" t="s">
        <v>51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1125</v>
      </c>
      <c r="O625">
        <f t="shared" si="36"/>
        <v>0</v>
      </c>
      <c r="P625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1293</v>
      </c>
      <c r="C626" s="3" t="s">
        <v>1294</v>
      </c>
      <c r="D626">
        <v>5000</v>
      </c>
      <c r="E626">
        <v>0</v>
      </c>
      <c r="F626" t="s">
        <v>16</v>
      </c>
      <c r="G626" t="s">
        <v>17</v>
      </c>
      <c r="H626" t="s">
        <v>18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1125</v>
      </c>
      <c r="O626">
        <f t="shared" si="36"/>
        <v>0</v>
      </c>
      <c r="P626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1295</v>
      </c>
      <c r="C627" s="3" t="s">
        <v>1296</v>
      </c>
      <c r="D627">
        <v>25000</v>
      </c>
      <c r="E627">
        <v>0</v>
      </c>
      <c r="F627" t="s">
        <v>16</v>
      </c>
      <c r="G627" t="s">
        <v>159</v>
      </c>
      <c r="H627" t="s">
        <v>160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1125</v>
      </c>
      <c r="O627">
        <f t="shared" si="36"/>
        <v>0</v>
      </c>
      <c r="P627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1297</v>
      </c>
      <c r="C628" s="3" t="s">
        <v>1298</v>
      </c>
      <c r="D628">
        <v>25000</v>
      </c>
      <c r="E628">
        <v>4345</v>
      </c>
      <c r="F628" t="s">
        <v>16</v>
      </c>
      <c r="G628" t="s">
        <v>17</v>
      </c>
      <c r="H628" t="s">
        <v>18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1125</v>
      </c>
      <c r="O628">
        <f t="shared" si="36"/>
        <v>17</v>
      </c>
      <c r="P628">
        <f t="shared" si="37"/>
        <v>111.41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1299</v>
      </c>
      <c r="C629" s="3" t="s">
        <v>1300</v>
      </c>
      <c r="D629">
        <v>450000</v>
      </c>
      <c r="E629">
        <v>90</v>
      </c>
      <c r="F629" t="s">
        <v>16</v>
      </c>
      <c r="G629" t="s">
        <v>474</v>
      </c>
      <c r="H629" t="s">
        <v>475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1125</v>
      </c>
      <c r="O629">
        <f t="shared" si="36"/>
        <v>0</v>
      </c>
      <c r="P62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1301</v>
      </c>
      <c r="C630" s="3" t="s">
        <v>1302</v>
      </c>
      <c r="D630">
        <v>5000</v>
      </c>
      <c r="E630">
        <v>0</v>
      </c>
      <c r="F630" t="s">
        <v>16</v>
      </c>
      <c r="G630" t="s">
        <v>17</v>
      </c>
      <c r="H630" t="s">
        <v>18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1125</v>
      </c>
      <c r="O630">
        <f t="shared" si="36"/>
        <v>0</v>
      </c>
      <c r="P630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1303</v>
      </c>
      <c r="C631" s="3" t="s">
        <v>1304</v>
      </c>
      <c r="D631">
        <v>200000</v>
      </c>
      <c r="E631">
        <v>350</v>
      </c>
      <c r="F631" t="s">
        <v>16</v>
      </c>
      <c r="G631" t="s">
        <v>50</v>
      </c>
      <c r="H631" t="s">
        <v>51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1125</v>
      </c>
      <c r="O631">
        <f t="shared" si="36"/>
        <v>0</v>
      </c>
      <c r="P631">
        <f t="shared" si="37"/>
        <v>116.67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1305</v>
      </c>
      <c r="C632" s="3" t="s">
        <v>1306</v>
      </c>
      <c r="D632">
        <v>11999</v>
      </c>
      <c r="E632">
        <v>10</v>
      </c>
      <c r="F632" t="s">
        <v>16</v>
      </c>
      <c r="G632" t="s">
        <v>17</v>
      </c>
      <c r="H632" t="s">
        <v>18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1125</v>
      </c>
      <c r="O632">
        <f t="shared" si="36"/>
        <v>0</v>
      </c>
      <c r="P632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1307</v>
      </c>
      <c r="C633" s="3" t="s">
        <v>1308</v>
      </c>
      <c r="D633">
        <v>50000</v>
      </c>
      <c r="E633">
        <v>690</v>
      </c>
      <c r="F633" t="s">
        <v>16</v>
      </c>
      <c r="G633" t="s">
        <v>159</v>
      </c>
      <c r="H633" t="s">
        <v>160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1125</v>
      </c>
      <c r="O633">
        <f t="shared" si="36"/>
        <v>1</v>
      </c>
      <c r="P633">
        <f t="shared" si="37"/>
        <v>76.67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1309</v>
      </c>
      <c r="C634" s="3" t="s">
        <v>1310</v>
      </c>
      <c r="D634">
        <v>20000</v>
      </c>
      <c r="E634">
        <v>0</v>
      </c>
      <c r="F634" t="s">
        <v>16</v>
      </c>
      <c r="G634" t="s">
        <v>385</v>
      </c>
      <c r="H634" t="s">
        <v>55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1125</v>
      </c>
      <c r="O634">
        <f t="shared" si="36"/>
        <v>0</v>
      </c>
      <c r="P634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1311</v>
      </c>
      <c r="C635" s="3" t="s">
        <v>1312</v>
      </c>
      <c r="D635">
        <v>10000</v>
      </c>
      <c r="E635">
        <v>1245</v>
      </c>
      <c r="F635" t="s">
        <v>16</v>
      </c>
      <c r="G635" t="s">
        <v>17</v>
      </c>
      <c r="H635" t="s">
        <v>18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1125</v>
      </c>
      <c r="O635">
        <f t="shared" si="36"/>
        <v>12</v>
      </c>
      <c r="P635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1313</v>
      </c>
      <c r="C636" s="3" t="s">
        <v>1314</v>
      </c>
      <c r="D636">
        <v>5000</v>
      </c>
      <c r="E636">
        <v>1</v>
      </c>
      <c r="F636" t="s">
        <v>16</v>
      </c>
      <c r="G636" t="s">
        <v>17</v>
      </c>
      <c r="H636" t="s">
        <v>18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1125</v>
      </c>
      <c r="O636">
        <f t="shared" si="36"/>
        <v>0</v>
      </c>
      <c r="P636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1315</v>
      </c>
      <c r="C637" s="3" t="s">
        <v>1316</v>
      </c>
      <c r="D637">
        <v>25000</v>
      </c>
      <c r="E637">
        <v>2</v>
      </c>
      <c r="F637" t="s">
        <v>16</v>
      </c>
      <c r="G637" t="s">
        <v>17</v>
      </c>
      <c r="H637" t="s">
        <v>18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1125</v>
      </c>
      <c r="O637">
        <f t="shared" si="36"/>
        <v>0</v>
      </c>
      <c r="P637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1317</v>
      </c>
      <c r="C638" s="3" t="s">
        <v>1318</v>
      </c>
      <c r="D638">
        <v>2000</v>
      </c>
      <c r="E638">
        <v>4</v>
      </c>
      <c r="F638" t="s">
        <v>16</v>
      </c>
      <c r="G638" t="s">
        <v>24</v>
      </c>
      <c r="H638" t="s">
        <v>25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1125</v>
      </c>
      <c r="O638">
        <f t="shared" si="36"/>
        <v>0</v>
      </c>
      <c r="P63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1319</v>
      </c>
      <c r="C639" s="3" t="s">
        <v>1320</v>
      </c>
      <c r="D639">
        <v>100000</v>
      </c>
      <c r="E639">
        <v>0</v>
      </c>
      <c r="F639" t="s">
        <v>16</v>
      </c>
      <c r="G639" t="s">
        <v>24</v>
      </c>
      <c r="H639" t="s">
        <v>25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1125</v>
      </c>
      <c r="O639">
        <f t="shared" si="36"/>
        <v>0</v>
      </c>
      <c r="P639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1321</v>
      </c>
      <c r="C640" s="3" t="s">
        <v>1322</v>
      </c>
      <c r="D640">
        <v>200000</v>
      </c>
      <c r="E640">
        <v>18</v>
      </c>
      <c r="F640" t="s">
        <v>16</v>
      </c>
      <c r="G640" t="s">
        <v>500</v>
      </c>
      <c r="H640" t="s">
        <v>55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1125</v>
      </c>
      <c r="O640">
        <f t="shared" si="36"/>
        <v>0</v>
      </c>
      <c r="P640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1323</v>
      </c>
      <c r="C641" s="3" t="s">
        <v>1324</v>
      </c>
      <c r="D641">
        <v>1000000</v>
      </c>
      <c r="E641">
        <v>1</v>
      </c>
      <c r="F641" t="s">
        <v>16</v>
      </c>
      <c r="G641" t="s">
        <v>17</v>
      </c>
      <c r="H641" t="s">
        <v>18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1125</v>
      </c>
      <c r="O641">
        <f t="shared" si="36"/>
        <v>0</v>
      </c>
      <c r="P641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1325</v>
      </c>
      <c r="C642" s="3" t="s">
        <v>1326</v>
      </c>
      <c r="D642">
        <v>70</v>
      </c>
      <c r="E642">
        <v>101</v>
      </c>
      <c r="F642" t="s">
        <v>16</v>
      </c>
      <c r="G642" t="s">
        <v>179</v>
      </c>
      <c r="H642" t="s">
        <v>55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1327</v>
      </c>
      <c r="O642">
        <f t="shared" si="36"/>
        <v>144</v>
      </c>
      <c r="P642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1328</v>
      </c>
      <c r="C643" s="3" t="s">
        <v>1329</v>
      </c>
      <c r="D643">
        <v>40000</v>
      </c>
      <c r="E643">
        <v>47665</v>
      </c>
      <c r="F643" t="s">
        <v>16</v>
      </c>
      <c r="G643" t="s">
        <v>17</v>
      </c>
      <c r="H643" t="s">
        <v>18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1327</v>
      </c>
      <c r="O643">
        <f t="shared" ref="O643:O706" si="40">ROUND(E643/D643*100, 0)</f>
        <v>119</v>
      </c>
      <c r="P643">
        <f t="shared" ref="P643:P706" si="41">ROUND(E643/L643,2)</f>
        <v>151.32</v>
      </c>
      <c r="Q643" t="str">
        <f t="shared" ref="Q643:Q706" si="42">LEFT(N643,FIND("/",N643) - 1)</f>
        <v>technology</v>
      </c>
      <c r="R643" t="str">
        <f t="shared" ref="R643:R706" si="43">RIGHT(N643, LEN(N643) - FIND("/",N643))</f>
        <v>wearables</v>
      </c>
    </row>
    <row r="644" spans="1:18" ht="60" x14ac:dyDescent="0.25">
      <c r="A644">
        <v>642</v>
      </c>
      <c r="B644" s="3" t="s">
        <v>1330</v>
      </c>
      <c r="C644" s="3" t="s">
        <v>1331</v>
      </c>
      <c r="D644">
        <v>20000</v>
      </c>
      <c r="E644">
        <v>292097</v>
      </c>
      <c r="F644" t="s">
        <v>16</v>
      </c>
      <c r="G644" t="s">
        <v>500</v>
      </c>
      <c r="H644" t="s">
        <v>55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1327</v>
      </c>
      <c r="O644">
        <f t="shared" si="40"/>
        <v>1460</v>
      </c>
      <c r="P644">
        <f t="shared" si="41"/>
        <v>134.36000000000001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1332</v>
      </c>
      <c r="C645" s="3" t="s">
        <v>1333</v>
      </c>
      <c r="D645">
        <v>25000</v>
      </c>
      <c r="E645">
        <v>26452</v>
      </c>
      <c r="F645" t="s">
        <v>16</v>
      </c>
      <c r="G645" t="s">
        <v>17</v>
      </c>
      <c r="H645" t="s">
        <v>18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1327</v>
      </c>
      <c r="O645">
        <f t="shared" si="40"/>
        <v>106</v>
      </c>
      <c r="P645">
        <f t="shared" si="41"/>
        <v>174.03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1334</v>
      </c>
      <c r="C646" s="3" t="s">
        <v>1335</v>
      </c>
      <c r="D646">
        <v>25000</v>
      </c>
      <c r="E646">
        <v>75029.48</v>
      </c>
      <c r="F646" t="s">
        <v>16</v>
      </c>
      <c r="G646" t="s">
        <v>17</v>
      </c>
      <c r="H646" t="s">
        <v>18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1327</v>
      </c>
      <c r="O646">
        <f t="shared" si="40"/>
        <v>300</v>
      </c>
      <c r="P646">
        <f t="shared" si="41"/>
        <v>73.489999999999995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1336</v>
      </c>
      <c r="C647" s="3" t="s">
        <v>1337</v>
      </c>
      <c r="D647">
        <v>2000</v>
      </c>
      <c r="E647">
        <v>5574</v>
      </c>
      <c r="F647" t="s">
        <v>16</v>
      </c>
      <c r="G647" t="s">
        <v>17</v>
      </c>
      <c r="H647" t="s">
        <v>18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1327</v>
      </c>
      <c r="O647">
        <f t="shared" si="40"/>
        <v>279</v>
      </c>
      <c r="P647">
        <f t="shared" si="41"/>
        <v>23.52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1338</v>
      </c>
      <c r="C648" s="3" t="s">
        <v>1339</v>
      </c>
      <c r="D648">
        <v>800</v>
      </c>
      <c r="E648">
        <v>1055.01</v>
      </c>
      <c r="F648" t="s">
        <v>16</v>
      </c>
      <c r="G648" t="s">
        <v>17</v>
      </c>
      <c r="H648" t="s">
        <v>18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1327</v>
      </c>
      <c r="O648">
        <f t="shared" si="40"/>
        <v>132</v>
      </c>
      <c r="P648">
        <f t="shared" si="41"/>
        <v>39.07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1340</v>
      </c>
      <c r="C649" s="3" t="s">
        <v>1341</v>
      </c>
      <c r="D649">
        <v>2000</v>
      </c>
      <c r="E649">
        <v>2141</v>
      </c>
      <c r="F649" t="s">
        <v>16</v>
      </c>
      <c r="G649" t="s">
        <v>159</v>
      </c>
      <c r="H649" t="s">
        <v>160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1327</v>
      </c>
      <c r="O649">
        <f t="shared" si="40"/>
        <v>107</v>
      </c>
      <c r="P649">
        <f t="shared" si="41"/>
        <v>125.94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1342</v>
      </c>
      <c r="C650" s="3" t="s">
        <v>1343</v>
      </c>
      <c r="D650">
        <v>35000</v>
      </c>
      <c r="E650">
        <v>44388</v>
      </c>
      <c r="F650" t="s">
        <v>16</v>
      </c>
      <c r="G650" t="s">
        <v>17</v>
      </c>
      <c r="H650" t="s">
        <v>18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1327</v>
      </c>
      <c r="O650">
        <f t="shared" si="40"/>
        <v>127</v>
      </c>
      <c r="P650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1344</v>
      </c>
      <c r="C651" s="3" t="s">
        <v>1345</v>
      </c>
      <c r="D651">
        <v>2500</v>
      </c>
      <c r="E651">
        <v>3499</v>
      </c>
      <c r="F651" t="s">
        <v>16</v>
      </c>
      <c r="G651" t="s">
        <v>17</v>
      </c>
      <c r="H651" t="s">
        <v>18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1327</v>
      </c>
      <c r="O651">
        <f t="shared" si="40"/>
        <v>140</v>
      </c>
      <c r="P651">
        <f t="shared" si="41"/>
        <v>42.67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1346</v>
      </c>
      <c r="C652" s="3" t="s">
        <v>1347</v>
      </c>
      <c r="D652">
        <v>1500</v>
      </c>
      <c r="E652">
        <v>1686</v>
      </c>
      <c r="F652" t="s">
        <v>16</v>
      </c>
      <c r="G652" t="s">
        <v>17</v>
      </c>
      <c r="H652" t="s">
        <v>18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1327</v>
      </c>
      <c r="O652">
        <f t="shared" si="40"/>
        <v>112</v>
      </c>
      <c r="P652">
        <f t="shared" si="41"/>
        <v>35.130000000000003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1348</v>
      </c>
      <c r="C653" s="3" t="s">
        <v>1349</v>
      </c>
      <c r="D653">
        <v>25000</v>
      </c>
      <c r="E653">
        <v>25132</v>
      </c>
      <c r="F653" t="s">
        <v>16</v>
      </c>
      <c r="G653" t="s">
        <v>17</v>
      </c>
      <c r="H653" t="s">
        <v>18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1327</v>
      </c>
      <c r="O653">
        <f t="shared" si="40"/>
        <v>101</v>
      </c>
      <c r="P653">
        <f t="shared" si="41"/>
        <v>239.35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1350</v>
      </c>
      <c r="C654" s="3" t="s">
        <v>1351</v>
      </c>
      <c r="D654">
        <v>3000</v>
      </c>
      <c r="E654">
        <v>3014</v>
      </c>
      <c r="F654" t="s">
        <v>16</v>
      </c>
      <c r="G654" t="s">
        <v>17</v>
      </c>
      <c r="H654" t="s">
        <v>18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1327</v>
      </c>
      <c r="O654">
        <f t="shared" si="40"/>
        <v>100</v>
      </c>
      <c r="P654">
        <f t="shared" si="41"/>
        <v>107.64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1352</v>
      </c>
      <c r="C655" s="3" t="s">
        <v>1353</v>
      </c>
      <c r="D655">
        <v>75000</v>
      </c>
      <c r="E655">
        <v>106084.5</v>
      </c>
      <c r="F655" t="s">
        <v>16</v>
      </c>
      <c r="G655" t="s">
        <v>17</v>
      </c>
      <c r="H655" t="s">
        <v>18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1327</v>
      </c>
      <c r="O655">
        <f t="shared" si="40"/>
        <v>141</v>
      </c>
      <c r="P655">
        <f t="shared" si="41"/>
        <v>95.83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1354</v>
      </c>
      <c r="C656" s="3" t="s">
        <v>1355</v>
      </c>
      <c r="D656">
        <v>12000</v>
      </c>
      <c r="E656">
        <v>32075</v>
      </c>
      <c r="F656" t="s">
        <v>16</v>
      </c>
      <c r="G656" t="s">
        <v>17</v>
      </c>
      <c r="H656" t="s">
        <v>18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1327</v>
      </c>
      <c r="O656">
        <f t="shared" si="40"/>
        <v>267</v>
      </c>
      <c r="P656">
        <f t="shared" si="41"/>
        <v>31.66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1356</v>
      </c>
      <c r="C657" s="3" t="s">
        <v>1357</v>
      </c>
      <c r="D657">
        <v>8000</v>
      </c>
      <c r="E657">
        <v>11751</v>
      </c>
      <c r="F657" t="s">
        <v>16</v>
      </c>
      <c r="G657" t="s">
        <v>17</v>
      </c>
      <c r="H657" t="s">
        <v>18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1327</v>
      </c>
      <c r="O657">
        <f t="shared" si="40"/>
        <v>147</v>
      </c>
      <c r="P657">
        <f t="shared" si="41"/>
        <v>42.89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1358</v>
      </c>
      <c r="C658" s="3" t="s">
        <v>1359</v>
      </c>
      <c r="D658">
        <v>5000</v>
      </c>
      <c r="E658">
        <v>10678</v>
      </c>
      <c r="F658" t="s">
        <v>16</v>
      </c>
      <c r="G658" t="s">
        <v>17</v>
      </c>
      <c r="H658" t="s">
        <v>18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1327</v>
      </c>
      <c r="O658">
        <f t="shared" si="40"/>
        <v>214</v>
      </c>
      <c r="P658">
        <f t="shared" si="41"/>
        <v>122.74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1360</v>
      </c>
      <c r="C659" s="3" t="s">
        <v>1361</v>
      </c>
      <c r="D659">
        <v>15000</v>
      </c>
      <c r="E659">
        <v>18855</v>
      </c>
      <c r="F659" t="s">
        <v>16</v>
      </c>
      <c r="G659" t="s">
        <v>17</v>
      </c>
      <c r="H659" t="s">
        <v>18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1327</v>
      </c>
      <c r="O659">
        <f t="shared" si="40"/>
        <v>126</v>
      </c>
      <c r="P659">
        <f t="shared" si="41"/>
        <v>190.45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1362</v>
      </c>
      <c r="C660" s="3" t="s">
        <v>1363</v>
      </c>
      <c r="D660">
        <v>28888</v>
      </c>
      <c r="E660">
        <v>30177</v>
      </c>
      <c r="F660" t="s">
        <v>16</v>
      </c>
      <c r="G660" t="s">
        <v>17</v>
      </c>
      <c r="H660" t="s">
        <v>18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1327</v>
      </c>
      <c r="O660">
        <f t="shared" si="40"/>
        <v>104</v>
      </c>
      <c r="P660">
        <f t="shared" si="41"/>
        <v>109.34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1364</v>
      </c>
      <c r="C661" s="3" t="s">
        <v>1365</v>
      </c>
      <c r="D661">
        <v>3000</v>
      </c>
      <c r="E661">
        <v>3017</v>
      </c>
      <c r="F661" t="s">
        <v>16</v>
      </c>
      <c r="G661" t="s">
        <v>17</v>
      </c>
      <c r="H661" t="s">
        <v>18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1327</v>
      </c>
      <c r="O661">
        <f t="shared" si="40"/>
        <v>101</v>
      </c>
      <c r="P661">
        <f t="shared" si="41"/>
        <v>143.66999999999999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1366</v>
      </c>
      <c r="C662" s="3" t="s">
        <v>1367</v>
      </c>
      <c r="D662">
        <v>50000</v>
      </c>
      <c r="E662">
        <v>1529</v>
      </c>
      <c r="F662" t="s">
        <v>16</v>
      </c>
      <c r="G662" t="s">
        <v>17</v>
      </c>
      <c r="H662" t="s">
        <v>18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1327</v>
      </c>
      <c r="O662">
        <f t="shared" si="40"/>
        <v>3</v>
      </c>
      <c r="P662">
        <f t="shared" si="41"/>
        <v>84.94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1368</v>
      </c>
      <c r="C663" s="3" t="s">
        <v>1369</v>
      </c>
      <c r="D663">
        <v>10000</v>
      </c>
      <c r="E663">
        <v>95</v>
      </c>
      <c r="F663" t="s">
        <v>16</v>
      </c>
      <c r="G663" t="s">
        <v>17</v>
      </c>
      <c r="H663" t="s">
        <v>18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1327</v>
      </c>
      <c r="O663">
        <f t="shared" si="40"/>
        <v>1</v>
      </c>
      <c r="P663">
        <f t="shared" si="41"/>
        <v>10.56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1370</v>
      </c>
      <c r="C664" s="3" t="s">
        <v>1371</v>
      </c>
      <c r="D664">
        <v>39000</v>
      </c>
      <c r="E664">
        <v>156</v>
      </c>
      <c r="F664" t="s">
        <v>16</v>
      </c>
      <c r="G664" t="s">
        <v>17</v>
      </c>
      <c r="H664" t="s">
        <v>18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1327</v>
      </c>
      <c r="O664">
        <f t="shared" si="40"/>
        <v>0</v>
      </c>
      <c r="P664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1372</v>
      </c>
      <c r="C665" s="3" t="s">
        <v>1373</v>
      </c>
      <c r="D665">
        <v>200000</v>
      </c>
      <c r="E665">
        <v>700</v>
      </c>
      <c r="F665" t="s">
        <v>16</v>
      </c>
      <c r="G665" t="s">
        <v>308</v>
      </c>
      <c r="H665" t="s">
        <v>309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1327</v>
      </c>
      <c r="O665">
        <f t="shared" si="40"/>
        <v>0</v>
      </c>
      <c r="P665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1374</v>
      </c>
      <c r="C666" s="3" t="s">
        <v>1375</v>
      </c>
      <c r="D666">
        <v>12000</v>
      </c>
      <c r="E666">
        <v>904</v>
      </c>
      <c r="F666" t="s">
        <v>16</v>
      </c>
      <c r="G666" t="s">
        <v>17</v>
      </c>
      <c r="H666" t="s">
        <v>18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1327</v>
      </c>
      <c r="O666">
        <f t="shared" si="40"/>
        <v>8</v>
      </c>
      <c r="P666">
        <f t="shared" si="41"/>
        <v>31.17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1376</v>
      </c>
      <c r="C667" s="3" t="s">
        <v>1377</v>
      </c>
      <c r="D667">
        <v>10000</v>
      </c>
      <c r="E667">
        <v>1864</v>
      </c>
      <c r="F667" t="s">
        <v>16</v>
      </c>
      <c r="G667" t="s">
        <v>17</v>
      </c>
      <c r="H667" t="s">
        <v>18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1327</v>
      </c>
      <c r="O667">
        <f t="shared" si="40"/>
        <v>19</v>
      </c>
      <c r="P667">
        <f t="shared" si="41"/>
        <v>155.33000000000001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1378</v>
      </c>
      <c r="C668" s="3" t="s">
        <v>1379</v>
      </c>
      <c r="D668">
        <v>200000</v>
      </c>
      <c r="E668">
        <v>8</v>
      </c>
      <c r="F668" t="s">
        <v>16</v>
      </c>
      <c r="G668" t="s">
        <v>17</v>
      </c>
      <c r="H668" t="s">
        <v>18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1327</v>
      </c>
      <c r="O668">
        <f t="shared" si="40"/>
        <v>0</v>
      </c>
      <c r="P66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1380</v>
      </c>
      <c r="C669" s="3" t="s">
        <v>1381</v>
      </c>
      <c r="D669">
        <v>50000</v>
      </c>
      <c r="E669">
        <v>5010</v>
      </c>
      <c r="F669" t="s">
        <v>16</v>
      </c>
      <c r="G669" t="s">
        <v>1222</v>
      </c>
      <c r="H669" t="s">
        <v>55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1327</v>
      </c>
      <c r="O669">
        <f t="shared" si="40"/>
        <v>10</v>
      </c>
      <c r="P669">
        <f t="shared" si="41"/>
        <v>178.93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1382</v>
      </c>
      <c r="C670" s="3" t="s">
        <v>1383</v>
      </c>
      <c r="D670">
        <v>15000</v>
      </c>
      <c r="E670">
        <v>684</v>
      </c>
      <c r="F670" t="s">
        <v>16</v>
      </c>
      <c r="G670" t="s">
        <v>17</v>
      </c>
      <c r="H670" t="s">
        <v>18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1327</v>
      </c>
      <c r="O670">
        <f t="shared" si="40"/>
        <v>5</v>
      </c>
      <c r="P670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1384</v>
      </c>
      <c r="C671" s="3" t="s">
        <v>1385</v>
      </c>
      <c r="D671">
        <v>200000</v>
      </c>
      <c r="E671">
        <v>43015</v>
      </c>
      <c r="F671" t="s">
        <v>16</v>
      </c>
      <c r="G671" t="s">
        <v>474</v>
      </c>
      <c r="H671" t="s">
        <v>475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1327</v>
      </c>
      <c r="O671">
        <f t="shared" si="40"/>
        <v>22</v>
      </c>
      <c r="P671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1386</v>
      </c>
      <c r="C672" s="3" t="s">
        <v>1387</v>
      </c>
      <c r="D672">
        <v>90000</v>
      </c>
      <c r="E672">
        <v>26349</v>
      </c>
      <c r="F672" t="s">
        <v>16</v>
      </c>
      <c r="G672" t="s">
        <v>1222</v>
      </c>
      <c r="H672" t="s">
        <v>55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1327</v>
      </c>
      <c r="O672">
        <f t="shared" si="40"/>
        <v>29</v>
      </c>
      <c r="P672">
        <f t="shared" si="41"/>
        <v>85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1388</v>
      </c>
      <c r="C673" s="3" t="s">
        <v>1389</v>
      </c>
      <c r="D673">
        <v>30000</v>
      </c>
      <c r="E673">
        <v>11828</v>
      </c>
      <c r="F673" t="s">
        <v>16</v>
      </c>
      <c r="G673" t="s">
        <v>17</v>
      </c>
      <c r="H673" t="s">
        <v>18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1327</v>
      </c>
      <c r="O673">
        <f t="shared" si="40"/>
        <v>39</v>
      </c>
      <c r="P673">
        <f t="shared" si="41"/>
        <v>788.53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1390</v>
      </c>
      <c r="C674" s="3" t="s">
        <v>1391</v>
      </c>
      <c r="D674">
        <v>50000</v>
      </c>
      <c r="E674">
        <v>10814</v>
      </c>
      <c r="F674" t="s">
        <v>16</v>
      </c>
      <c r="G674" t="s">
        <v>17</v>
      </c>
      <c r="H674" t="s">
        <v>18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1327</v>
      </c>
      <c r="O674">
        <f t="shared" si="40"/>
        <v>22</v>
      </c>
      <c r="P674">
        <f t="shared" si="41"/>
        <v>50.3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1392</v>
      </c>
      <c r="C675" s="3" t="s">
        <v>1393</v>
      </c>
      <c r="D675">
        <v>100000</v>
      </c>
      <c r="E675">
        <v>205</v>
      </c>
      <c r="F675" t="s">
        <v>16</v>
      </c>
      <c r="G675" t="s">
        <v>17</v>
      </c>
      <c r="H675" t="s">
        <v>18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1327</v>
      </c>
      <c r="O675">
        <f t="shared" si="40"/>
        <v>0</v>
      </c>
      <c r="P675">
        <f t="shared" si="41"/>
        <v>68.33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1394</v>
      </c>
      <c r="C676" s="3" t="s">
        <v>1395</v>
      </c>
      <c r="D676">
        <v>50000</v>
      </c>
      <c r="E676">
        <v>15</v>
      </c>
      <c r="F676" t="s">
        <v>16</v>
      </c>
      <c r="G676" t="s">
        <v>17</v>
      </c>
      <c r="H676" t="s">
        <v>18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1327</v>
      </c>
      <c r="O676">
        <f t="shared" si="40"/>
        <v>0</v>
      </c>
      <c r="P676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1396</v>
      </c>
      <c r="C677" s="3" t="s">
        <v>1397</v>
      </c>
      <c r="D677">
        <v>6000</v>
      </c>
      <c r="E677">
        <v>891</v>
      </c>
      <c r="F677" t="s">
        <v>16</v>
      </c>
      <c r="G677" t="s">
        <v>17</v>
      </c>
      <c r="H677" t="s">
        <v>18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1327</v>
      </c>
      <c r="O677">
        <f t="shared" si="40"/>
        <v>15</v>
      </c>
      <c r="P677">
        <f t="shared" si="41"/>
        <v>34.270000000000003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1398</v>
      </c>
      <c r="C678" s="3" t="s">
        <v>1399</v>
      </c>
      <c r="D678">
        <v>100000</v>
      </c>
      <c r="E678">
        <v>1471</v>
      </c>
      <c r="F678" t="s">
        <v>16</v>
      </c>
      <c r="G678" t="s">
        <v>159</v>
      </c>
      <c r="H678" t="s">
        <v>160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1327</v>
      </c>
      <c r="O678">
        <f t="shared" si="40"/>
        <v>1</v>
      </c>
      <c r="P678">
        <f t="shared" si="41"/>
        <v>61.29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1400</v>
      </c>
      <c r="C679" s="3" t="s">
        <v>1401</v>
      </c>
      <c r="D679">
        <v>50000</v>
      </c>
      <c r="E679">
        <v>12792</v>
      </c>
      <c r="F679" t="s">
        <v>16</v>
      </c>
      <c r="G679" t="s">
        <v>1222</v>
      </c>
      <c r="H679" t="s">
        <v>55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1327</v>
      </c>
      <c r="O679">
        <f t="shared" si="40"/>
        <v>26</v>
      </c>
      <c r="P67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1402</v>
      </c>
      <c r="C680" s="3" t="s">
        <v>1403</v>
      </c>
      <c r="D680">
        <v>29000</v>
      </c>
      <c r="E680">
        <v>1108</v>
      </c>
      <c r="F680" t="s">
        <v>16</v>
      </c>
      <c r="G680" t="s">
        <v>17</v>
      </c>
      <c r="H680" t="s">
        <v>18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1327</v>
      </c>
      <c r="O680">
        <f t="shared" si="40"/>
        <v>4</v>
      </c>
      <c r="P680">
        <f t="shared" si="41"/>
        <v>65.180000000000007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1404</v>
      </c>
      <c r="C681" s="3" t="s">
        <v>1405</v>
      </c>
      <c r="D681">
        <v>57000</v>
      </c>
      <c r="E681">
        <v>8827</v>
      </c>
      <c r="F681" t="s">
        <v>16</v>
      </c>
      <c r="G681" t="s">
        <v>17</v>
      </c>
      <c r="H681" t="s">
        <v>18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1327</v>
      </c>
      <c r="O681">
        <f t="shared" si="40"/>
        <v>15</v>
      </c>
      <c r="P681">
        <f t="shared" si="41"/>
        <v>93.9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1406</v>
      </c>
      <c r="C682" s="3" t="s">
        <v>1407</v>
      </c>
      <c r="D682">
        <v>75000</v>
      </c>
      <c r="E682">
        <v>19434</v>
      </c>
      <c r="F682" t="s">
        <v>16</v>
      </c>
      <c r="G682" t="s">
        <v>17</v>
      </c>
      <c r="H682" t="s">
        <v>18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1327</v>
      </c>
      <c r="O682">
        <f t="shared" si="40"/>
        <v>26</v>
      </c>
      <c r="P682">
        <f t="shared" si="41"/>
        <v>150.65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1408</v>
      </c>
      <c r="C683" s="3" t="s">
        <v>1409</v>
      </c>
      <c r="D683">
        <v>2500</v>
      </c>
      <c r="E683">
        <v>1</v>
      </c>
      <c r="F683" t="s">
        <v>16</v>
      </c>
      <c r="G683" t="s">
        <v>17</v>
      </c>
      <c r="H683" t="s">
        <v>18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1327</v>
      </c>
      <c r="O683">
        <f t="shared" si="40"/>
        <v>0</v>
      </c>
      <c r="P683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1410</v>
      </c>
      <c r="C684" s="3" t="s">
        <v>1411</v>
      </c>
      <c r="D684">
        <v>50000</v>
      </c>
      <c r="E684">
        <v>53</v>
      </c>
      <c r="F684" t="s">
        <v>16</v>
      </c>
      <c r="G684" t="s">
        <v>17</v>
      </c>
      <c r="H684" t="s">
        <v>18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1327</v>
      </c>
      <c r="O684">
        <f t="shared" si="40"/>
        <v>0</v>
      </c>
      <c r="P684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1412</v>
      </c>
      <c r="C685" s="3" t="s">
        <v>1413</v>
      </c>
      <c r="D685">
        <v>35000</v>
      </c>
      <c r="E685">
        <v>298</v>
      </c>
      <c r="F685" t="s">
        <v>16</v>
      </c>
      <c r="G685" t="s">
        <v>17</v>
      </c>
      <c r="H685" t="s">
        <v>18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1327</v>
      </c>
      <c r="O685">
        <f t="shared" si="40"/>
        <v>1</v>
      </c>
      <c r="P685">
        <f t="shared" si="41"/>
        <v>99.33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1414</v>
      </c>
      <c r="C686" s="3" t="s">
        <v>1415</v>
      </c>
      <c r="D686">
        <v>320000</v>
      </c>
      <c r="E686">
        <v>23948</v>
      </c>
      <c r="F686" t="s">
        <v>16</v>
      </c>
      <c r="G686" t="s">
        <v>17</v>
      </c>
      <c r="H686" t="s">
        <v>18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1327</v>
      </c>
      <c r="O686">
        <f t="shared" si="40"/>
        <v>7</v>
      </c>
      <c r="P686">
        <f t="shared" si="41"/>
        <v>177.39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1416</v>
      </c>
      <c r="C687" s="3" t="s">
        <v>1417</v>
      </c>
      <c r="D687">
        <v>2000</v>
      </c>
      <c r="E687">
        <v>553</v>
      </c>
      <c r="F687" t="s">
        <v>16</v>
      </c>
      <c r="G687" t="s">
        <v>17</v>
      </c>
      <c r="H687" t="s">
        <v>18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1327</v>
      </c>
      <c r="O687">
        <f t="shared" si="40"/>
        <v>28</v>
      </c>
      <c r="P687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1418</v>
      </c>
      <c r="C688" s="3" t="s">
        <v>1419</v>
      </c>
      <c r="D688">
        <v>500000</v>
      </c>
      <c r="E688">
        <v>0</v>
      </c>
      <c r="F688" t="s">
        <v>16</v>
      </c>
      <c r="G688" t="s">
        <v>1222</v>
      </c>
      <c r="H688" t="s">
        <v>55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1327</v>
      </c>
      <c r="O688">
        <f t="shared" si="40"/>
        <v>0</v>
      </c>
      <c r="P68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1420</v>
      </c>
      <c r="C689" s="3" t="s">
        <v>1421</v>
      </c>
      <c r="D689">
        <v>100000</v>
      </c>
      <c r="E689">
        <v>3550</v>
      </c>
      <c r="F689" t="s">
        <v>16</v>
      </c>
      <c r="G689" t="s">
        <v>1422</v>
      </c>
      <c r="H689" t="s">
        <v>1423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1327</v>
      </c>
      <c r="O689">
        <f t="shared" si="40"/>
        <v>4</v>
      </c>
      <c r="P689">
        <f t="shared" si="41"/>
        <v>591.66999999999996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1424</v>
      </c>
      <c r="C690" s="3" t="s">
        <v>1425</v>
      </c>
      <c r="D690">
        <v>20000</v>
      </c>
      <c r="E690">
        <v>14598</v>
      </c>
      <c r="F690" t="s">
        <v>16</v>
      </c>
      <c r="G690" t="s">
        <v>17</v>
      </c>
      <c r="H690" t="s">
        <v>18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1327</v>
      </c>
      <c r="O690">
        <f t="shared" si="40"/>
        <v>73</v>
      </c>
      <c r="P690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1426</v>
      </c>
      <c r="C691" s="3" t="s">
        <v>1427</v>
      </c>
      <c r="D691">
        <v>200000</v>
      </c>
      <c r="E691">
        <v>115297.5</v>
      </c>
      <c r="F691" t="s">
        <v>16</v>
      </c>
      <c r="G691" t="s">
        <v>17</v>
      </c>
      <c r="H691" t="s">
        <v>18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1327</v>
      </c>
      <c r="O691">
        <f t="shared" si="40"/>
        <v>58</v>
      </c>
      <c r="P691">
        <f t="shared" si="41"/>
        <v>343.15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1428</v>
      </c>
      <c r="C692" s="3" t="s">
        <v>1429</v>
      </c>
      <c r="D692">
        <v>20000</v>
      </c>
      <c r="E692">
        <v>2468</v>
      </c>
      <c r="F692" t="s">
        <v>16</v>
      </c>
      <c r="G692" t="s">
        <v>17</v>
      </c>
      <c r="H692" t="s">
        <v>18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1327</v>
      </c>
      <c r="O692">
        <f t="shared" si="40"/>
        <v>12</v>
      </c>
      <c r="P692">
        <f t="shared" si="41"/>
        <v>72.59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1430</v>
      </c>
      <c r="C693" s="3" t="s">
        <v>1431</v>
      </c>
      <c r="D693">
        <v>50000</v>
      </c>
      <c r="E693">
        <v>260</v>
      </c>
      <c r="F693" t="s">
        <v>16</v>
      </c>
      <c r="G693" t="s">
        <v>17</v>
      </c>
      <c r="H693" t="s">
        <v>18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1327</v>
      </c>
      <c r="O693">
        <f t="shared" si="40"/>
        <v>1</v>
      </c>
      <c r="P693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1432</v>
      </c>
      <c r="C694" s="3" t="s">
        <v>1433</v>
      </c>
      <c r="D694">
        <v>20000</v>
      </c>
      <c r="E694">
        <v>1306</v>
      </c>
      <c r="F694" t="s">
        <v>16</v>
      </c>
      <c r="G694" t="s">
        <v>24</v>
      </c>
      <c r="H694" t="s">
        <v>25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1327</v>
      </c>
      <c r="O694">
        <f t="shared" si="40"/>
        <v>7</v>
      </c>
      <c r="P694">
        <f t="shared" si="41"/>
        <v>6.5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1434</v>
      </c>
      <c r="C695" s="3" t="s">
        <v>1435</v>
      </c>
      <c r="D695">
        <v>100000</v>
      </c>
      <c r="E695">
        <v>35338</v>
      </c>
      <c r="F695" t="s">
        <v>16</v>
      </c>
      <c r="G695" t="s">
        <v>17</v>
      </c>
      <c r="H695" t="s">
        <v>18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1327</v>
      </c>
      <c r="O695">
        <f t="shared" si="40"/>
        <v>35</v>
      </c>
      <c r="P695">
        <f t="shared" si="41"/>
        <v>119.39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1436</v>
      </c>
      <c r="C696" s="3" t="s">
        <v>1437</v>
      </c>
      <c r="D696">
        <v>150000</v>
      </c>
      <c r="E696">
        <v>590</v>
      </c>
      <c r="F696" t="s">
        <v>16</v>
      </c>
      <c r="G696" t="s">
        <v>17</v>
      </c>
      <c r="H696" t="s">
        <v>18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1327</v>
      </c>
      <c r="O696">
        <f t="shared" si="40"/>
        <v>0</v>
      </c>
      <c r="P696">
        <f t="shared" si="41"/>
        <v>84.29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1438</v>
      </c>
      <c r="C697" s="3" t="s">
        <v>1439</v>
      </c>
      <c r="D697">
        <v>60000</v>
      </c>
      <c r="E697">
        <v>636</v>
      </c>
      <c r="F697" t="s">
        <v>16</v>
      </c>
      <c r="G697" t="s">
        <v>17</v>
      </c>
      <c r="H697" t="s">
        <v>18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1327</v>
      </c>
      <c r="O697">
        <f t="shared" si="40"/>
        <v>1</v>
      </c>
      <c r="P697">
        <f t="shared" si="41"/>
        <v>90.86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1440</v>
      </c>
      <c r="C698" s="3" t="s">
        <v>1441</v>
      </c>
      <c r="D698">
        <v>175000</v>
      </c>
      <c r="E698">
        <v>1</v>
      </c>
      <c r="F698" t="s">
        <v>16</v>
      </c>
      <c r="G698" t="s">
        <v>385</v>
      </c>
      <c r="H698" t="s">
        <v>55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1327</v>
      </c>
      <c r="O698">
        <f t="shared" si="40"/>
        <v>0</v>
      </c>
      <c r="P69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1442</v>
      </c>
      <c r="C699" s="3" t="s">
        <v>1443</v>
      </c>
      <c r="D699">
        <v>5000</v>
      </c>
      <c r="E699">
        <v>2319</v>
      </c>
      <c r="F699" t="s">
        <v>16</v>
      </c>
      <c r="G699" t="s">
        <v>500</v>
      </c>
      <c r="H699" t="s">
        <v>55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1327</v>
      </c>
      <c r="O699">
        <f t="shared" si="40"/>
        <v>46</v>
      </c>
      <c r="P699">
        <f t="shared" si="41"/>
        <v>20.34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1444</v>
      </c>
      <c r="C700" s="3" t="s">
        <v>1445</v>
      </c>
      <c r="D700">
        <v>100000</v>
      </c>
      <c r="E700">
        <v>15390</v>
      </c>
      <c r="F700" t="s">
        <v>16</v>
      </c>
      <c r="G700" t="s">
        <v>17</v>
      </c>
      <c r="H700" t="s">
        <v>18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1327</v>
      </c>
      <c r="O700">
        <f t="shared" si="40"/>
        <v>15</v>
      </c>
      <c r="P700">
        <f t="shared" si="41"/>
        <v>530.69000000000005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1446</v>
      </c>
      <c r="C701" s="3" t="s">
        <v>1447</v>
      </c>
      <c r="D701">
        <v>130000</v>
      </c>
      <c r="E701">
        <v>107148.74</v>
      </c>
      <c r="F701" t="s">
        <v>16</v>
      </c>
      <c r="G701" t="s">
        <v>17</v>
      </c>
      <c r="H701" t="s">
        <v>18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1327</v>
      </c>
      <c r="O701">
        <f t="shared" si="40"/>
        <v>82</v>
      </c>
      <c r="P701">
        <f t="shared" si="41"/>
        <v>120.39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1448</v>
      </c>
      <c r="C702" s="3" t="s">
        <v>1449</v>
      </c>
      <c r="D702">
        <v>15000</v>
      </c>
      <c r="E702">
        <v>403</v>
      </c>
      <c r="F702" t="s">
        <v>16</v>
      </c>
      <c r="G702" t="s">
        <v>54</v>
      </c>
      <c r="H702" t="s">
        <v>55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1327</v>
      </c>
      <c r="O702">
        <f t="shared" si="40"/>
        <v>3</v>
      </c>
      <c r="P702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1450</v>
      </c>
      <c r="C703" s="3" t="s">
        <v>1451</v>
      </c>
      <c r="D703">
        <v>23000</v>
      </c>
      <c r="E703">
        <v>6118</v>
      </c>
      <c r="F703" t="s">
        <v>16</v>
      </c>
      <c r="G703" t="s">
        <v>24</v>
      </c>
      <c r="H703" t="s">
        <v>25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1327</v>
      </c>
      <c r="O703">
        <f t="shared" si="40"/>
        <v>27</v>
      </c>
      <c r="P703">
        <f t="shared" si="41"/>
        <v>291.33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1452</v>
      </c>
      <c r="C704" s="3" t="s">
        <v>1453</v>
      </c>
      <c r="D704">
        <v>15000</v>
      </c>
      <c r="E704">
        <v>4622.01</v>
      </c>
      <c r="F704" t="s">
        <v>16</v>
      </c>
      <c r="G704" t="s">
        <v>17</v>
      </c>
      <c r="H704" t="s">
        <v>18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1327</v>
      </c>
      <c r="O704">
        <f t="shared" si="40"/>
        <v>31</v>
      </c>
      <c r="P704">
        <f t="shared" si="41"/>
        <v>124.92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1454</v>
      </c>
      <c r="C705" s="3" t="s">
        <v>1455</v>
      </c>
      <c r="D705">
        <v>15000</v>
      </c>
      <c r="E705">
        <v>837</v>
      </c>
      <c r="F705" t="s">
        <v>16</v>
      </c>
      <c r="G705" t="s">
        <v>17</v>
      </c>
      <c r="H705" t="s">
        <v>18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1327</v>
      </c>
      <c r="O705">
        <f t="shared" si="40"/>
        <v>6</v>
      </c>
      <c r="P705">
        <f t="shared" si="41"/>
        <v>119.57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1456</v>
      </c>
      <c r="C706" s="3" t="s">
        <v>1457</v>
      </c>
      <c r="D706">
        <v>55000</v>
      </c>
      <c r="E706">
        <v>481</v>
      </c>
      <c r="F706" t="s">
        <v>16</v>
      </c>
      <c r="G706" t="s">
        <v>159</v>
      </c>
      <c r="H706" t="s">
        <v>160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1327</v>
      </c>
      <c r="O706">
        <f t="shared" si="40"/>
        <v>1</v>
      </c>
      <c r="P706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1458</v>
      </c>
      <c r="C707" s="3" t="s">
        <v>1459</v>
      </c>
      <c r="D707">
        <v>100000</v>
      </c>
      <c r="E707">
        <v>977</v>
      </c>
      <c r="F707" t="s">
        <v>16</v>
      </c>
      <c r="G707" t="s">
        <v>385</v>
      </c>
      <c r="H707" t="s">
        <v>55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1327</v>
      </c>
      <c r="O707">
        <f t="shared" ref="O707:O770" si="44">ROUND(E707/D707*100, 0)</f>
        <v>1</v>
      </c>
      <c r="P707">
        <f t="shared" ref="P707:P770" si="45">ROUND(E707/L707,2)</f>
        <v>195.4</v>
      </c>
      <c r="Q707" t="str">
        <f t="shared" ref="Q707:Q770" si="46">LEFT(N707,FIND("/",N707) - 1)</f>
        <v>technology</v>
      </c>
      <c r="R707" t="str">
        <f t="shared" ref="R707:R770" si="47">RIGHT(N707, LEN(N707) - FIND("/",N707))</f>
        <v>wearables</v>
      </c>
    </row>
    <row r="708" spans="1:18" ht="60" x14ac:dyDescent="0.25">
      <c r="A708">
        <v>706</v>
      </c>
      <c r="B708" s="3" t="s">
        <v>1460</v>
      </c>
      <c r="C708" s="3" t="s">
        <v>1461</v>
      </c>
      <c r="D708">
        <v>100000</v>
      </c>
      <c r="E708">
        <v>0</v>
      </c>
      <c r="F708" t="s">
        <v>16</v>
      </c>
      <c r="G708" t="s">
        <v>54</v>
      </c>
      <c r="H708" t="s">
        <v>55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1327</v>
      </c>
      <c r="O708">
        <f t="shared" si="44"/>
        <v>0</v>
      </c>
      <c r="P70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1462</v>
      </c>
      <c r="C709" s="3" t="s">
        <v>1463</v>
      </c>
      <c r="D709">
        <v>68000</v>
      </c>
      <c r="E709">
        <v>53670.6</v>
      </c>
      <c r="F709" t="s">
        <v>16</v>
      </c>
      <c r="G709" t="s">
        <v>24</v>
      </c>
      <c r="H709" t="s">
        <v>25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1327</v>
      </c>
      <c r="O709">
        <f t="shared" si="44"/>
        <v>79</v>
      </c>
      <c r="P709">
        <f t="shared" si="45"/>
        <v>117.7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1464</v>
      </c>
      <c r="C710" s="3" t="s">
        <v>1465</v>
      </c>
      <c r="D710">
        <v>40000</v>
      </c>
      <c r="E710">
        <v>8837</v>
      </c>
      <c r="F710" t="s">
        <v>16</v>
      </c>
      <c r="G710" t="s">
        <v>24</v>
      </c>
      <c r="H710" t="s">
        <v>25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1327</v>
      </c>
      <c r="O710">
        <f t="shared" si="44"/>
        <v>22</v>
      </c>
      <c r="P710">
        <f t="shared" si="45"/>
        <v>23.95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1466</v>
      </c>
      <c r="C711" s="3" t="s">
        <v>1467</v>
      </c>
      <c r="D711">
        <v>15000</v>
      </c>
      <c r="E711">
        <v>61</v>
      </c>
      <c r="F711" t="s">
        <v>16</v>
      </c>
      <c r="G711" t="s">
        <v>17</v>
      </c>
      <c r="H711" t="s">
        <v>18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1327</v>
      </c>
      <c r="O711">
        <f t="shared" si="44"/>
        <v>0</v>
      </c>
      <c r="P711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1468</v>
      </c>
      <c r="C712" s="3" t="s">
        <v>1469</v>
      </c>
      <c r="D712">
        <v>1200</v>
      </c>
      <c r="E712">
        <v>0</v>
      </c>
      <c r="F712" t="s">
        <v>16</v>
      </c>
      <c r="G712" t="s">
        <v>159</v>
      </c>
      <c r="H712" t="s">
        <v>160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1327</v>
      </c>
      <c r="O712">
        <f t="shared" si="44"/>
        <v>0</v>
      </c>
      <c r="P712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1470</v>
      </c>
      <c r="C713" s="3" t="s">
        <v>1471</v>
      </c>
      <c r="D713">
        <v>100000</v>
      </c>
      <c r="E713">
        <v>33791</v>
      </c>
      <c r="F713" t="s">
        <v>16</v>
      </c>
      <c r="G713" t="s">
        <v>385</v>
      </c>
      <c r="H713" t="s">
        <v>55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1327</v>
      </c>
      <c r="O713">
        <f t="shared" si="44"/>
        <v>34</v>
      </c>
      <c r="P713">
        <f t="shared" si="45"/>
        <v>99.97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1472</v>
      </c>
      <c r="C714" s="3" t="s">
        <v>1473</v>
      </c>
      <c r="D714">
        <v>48500</v>
      </c>
      <c r="E714">
        <v>105</v>
      </c>
      <c r="F714" t="s">
        <v>16</v>
      </c>
      <c r="G714" t="s">
        <v>17</v>
      </c>
      <c r="H714" t="s">
        <v>18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1327</v>
      </c>
      <c r="O714">
        <f t="shared" si="44"/>
        <v>0</v>
      </c>
      <c r="P714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1474</v>
      </c>
      <c r="C715" s="3" t="s">
        <v>1475</v>
      </c>
      <c r="D715">
        <v>25000</v>
      </c>
      <c r="E715">
        <v>199</v>
      </c>
      <c r="F715" t="s">
        <v>16</v>
      </c>
      <c r="G715" t="s">
        <v>1222</v>
      </c>
      <c r="H715" t="s">
        <v>55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1327</v>
      </c>
      <c r="O715">
        <f t="shared" si="44"/>
        <v>1</v>
      </c>
      <c r="P715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1476</v>
      </c>
      <c r="C716" s="3" t="s">
        <v>1477</v>
      </c>
      <c r="D716">
        <v>15000</v>
      </c>
      <c r="E716">
        <v>2249</v>
      </c>
      <c r="F716" t="s">
        <v>16</v>
      </c>
      <c r="G716" t="s">
        <v>17</v>
      </c>
      <c r="H716" t="s">
        <v>18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1327</v>
      </c>
      <c r="O716">
        <f t="shared" si="44"/>
        <v>15</v>
      </c>
      <c r="P716">
        <f t="shared" si="45"/>
        <v>80.319999999999993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1478</v>
      </c>
      <c r="C717" s="3" t="s">
        <v>1479</v>
      </c>
      <c r="D717">
        <v>27500</v>
      </c>
      <c r="E717">
        <v>1389</v>
      </c>
      <c r="F717" t="s">
        <v>16</v>
      </c>
      <c r="G717" t="s">
        <v>17</v>
      </c>
      <c r="H717" t="s">
        <v>18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1327</v>
      </c>
      <c r="O717">
        <f t="shared" si="44"/>
        <v>5</v>
      </c>
      <c r="P717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1480</v>
      </c>
      <c r="C718" s="3" t="s">
        <v>1481</v>
      </c>
      <c r="D718">
        <v>7000</v>
      </c>
      <c r="E718">
        <v>715</v>
      </c>
      <c r="F718" t="s">
        <v>16</v>
      </c>
      <c r="G718" t="s">
        <v>17</v>
      </c>
      <c r="H718" t="s">
        <v>18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1327</v>
      </c>
      <c r="O718">
        <f t="shared" si="44"/>
        <v>10</v>
      </c>
      <c r="P718">
        <f t="shared" si="45"/>
        <v>44.69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1482</v>
      </c>
      <c r="C719" s="3" t="s">
        <v>1483</v>
      </c>
      <c r="D719">
        <v>100000</v>
      </c>
      <c r="E719">
        <v>305</v>
      </c>
      <c r="F719" t="s">
        <v>16</v>
      </c>
      <c r="G719" t="s">
        <v>17</v>
      </c>
      <c r="H719" t="s">
        <v>18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1327</v>
      </c>
      <c r="O719">
        <f t="shared" si="44"/>
        <v>0</v>
      </c>
      <c r="P71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1484</v>
      </c>
      <c r="C720" s="3" t="s">
        <v>1485</v>
      </c>
      <c r="D720">
        <v>12000</v>
      </c>
      <c r="E720">
        <v>90</v>
      </c>
      <c r="F720" t="s">
        <v>16</v>
      </c>
      <c r="G720" t="s">
        <v>17</v>
      </c>
      <c r="H720" t="s">
        <v>18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1327</v>
      </c>
      <c r="O720">
        <f t="shared" si="44"/>
        <v>1</v>
      </c>
      <c r="P720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1486</v>
      </c>
      <c r="C721" s="3" t="s">
        <v>1487</v>
      </c>
      <c r="D721">
        <v>15000</v>
      </c>
      <c r="E721">
        <v>194</v>
      </c>
      <c r="F721" t="s">
        <v>16</v>
      </c>
      <c r="G721" t="s">
        <v>17</v>
      </c>
      <c r="H721" t="s">
        <v>18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1327</v>
      </c>
      <c r="O721">
        <f t="shared" si="44"/>
        <v>1</v>
      </c>
      <c r="P721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1488</v>
      </c>
      <c r="C722" s="3" t="s">
        <v>1489</v>
      </c>
      <c r="D722">
        <v>1900</v>
      </c>
      <c r="E722">
        <v>2735</v>
      </c>
      <c r="F722" t="s">
        <v>16</v>
      </c>
      <c r="G722" t="s">
        <v>17</v>
      </c>
      <c r="H722" t="s">
        <v>18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1490</v>
      </c>
      <c r="O722">
        <f t="shared" si="44"/>
        <v>144</v>
      </c>
      <c r="P722">
        <f t="shared" si="45"/>
        <v>66.709999999999994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1491</v>
      </c>
      <c r="C723" s="3" t="s">
        <v>1492</v>
      </c>
      <c r="D723">
        <v>8200</v>
      </c>
      <c r="E723">
        <v>10013</v>
      </c>
      <c r="F723" t="s">
        <v>16</v>
      </c>
      <c r="G723" t="s">
        <v>17</v>
      </c>
      <c r="H723" t="s">
        <v>18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1490</v>
      </c>
      <c r="O723">
        <f t="shared" si="44"/>
        <v>122</v>
      </c>
      <c r="P723">
        <f t="shared" si="45"/>
        <v>84.14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1493</v>
      </c>
      <c r="C724" s="3" t="s">
        <v>1494</v>
      </c>
      <c r="D724">
        <v>25000</v>
      </c>
      <c r="E724">
        <v>33006</v>
      </c>
      <c r="F724" t="s">
        <v>16</v>
      </c>
      <c r="G724" t="s">
        <v>17</v>
      </c>
      <c r="H724" t="s">
        <v>18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1490</v>
      </c>
      <c r="O724">
        <f t="shared" si="44"/>
        <v>132</v>
      </c>
      <c r="P724">
        <f t="shared" si="45"/>
        <v>215.73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1495</v>
      </c>
      <c r="C725" s="3" t="s">
        <v>1496</v>
      </c>
      <c r="D725">
        <v>5000</v>
      </c>
      <c r="E725">
        <v>5469</v>
      </c>
      <c r="F725" t="s">
        <v>16</v>
      </c>
      <c r="G725" t="s">
        <v>17</v>
      </c>
      <c r="H725" t="s">
        <v>18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1490</v>
      </c>
      <c r="O725">
        <f t="shared" si="44"/>
        <v>109</v>
      </c>
      <c r="P725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1497</v>
      </c>
      <c r="C726" s="3" t="s">
        <v>1498</v>
      </c>
      <c r="D726">
        <v>7000</v>
      </c>
      <c r="E726">
        <v>7383.01</v>
      </c>
      <c r="F726" t="s">
        <v>16</v>
      </c>
      <c r="G726" t="s">
        <v>17</v>
      </c>
      <c r="H726" t="s">
        <v>18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1490</v>
      </c>
      <c r="O726">
        <f t="shared" si="44"/>
        <v>105</v>
      </c>
      <c r="P726">
        <f t="shared" si="45"/>
        <v>51.63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1499</v>
      </c>
      <c r="C727" s="3" t="s">
        <v>1500</v>
      </c>
      <c r="D727">
        <v>20000</v>
      </c>
      <c r="E727">
        <v>20070</v>
      </c>
      <c r="F727" t="s">
        <v>16</v>
      </c>
      <c r="G727" t="s">
        <v>17</v>
      </c>
      <c r="H727" t="s">
        <v>18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1490</v>
      </c>
      <c r="O727">
        <f t="shared" si="44"/>
        <v>100</v>
      </c>
      <c r="P727">
        <f t="shared" si="45"/>
        <v>143.36000000000001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1501</v>
      </c>
      <c r="C728" s="3" t="s">
        <v>1502</v>
      </c>
      <c r="D728">
        <v>2500</v>
      </c>
      <c r="E728">
        <v>2535</v>
      </c>
      <c r="F728" t="s">
        <v>16</v>
      </c>
      <c r="G728" t="s">
        <v>17</v>
      </c>
      <c r="H728" t="s">
        <v>18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1490</v>
      </c>
      <c r="O728">
        <f t="shared" si="44"/>
        <v>101</v>
      </c>
      <c r="P728">
        <f t="shared" si="45"/>
        <v>72.430000000000007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1503</v>
      </c>
      <c r="C729" s="3" t="s">
        <v>1504</v>
      </c>
      <c r="D729">
        <v>3500</v>
      </c>
      <c r="E729">
        <v>5443</v>
      </c>
      <c r="F729" t="s">
        <v>16</v>
      </c>
      <c r="G729" t="s">
        <v>17</v>
      </c>
      <c r="H729" t="s">
        <v>18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1490</v>
      </c>
      <c r="O729">
        <f t="shared" si="44"/>
        <v>156</v>
      </c>
      <c r="P729">
        <f t="shared" si="45"/>
        <v>36.53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1505</v>
      </c>
      <c r="C730" s="3" t="s">
        <v>1506</v>
      </c>
      <c r="D730">
        <v>7500</v>
      </c>
      <c r="E730">
        <v>7917.45</v>
      </c>
      <c r="F730" t="s">
        <v>16</v>
      </c>
      <c r="G730" t="s">
        <v>17</v>
      </c>
      <c r="H730" t="s">
        <v>18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1490</v>
      </c>
      <c r="O730">
        <f t="shared" si="44"/>
        <v>106</v>
      </c>
      <c r="P730">
        <f t="shared" si="45"/>
        <v>60.9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1507</v>
      </c>
      <c r="C731" s="3" t="s">
        <v>1508</v>
      </c>
      <c r="D731">
        <v>4000</v>
      </c>
      <c r="E731">
        <v>5226</v>
      </c>
      <c r="F731" t="s">
        <v>16</v>
      </c>
      <c r="G731" t="s">
        <v>17</v>
      </c>
      <c r="H731" t="s">
        <v>18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1490</v>
      </c>
      <c r="O731">
        <f t="shared" si="44"/>
        <v>131</v>
      </c>
      <c r="P731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1509</v>
      </c>
      <c r="C732" s="3" t="s">
        <v>1510</v>
      </c>
      <c r="D732">
        <v>20000</v>
      </c>
      <c r="E732">
        <v>26438</v>
      </c>
      <c r="F732" t="s">
        <v>16</v>
      </c>
      <c r="G732" t="s">
        <v>17</v>
      </c>
      <c r="H732" t="s">
        <v>18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1490</v>
      </c>
      <c r="O732">
        <f t="shared" si="44"/>
        <v>132</v>
      </c>
      <c r="P732">
        <f t="shared" si="45"/>
        <v>99.77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1511</v>
      </c>
      <c r="C733" s="3" t="s">
        <v>1512</v>
      </c>
      <c r="D733">
        <v>5000</v>
      </c>
      <c r="E733">
        <v>6300</v>
      </c>
      <c r="F733" t="s">
        <v>16</v>
      </c>
      <c r="G733" t="s">
        <v>17</v>
      </c>
      <c r="H733" t="s">
        <v>18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1490</v>
      </c>
      <c r="O733">
        <f t="shared" si="44"/>
        <v>126</v>
      </c>
      <c r="P733">
        <f t="shared" si="45"/>
        <v>88.73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1513</v>
      </c>
      <c r="C734" s="3" t="s">
        <v>1514</v>
      </c>
      <c r="D734">
        <v>40</v>
      </c>
      <c r="E734">
        <v>64</v>
      </c>
      <c r="F734" t="s">
        <v>16</v>
      </c>
      <c r="G734" t="s">
        <v>24</v>
      </c>
      <c r="H734" t="s">
        <v>25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1490</v>
      </c>
      <c r="O734">
        <f t="shared" si="44"/>
        <v>160</v>
      </c>
      <c r="P734">
        <f t="shared" si="45"/>
        <v>4.92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1515</v>
      </c>
      <c r="C735" s="3" t="s">
        <v>1516</v>
      </c>
      <c r="D735">
        <v>2500</v>
      </c>
      <c r="E735">
        <v>3012</v>
      </c>
      <c r="F735" t="s">
        <v>16</v>
      </c>
      <c r="G735" t="s">
        <v>24</v>
      </c>
      <c r="H735" t="s">
        <v>25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1490</v>
      </c>
      <c r="O735">
        <f t="shared" si="44"/>
        <v>120</v>
      </c>
      <c r="P735">
        <f t="shared" si="45"/>
        <v>17.82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1517</v>
      </c>
      <c r="C736" s="3" t="s">
        <v>1518</v>
      </c>
      <c r="D736">
        <v>8500</v>
      </c>
      <c r="E736">
        <v>10670</v>
      </c>
      <c r="F736" t="s">
        <v>16</v>
      </c>
      <c r="G736" t="s">
        <v>159</v>
      </c>
      <c r="H736" t="s">
        <v>160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1490</v>
      </c>
      <c r="O736">
        <f t="shared" si="44"/>
        <v>126</v>
      </c>
      <c r="P736">
        <f t="shared" si="45"/>
        <v>187.19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1519</v>
      </c>
      <c r="C737" s="3" t="s">
        <v>1520</v>
      </c>
      <c r="D737">
        <v>47000</v>
      </c>
      <c r="E737">
        <v>53771</v>
      </c>
      <c r="F737" t="s">
        <v>16</v>
      </c>
      <c r="G737" t="s">
        <v>17</v>
      </c>
      <c r="H737" t="s">
        <v>18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1490</v>
      </c>
      <c r="O737">
        <f t="shared" si="44"/>
        <v>114</v>
      </c>
      <c r="P737">
        <f t="shared" si="45"/>
        <v>234.81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1521</v>
      </c>
      <c r="C738" s="3" t="s">
        <v>1522</v>
      </c>
      <c r="D738">
        <v>3600</v>
      </c>
      <c r="E738">
        <v>11345</v>
      </c>
      <c r="F738" t="s">
        <v>16</v>
      </c>
      <c r="G738" t="s">
        <v>17</v>
      </c>
      <c r="H738" t="s">
        <v>18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1490</v>
      </c>
      <c r="O738">
        <f t="shared" si="44"/>
        <v>315</v>
      </c>
      <c r="P738">
        <f t="shared" si="45"/>
        <v>105.05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1523</v>
      </c>
      <c r="C739" s="3" t="s">
        <v>1524</v>
      </c>
      <c r="D739">
        <v>5000</v>
      </c>
      <c r="E739">
        <v>6120</v>
      </c>
      <c r="F739" t="s">
        <v>16</v>
      </c>
      <c r="G739" t="s">
        <v>17</v>
      </c>
      <c r="H739" t="s">
        <v>18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1490</v>
      </c>
      <c r="O739">
        <f t="shared" si="44"/>
        <v>122</v>
      </c>
      <c r="P739">
        <f t="shared" si="45"/>
        <v>56.67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1525</v>
      </c>
      <c r="C740" s="3" t="s">
        <v>1526</v>
      </c>
      <c r="D740">
        <v>1500</v>
      </c>
      <c r="E740">
        <v>1601</v>
      </c>
      <c r="F740" t="s">
        <v>16</v>
      </c>
      <c r="G740" t="s">
        <v>17</v>
      </c>
      <c r="H740" t="s">
        <v>18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1490</v>
      </c>
      <c r="O740">
        <f t="shared" si="44"/>
        <v>107</v>
      </c>
      <c r="P740">
        <f t="shared" si="45"/>
        <v>39.049999999999997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1527</v>
      </c>
      <c r="C741" s="3" t="s">
        <v>1528</v>
      </c>
      <c r="D741">
        <v>6000</v>
      </c>
      <c r="E741">
        <v>9500</v>
      </c>
      <c r="F741" t="s">
        <v>16</v>
      </c>
      <c r="G741" t="s">
        <v>17</v>
      </c>
      <c r="H741" t="s">
        <v>18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1490</v>
      </c>
      <c r="O741">
        <f t="shared" si="44"/>
        <v>158</v>
      </c>
      <c r="P741">
        <f t="shared" si="45"/>
        <v>68.349999999999994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1529</v>
      </c>
      <c r="C742" s="3" t="s">
        <v>1530</v>
      </c>
      <c r="D742">
        <v>3000</v>
      </c>
      <c r="E742">
        <v>3222</v>
      </c>
      <c r="F742" t="s">
        <v>16</v>
      </c>
      <c r="G742" t="s">
        <v>17</v>
      </c>
      <c r="H742" t="s">
        <v>18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1490</v>
      </c>
      <c r="O742">
        <f t="shared" si="44"/>
        <v>107</v>
      </c>
      <c r="P742">
        <f t="shared" si="45"/>
        <v>169.58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1531</v>
      </c>
      <c r="C743" s="3" t="s">
        <v>1532</v>
      </c>
      <c r="D743">
        <v>13000</v>
      </c>
      <c r="E743">
        <v>13293.8</v>
      </c>
      <c r="F743" t="s">
        <v>16</v>
      </c>
      <c r="G743" t="s">
        <v>17</v>
      </c>
      <c r="H743" t="s">
        <v>18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1490</v>
      </c>
      <c r="O743">
        <f t="shared" si="44"/>
        <v>102</v>
      </c>
      <c r="P743">
        <f t="shared" si="45"/>
        <v>141.41999999999999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1533</v>
      </c>
      <c r="C744" s="3" t="s">
        <v>1534</v>
      </c>
      <c r="D744">
        <v>1400</v>
      </c>
      <c r="E744">
        <v>1550</v>
      </c>
      <c r="F744" t="s">
        <v>16</v>
      </c>
      <c r="G744" t="s">
        <v>17</v>
      </c>
      <c r="H744" t="s">
        <v>18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1490</v>
      </c>
      <c r="O744">
        <f t="shared" si="44"/>
        <v>111</v>
      </c>
      <c r="P744">
        <f t="shared" si="45"/>
        <v>67.39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1535</v>
      </c>
      <c r="C745" s="3" t="s">
        <v>1536</v>
      </c>
      <c r="D745">
        <v>550</v>
      </c>
      <c r="E745">
        <v>814</v>
      </c>
      <c r="F745" t="s">
        <v>16</v>
      </c>
      <c r="G745" t="s">
        <v>17</v>
      </c>
      <c r="H745" t="s">
        <v>18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1490</v>
      </c>
      <c r="O745">
        <f t="shared" si="44"/>
        <v>148</v>
      </c>
      <c r="P745">
        <f t="shared" si="45"/>
        <v>54.27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1537</v>
      </c>
      <c r="C746" s="3" t="s">
        <v>1538</v>
      </c>
      <c r="D746">
        <v>5000</v>
      </c>
      <c r="E746">
        <v>5116</v>
      </c>
      <c r="F746" t="s">
        <v>16</v>
      </c>
      <c r="G746" t="s">
        <v>17</v>
      </c>
      <c r="H746" t="s">
        <v>18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1490</v>
      </c>
      <c r="O746">
        <f t="shared" si="44"/>
        <v>102</v>
      </c>
      <c r="P746">
        <f t="shared" si="45"/>
        <v>82.52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1539</v>
      </c>
      <c r="C747" s="3" t="s">
        <v>1540</v>
      </c>
      <c r="D747">
        <v>2220</v>
      </c>
      <c r="E747">
        <v>3976</v>
      </c>
      <c r="F747" t="s">
        <v>16</v>
      </c>
      <c r="G747" t="s">
        <v>17</v>
      </c>
      <c r="H747" t="s">
        <v>18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1490</v>
      </c>
      <c r="O747">
        <f t="shared" si="44"/>
        <v>179</v>
      </c>
      <c r="P747">
        <f t="shared" si="45"/>
        <v>53.73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1541</v>
      </c>
      <c r="C748" s="3" t="s">
        <v>1542</v>
      </c>
      <c r="D748">
        <v>2987</v>
      </c>
      <c r="E748">
        <v>3318</v>
      </c>
      <c r="F748" t="s">
        <v>16</v>
      </c>
      <c r="G748" t="s">
        <v>17</v>
      </c>
      <c r="H748" t="s">
        <v>18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1490</v>
      </c>
      <c r="O748">
        <f t="shared" si="44"/>
        <v>111</v>
      </c>
      <c r="P748">
        <f t="shared" si="45"/>
        <v>34.21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1543</v>
      </c>
      <c r="C749" s="3" t="s">
        <v>1544</v>
      </c>
      <c r="D749">
        <v>7000</v>
      </c>
      <c r="E749">
        <v>7003</v>
      </c>
      <c r="F749" t="s">
        <v>16</v>
      </c>
      <c r="G749" t="s">
        <v>385</v>
      </c>
      <c r="H749" t="s">
        <v>55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1490</v>
      </c>
      <c r="O749">
        <f t="shared" si="44"/>
        <v>100</v>
      </c>
      <c r="P749">
        <f t="shared" si="45"/>
        <v>127.33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1545</v>
      </c>
      <c r="C750" s="3" t="s">
        <v>1546</v>
      </c>
      <c r="D750">
        <v>2000</v>
      </c>
      <c r="E750">
        <v>2005</v>
      </c>
      <c r="F750" t="s">
        <v>16</v>
      </c>
      <c r="G750" t="s">
        <v>17</v>
      </c>
      <c r="H750" t="s">
        <v>18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1490</v>
      </c>
      <c r="O750">
        <f t="shared" si="44"/>
        <v>100</v>
      </c>
      <c r="P750">
        <f t="shared" si="45"/>
        <v>45.57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1547</v>
      </c>
      <c r="C751" s="3" t="s">
        <v>1548</v>
      </c>
      <c r="D751">
        <v>10000</v>
      </c>
      <c r="E751">
        <v>10556</v>
      </c>
      <c r="F751" t="s">
        <v>16</v>
      </c>
      <c r="G751" t="s">
        <v>17</v>
      </c>
      <c r="H751" t="s">
        <v>18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1490</v>
      </c>
      <c r="O751">
        <f t="shared" si="44"/>
        <v>106</v>
      </c>
      <c r="P751">
        <f t="shared" si="45"/>
        <v>95.96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1549</v>
      </c>
      <c r="C752" s="3" t="s">
        <v>1550</v>
      </c>
      <c r="D752">
        <v>4444</v>
      </c>
      <c r="E752">
        <v>4559</v>
      </c>
      <c r="F752" t="s">
        <v>16</v>
      </c>
      <c r="G752" t="s">
        <v>17</v>
      </c>
      <c r="H752" t="s">
        <v>18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1490</v>
      </c>
      <c r="O752">
        <f t="shared" si="44"/>
        <v>103</v>
      </c>
      <c r="P752">
        <f t="shared" si="45"/>
        <v>77.27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1551</v>
      </c>
      <c r="C753" s="3" t="s">
        <v>1552</v>
      </c>
      <c r="D753">
        <v>3000</v>
      </c>
      <c r="E753">
        <v>3555</v>
      </c>
      <c r="F753" t="s">
        <v>16</v>
      </c>
      <c r="G753" t="s">
        <v>17</v>
      </c>
      <c r="H753" t="s">
        <v>18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1490</v>
      </c>
      <c r="O753">
        <f t="shared" si="44"/>
        <v>119</v>
      </c>
      <c r="P753">
        <f t="shared" si="45"/>
        <v>57.34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1553</v>
      </c>
      <c r="C754" s="3" t="s">
        <v>1554</v>
      </c>
      <c r="D754">
        <v>5000</v>
      </c>
      <c r="E754">
        <v>5585</v>
      </c>
      <c r="F754" t="s">
        <v>16</v>
      </c>
      <c r="G754" t="s">
        <v>50</v>
      </c>
      <c r="H754" t="s">
        <v>51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1490</v>
      </c>
      <c r="O754">
        <f t="shared" si="44"/>
        <v>112</v>
      </c>
      <c r="P754">
        <f t="shared" si="45"/>
        <v>53.19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1555</v>
      </c>
      <c r="C755" s="3" t="s">
        <v>1556</v>
      </c>
      <c r="D755">
        <v>10000</v>
      </c>
      <c r="E755">
        <v>12800</v>
      </c>
      <c r="F755" t="s">
        <v>16</v>
      </c>
      <c r="G755" t="s">
        <v>17</v>
      </c>
      <c r="H755" t="s">
        <v>18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1490</v>
      </c>
      <c r="O755">
        <f t="shared" si="44"/>
        <v>128</v>
      </c>
      <c r="P755">
        <f t="shared" si="45"/>
        <v>492.31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1557</v>
      </c>
      <c r="C756" s="3" t="s">
        <v>1558</v>
      </c>
      <c r="D756">
        <v>2000</v>
      </c>
      <c r="E756">
        <v>2075</v>
      </c>
      <c r="F756" t="s">
        <v>16</v>
      </c>
      <c r="G756" t="s">
        <v>17</v>
      </c>
      <c r="H756" t="s">
        <v>18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1490</v>
      </c>
      <c r="O756">
        <f t="shared" si="44"/>
        <v>104</v>
      </c>
      <c r="P756">
        <f t="shared" si="45"/>
        <v>42.35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1559</v>
      </c>
      <c r="C757" s="3" t="s">
        <v>1560</v>
      </c>
      <c r="D757">
        <v>2500</v>
      </c>
      <c r="E757">
        <v>2547.69</v>
      </c>
      <c r="F757" t="s">
        <v>16</v>
      </c>
      <c r="G757" t="s">
        <v>17</v>
      </c>
      <c r="H757" t="s">
        <v>18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1490</v>
      </c>
      <c r="O757">
        <f t="shared" si="44"/>
        <v>102</v>
      </c>
      <c r="P757">
        <f t="shared" si="45"/>
        <v>37.47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1561</v>
      </c>
      <c r="C758" s="3" t="s">
        <v>1562</v>
      </c>
      <c r="D758">
        <v>700</v>
      </c>
      <c r="E758">
        <v>824</v>
      </c>
      <c r="F758" t="s">
        <v>16</v>
      </c>
      <c r="G758" t="s">
        <v>17</v>
      </c>
      <c r="H758" t="s">
        <v>18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1490</v>
      </c>
      <c r="O758">
        <f t="shared" si="44"/>
        <v>118</v>
      </c>
      <c r="P758">
        <f t="shared" si="45"/>
        <v>37.450000000000003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1563</v>
      </c>
      <c r="C759" s="3" t="s">
        <v>1564</v>
      </c>
      <c r="D759">
        <v>250</v>
      </c>
      <c r="E759">
        <v>595</v>
      </c>
      <c r="F759" t="s">
        <v>16</v>
      </c>
      <c r="G759" t="s">
        <v>17</v>
      </c>
      <c r="H759" t="s">
        <v>18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1490</v>
      </c>
      <c r="O759">
        <f t="shared" si="44"/>
        <v>238</v>
      </c>
      <c r="P759">
        <f t="shared" si="45"/>
        <v>33.06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1565</v>
      </c>
      <c r="C760" s="3" t="s">
        <v>1566</v>
      </c>
      <c r="D760">
        <v>2500</v>
      </c>
      <c r="E760">
        <v>2550</v>
      </c>
      <c r="F760" t="s">
        <v>16</v>
      </c>
      <c r="G760" t="s">
        <v>17</v>
      </c>
      <c r="H760" t="s">
        <v>18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1490</v>
      </c>
      <c r="O760">
        <f t="shared" si="44"/>
        <v>102</v>
      </c>
      <c r="P760">
        <f t="shared" si="45"/>
        <v>134.21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1567</v>
      </c>
      <c r="C761" s="3" t="s">
        <v>1568</v>
      </c>
      <c r="D761">
        <v>5000</v>
      </c>
      <c r="E761">
        <v>5096</v>
      </c>
      <c r="F761" t="s">
        <v>16</v>
      </c>
      <c r="G761" t="s">
        <v>24</v>
      </c>
      <c r="H761" t="s">
        <v>25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1490</v>
      </c>
      <c r="O761">
        <f t="shared" si="44"/>
        <v>102</v>
      </c>
      <c r="P761">
        <f t="shared" si="45"/>
        <v>51.47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1569</v>
      </c>
      <c r="C762" s="3" t="s">
        <v>1570</v>
      </c>
      <c r="D762">
        <v>2200</v>
      </c>
      <c r="E762">
        <v>0</v>
      </c>
      <c r="F762" t="s">
        <v>16</v>
      </c>
      <c r="G762" t="s">
        <v>17</v>
      </c>
      <c r="H762" t="s">
        <v>18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1571</v>
      </c>
      <c r="O762">
        <f t="shared" si="44"/>
        <v>0</v>
      </c>
      <c r="P762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1572</v>
      </c>
      <c r="C763" s="3" t="s">
        <v>1573</v>
      </c>
      <c r="D763">
        <v>5000</v>
      </c>
      <c r="E763">
        <v>235</v>
      </c>
      <c r="F763" t="s">
        <v>16</v>
      </c>
      <c r="G763" t="s">
        <v>17</v>
      </c>
      <c r="H763" t="s">
        <v>18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1571</v>
      </c>
      <c r="O763">
        <f t="shared" si="44"/>
        <v>5</v>
      </c>
      <c r="P763">
        <f t="shared" si="45"/>
        <v>39.17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1574</v>
      </c>
      <c r="C764" s="3" t="s">
        <v>1575</v>
      </c>
      <c r="D764">
        <v>3500</v>
      </c>
      <c r="E764">
        <v>0</v>
      </c>
      <c r="F764" t="s">
        <v>16</v>
      </c>
      <c r="G764" t="s">
        <v>1422</v>
      </c>
      <c r="H764" t="s">
        <v>1423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1571</v>
      </c>
      <c r="O764">
        <f t="shared" si="44"/>
        <v>0</v>
      </c>
      <c r="P764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1576</v>
      </c>
      <c r="C765" s="3" t="s">
        <v>1577</v>
      </c>
      <c r="D765">
        <v>4290</v>
      </c>
      <c r="E765">
        <v>5</v>
      </c>
      <c r="F765" t="s">
        <v>16</v>
      </c>
      <c r="G765" t="s">
        <v>24</v>
      </c>
      <c r="H765" t="s">
        <v>25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1571</v>
      </c>
      <c r="O765">
        <f t="shared" si="44"/>
        <v>0</v>
      </c>
      <c r="P765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1578</v>
      </c>
      <c r="C766" s="3" t="s">
        <v>1579</v>
      </c>
      <c r="D766">
        <v>5000</v>
      </c>
      <c r="E766">
        <v>0</v>
      </c>
      <c r="F766" t="s">
        <v>16</v>
      </c>
      <c r="G766" t="s">
        <v>17</v>
      </c>
      <c r="H766" t="s">
        <v>18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1571</v>
      </c>
      <c r="O766">
        <f t="shared" si="44"/>
        <v>0</v>
      </c>
      <c r="P766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1580</v>
      </c>
      <c r="C767" s="3" t="s">
        <v>1581</v>
      </c>
      <c r="D767">
        <v>7000</v>
      </c>
      <c r="E767">
        <v>2521</v>
      </c>
      <c r="F767" t="s">
        <v>16</v>
      </c>
      <c r="G767" t="s">
        <v>17</v>
      </c>
      <c r="H767" t="s">
        <v>18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1571</v>
      </c>
      <c r="O767">
        <f t="shared" si="44"/>
        <v>36</v>
      </c>
      <c r="P767">
        <f t="shared" si="45"/>
        <v>57.3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1582</v>
      </c>
      <c r="C768" s="3" t="s">
        <v>1583</v>
      </c>
      <c r="D768">
        <v>4000</v>
      </c>
      <c r="E768">
        <v>0</v>
      </c>
      <c r="F768" t="s">
        <v>16</v>
      </c>
      <c r="G768" t="s">
        <v>159</v>
      </c>
      <c r="H768" t="s">
        <v>160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1571</v>
      </c>
      <c r="O768">
        <f t="shared" si="44"/>
        <v>0</v>
      </c>
      <c r="P76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1584</v>
      </c>
      <c r="C769" s="3" t="s">
        <v>1585</v>
      </c>
      <c r="D769">
        <v>5000</v>
      </c>
      <c r="E769">
        <v>177</v>
      </c>
      <c r="F769" t="s">
        <v>16</v>
      </c>
      <c r="G769" t="s">
        <v>17</v>
      </c>
      <c r="H769" t="s">
        <v>18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1571</v>
      </c>
      <c r="O769">
        <f t="shared" si="44"/>
        <v>4</v>
      </c>
      <c r="P76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1586</v>
      </c>
      <c r="C770" s="3" t="s">
        <v>1587</v>
      </c>
      <c r="D770">
        <v>2500</v>
      </c>
      <c r="E770">
        <v>0</v>
      </c>
      <c r="F770" t="s">
        <v>16</v>
      </c>
      <c r="G770" t="s">
        <v>17</v>
      </c>
      <c r="H770" t="s">
        <v>18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1571</v>
      </c>
      <c r="O770">
        <f t="shared" si="44"/>
        <v>0</v>
      </c>
      <c r="P770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1588</v>
      </c>
      <c r="C771" s="3" t="s">
        <v>1589</v>
      </c>
      <c r="D771">
        <v>4000</v>
      </c>
      <c r="E771">
        <v>1656</v>
      </c>
      <c r="F771" t="s">
        <v>16</v>
      </c>
      <c r="G771" t="s">
        <v>17</v>
      </c>
      <c r="H771" t="s">
        <v>18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1571</v>
      </c>
      <c r="O771">
        <f t="shared" ref="O771:O834" si="48">ROUND(E771/D771*100, 0)</f>
        <v>41</v>
      </c>
      <c r="P771">
        <f t="shared" ref="P771:P834" si="49">ROUND(E771/L771,2)</f>
        <v>31.85</v>
      </c>
      <c r="Q771" t="str">
        <f t="shared" ref="Q771:Q834" si="50">LEFT(N771,FIND("/",N771) - 1)</f>
        <v>publishing</v>
      </c>
      <c r="R771" t="str">
        <f t="shared" ref="R771:R834" si="51">RIGHT(N771, LEN(N771) - FIND("/",N771))</f>
        <v>fiction</v>
      </c>
    </row>
    <row r="772" spans="1:18" ht="60" x14ac:dyDescent="0.25">
      <c r="A772">
        <v>770</v>
      </c>
      <c r="B772" s="3" t="s">
        <v>1590</v>
      </c>
      <c r="C772" s="3" t="s">
        <v>1591</v>
      </c>
      <c r="D772">
        <v>17500</v>
      </c>
      <c r="E772">
        <v>0</v>
      </c>
      <c r="F772" t="s">
        <v>16</v>
      </c>
      <c r="G772" t="s">
        <v>17</v>
      </c>
      <c r="H772" t="s">
        <v>18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1571</v>
      </c>
      <c r="O772">
        <f t="shared" si="48"/>
        <v>0</v>
      </c>
      <c r="P772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1592</v>
      </c>
      <c r="C773" s="3" t="s">
        <v>1593</v>
      </c>
      <c r="D773">
        <v>38000</v>
      </c>
      <c r="E773">
        <v>10</v>
      </c>
      <c r="F773" t="s">
        <v>16</v>
      </c>
      <c r="G773" t="s">
        <v>17</v>
      </c>
      <c r="H773" t="s">
        <v>18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1571</v>
      </c>
      <c r="O773">
        <f t="shared" si="48"/>
        <v>0</v>
      </c>
      <c r="P773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1594</v>
      </c>
      <c r="C774" s="3" t="s">
        <v>1595</v>
      </c>
      <c r="D774">
        <v>1500</v>
      </c>
      <c r="E774">
        <v>50</v>
      </c>
      <c r="F774" t="s">
        <v>16</v>
      </c>
      <c r="G774" t="s">
        <v>17</v>
      </c>
      <c r="H774" t="s">
        <v>18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1571</v>
      </c>
      <c r="O774">
        <f t="shared" si="48"/>
        <v>3</v>
      </c>
      <c r="P774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1596</v>
      </c>
      <c r="C775" s="3" t="s">
        <v>1597</v>
      </c>
      <c r="D775">
        <v>3759</v>
      </c>
      <c r="E775">
        <v>32</v>
      </c>
      <c r="F775" t="s">
        <v>16</v>
      </c>
      <c r="G775" t="s">
        <v>24</v>
      </c>
      <c r="H775" t="s">
        <v>25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1571</v>
      </c>
      <c r="O775">
        <f t="shared" si="48"/>
        <v>1</v>
      </c>
      <c r="P775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1598</v>
      </c>
      <c r="C776" s="3" t="s">
        <v>1599</v>
      </c>
      <c r="D776">
        <v>500</v>
      </c>
      <c r="E776">
        <v>351</v>
      </c>
      <c r="F776" t="s">
        <v>16</v>
      </c>
      <c r="G776" t="s">
        <v>17</v>
      </c>
      <c r="H776" t="s">
        <v>18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1571</v>
      </c>
      <c r="O776">
        <f t="shared" si="48"/>
        <v>70</v>
      </c>
      <c r="P776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1600</v>
      </c>
      <c r="C777" s="3" t="s">
        <v>1601</v>
      </c>
      <c r="D777">
        <v>10000</v>
      </c>
      <c r="E777">
        <v>170</v>
      </c>
      <c r="F777" t="s">
        <v>16</v>
      </c>
      <c r="G777" t="s">
        <v>17</v>
      </c>
      <c r="H777" t="s">
        <v>18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1571</v>
      </c>
      <c r="O777">
        <f t="shared" si="48"/>
        <v>2</v>
      </c>
      <c r="P777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1602</v>
      </c>
      <c r="C778" s="3" t="s">
        <v>1603</v>
      </c>
      <c r="D778">
        <v>7000</v>
      </c>
      <c r="E778">
        <v>3598</v>
      </c>
      <c r="F778" t="s">
        <v>16</v>
      </c>
      <c r="G778" t="s">
        <v>17</v>
      </c>
      <c r="H778" t="s">
        <v>18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1571</v>
      </c>
      <c r="O778">
        <f t="shared" si="48"/>
        <v>51</v>
      </c>
      <c r="P778">
        <f t="shared" si="49"/>
        <v>63.12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1604</v>
      </c>
      <c r="C779" s="3" t="s">
        <v>1605</v>
      </c>
      <c r="D779">
        <v>3000</v>
      </c>
      <c r="E779">
        <v>21</v>
      </c>
      <c r="F779" t="s">
        <v>16</v>
      </c>
      <c r="G779" t="s">
        <v>17</v>
      </c>
      <c r="H779" t="s">
        <v>18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1571</v>
      </c>
      <c r="O779">
        <f t="shared" si="48"/>
        <v>1</v>
      </c>
      <c r="P77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1606</v>
      </c>
      <c r="C780" s="3" t="s">
        <v>1607</v>
      </c>
      <c r="D780">
        <v>500</v>
      </c>
      <c r="E780">
        <v>2</v>
      </c>
      <c r="F780" t="s">
        <v>16</v>
      </c>
      <c r="G780" t="s">
        <v>17</v>
      </c>
      <c r="H780" t="s">
        <v>18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1571</v>
      </c>
      <c r="O780">
        <f t="shared" si="48"/>
        <v>0</v>
      </c>
      <c r="P780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1608</v>
      </c>
      <c r="C781" s="3" t="s">
        <v>1609</v>
      </c>
      <c r="D781">
        <v>15000</v>
      </c>
      <c r="E781">
        <v>400</v>
      </c>
      <c r="F781" t="s">
        <v>16</v>
      </c>
      <c r="G781" t="s">
        <v>17</v>
      </c>
      <c r="H781" t="s">
        <v>18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1571</v>
      </c>
      <c r="O781">
        <f t="shared" si="48"/>
        <v>3</v>
      </c>
      <c r="P781">
        <f t="shared" si="49"/>
        <v>66.67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1610</v>
      </c>
      <c r="C782" s="3" t="s">
        <v>1611</v>
      </c>
      <c r="D782">
        <v>1000</v>
      </c>
      <c r="E782">
        <v>1040</v>
      </c>
      <c r="F782" t="s">
        <v>16</v>
      </c>
      <c r="G782" t="s">
        <v>17</v>
      </c>
      <c r="H782" t="s">
        <v>18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1612</v>
      </c>
      <c r="O782">
        <f t="shared" si="48"/>
        <v>104</v>
      </c>
      <c r="P782">
        <f t="shared" si="49"/>
        <v>38.520000000000003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1613</v>
      </c>
      <c r="C783" s="3" t="s">
        <v>1614</v>
      </c>
      <c r="D783">
        <v>800</v>
      </c>
      <c r="E783">
        <v>1065.23</v>
      </c>
      <c r="F783" t="s">
        <v>16</v>
      </c>
      <c r="G783" t="s">
        <v>17</v>
      </c>
      <c r="H783" t="s">
        <v>18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1612</v>
      </c>
      <c r="O783">
        <f t="shared" si="48"/>
        <v>133</v>
      </c>
      <c r="P783">
        <f t="shared" si="49"/>
        <v>42.61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1615</v>
      </c>
      <c r="C784" s="3" t="s">
        <v>1616</v>
      </c>
      <c r="D784">
        <v>700</v>
      </c>
      <c r="E784">
        <v>700</v>
      </c>
      <c r="F784" t="s">
        <v>16</v>
      </c>
      <c r="G784" t="s">
        <v>17</v>
      </c>
      <c r="H784" t="s">
        <v>18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1612</v>
      </c>
      <c r="O784">
        <f t="shared" si="48"/>
        <v>100</v>
      </c>
      <c r="P784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1617</v>
      </c>
      <c r="C785" s="3" t="s">
        <v>1618</v>
      </c>
      <c r="D785">
        <v>1500</v>
      </c>
      <c r="E785">
        <v>2222</v>
      </c>
      <c r="F785" t="s">
        <v>16</v>
      </c>
      <c r="G785" t="s">
        <v>17</v>
      </c>
      <c r="H785" t="s">
        <v>18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1612</v>
      </c>
      <c r="O785">
        <f t="shared" si="48"/>
        <v>148</v>
      </c>
      <c r="P785">
        <f t="shared" si="49"/>
        <v>63.49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1619</v>
      </c>
      <c r="C786" s="3" t="s">
        <v>1620</v>
      </c>
      <c r="D786">
        <v>1000</v>
      </c>
      <c r="E786">
        <v>1025</v>
      </c>
      <c r="F786" t="s">
        <v>16</v>
      </c>
      <c r="G786" t="s">
        <v>17</v>
      </c>
      <c r="H786" t="s">
        <v>18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1612</v>
      </c>
      <c r="O786">
        <f t="shared" si="48"/>
        <v>103</v>
      </c>
      <c r="P786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1621</v>
      </c>
      <c r="C787" s="3" t="s">
        <v>1622</v>
      </c>
      <c r="D787">
        <v>500</v>
      </c>
      <c r="E787">
        <v>903.14</v>
      </c>
      <c r="F787" t="s">
        <v>16</v>
      </c>
      <c r="G787" t="s">
        <v>17</v>
      </c>
      <c r="H787" t="s">
        <v>18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1612</v>
      </c>
      <c r="O787">
        <f t="shared" si="48"/>
        <v>181</v>
      </c>
      <c r="P787">
        <f t="shared" si="49"/>
        <v>31.14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1623</v>
      </c>
      <c r="C788" s="3" t="s">
        <v>1624</v>
      </c>
      <c r="D788">
        <v>5000</v>
      </c>
      <c r="E788">
        <v>7140</v>
      </c>
      <c r="F788" t="s">
        <v>16</v>
      </c>
      <c r="G788" t="s">
        <v>17</v>
      </c>
      <c r="H788" t="s">
        <v>18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1612</v>
      </c>
      <c r="O788">
        <f t="shared" si="48"/>
        <v>143</v>
      </c>
      <c r="P788">
        <f t="shared" si="49"/>
        <v>162.27000000000001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1625</v>
      </c>
      <c r="C789" s="3" t="s">
        <v>1626</v>
      </c>
      <c r="D789">
        <v>1200</v>
      </c>
      <c r="E789">
        <v>1370</v>
      </c>
      <c r="F789" t="s">
        <v>16</v>
      </c>
      <c r="G789" t="s">
        <v>17</v>
      </c>
      <c r="H789" t="s">
        <v>18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1612</v>
      </c>
      <c r="O789">
        <f t="shared" si="48"/>
        <v>114</v>
      </c>
      <c r="P789">
        <f t="shared" si="49"/>
        <v>80.59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1627</v>
      </c>
      <c r="C790" s="3" t="s">
        <v>1628</v>
      </c>
      <c r="D790">
        <v>1000</v>
      </c>
      <c r="E790">
        <v>2035.05</v>
      </c>
      <c r="F790" t="s">
        <v>16</v>
      </c>
      <c r="G790" t="s">
        <v>17</v>
      </c>
      <c r="H790" t="s">
        <v>18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1612</v>
      </c>
      <c r="O790">
        <f t="shared" si="48"/>
        <v>204</v>
      </c>
      <c r="P790">
        <f t="shared" si="49"/>
        <v>59.85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1629</v>
      </c>
      <c r="C791" s="3" t="s">
        <v>1630</v>
      </c>
      <c r="D791">
        <v>1700</v>
      </c>
      <c r="E791">
        <v>1860</v>
      </c>
      <c r="F791" t="s">
        <v>16</v>
      </c>
      <c r="G791" t="s">
        <v>17</v>
      </c>
      <c r="H791" t="s">
        <v>18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1612</v>
      </c>
      <c r="O791">
        <f t="shared" si="48"/>
        <v>109</v>
      </c>
      <c r="P791">
        <f t="shared" si="49"/>
        <v>132.86000000000001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1631</v>
      </c>
      <c r="C792" s="3" t="s">
        <v>1632</v>
      </c>
      <c r="D792">
        <v>10000</v>
      </c>
      <c r="E792">
        <v>14437.46</v>
      </c>
      <c r="F792" t="s">
        <v>16</v>
      </c>
      <c r="G792" t="s">
        <v>17</v>
      </c>
      <c r="H792" t="s">
        <v>18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1612</v>
      </c>
      <c r="O792">
        <f t="shared" si="48"/>
        <v>144</v>
      </c>
      <c r="P792">
        <f t="shared" si="49"/>
        <v>92.55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1633</v>
      </c>
      <c r="C793" s="3" t="s">
        <v>1634</v>
      </c>
      <c r="D793">
        <v>7500</v>
      </c>
      <c r="E793">
        <v>7790</v>
      </c>
      <c r="F793" t="s">
        <v>16</v>
      </c>
      <c r="G793" t="s">
        <v>17</v>
      </c>
      <c r="H793" t="s">
        <v>18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1612</v>
      </c>
      <c r="O793">
        <f t="shared" si="48"/>
        <v>104</v>
      </c>
      <c r="P793">
        <f t="shared" si="49"/>
        <v>60.86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1635</v>
      </c>
      <c r="C794" s="3" t="s">
        <v>1636</v>
      </c>
      <c r="D794">
        <v>2500</v>
      </c>
      <c r="E794">
        <v>2511.11</v>
      </c>
      <c r="F794" t="s">
        <v>16</v>
      </c>
      <c r="G794" t="s">
        <v>17</v>
      </c>
      <c r="H794" t="s">
        <v>18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1612</v>
      </c>
      <c r="O794">
        <f t="shared" si="48"/>
        <v>100</v>
      </c>
      <c r="P794">
        <f t="shared" si="49"/>
        <v>41.85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1637</v>
      </c>
      <c r="C795" s="3" t="s">
        <v>1638</v>
      </c>
      <c r="D795">
        <v>2750</v>
      </c>
      <c r="E795">
        <v>2826.43</v>
      </c>
      <c r="F795" t="s">
        <v>16</v>
      </c>
      <c r="G795" t="s">
        <v>17</v>
      </c>
      <c r="H795" t="s">
        <v>18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1612</v>
      </c>
      <c r="O795">
        <f t="shared" si="48"/>
        <v>103</v>
      </c>
      <c r="P795">
        <f t="shared" si="49"/>
        <v>88.33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1639</v>
      </c>
      <c r="C796" s="3" t="s">
        <v>1640</v>
      </c>
      <c r="D796">
        <v>8000</v>
      </c>
      <c r="E796">
        <v>8425</v>
      </c>
      <c r="F796" t="s">
        <v>16</v>
      </c>
      <c r="G796" t="s">
        <v>17</v>
      </c>
      <c r="H796" t="s">
        <v>18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1612</v>
      </c>
      <c r="O796">
        <f t="shared" si="48"/>
        <v>105</v>
      </c>
      <c r="P796">
        <f t="shared" si="49"/>
        <v>158.96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1641</v>
      </c>
      <c r="C797" s="3" t="s">
        <v>1642</v>
      </c>
      <c r="D797">
        <v>14000</v>
      </c>
      <c r="E797">
        <v>15650</v>
      </c>
      <c r="F797" t="s">
        <v>16</v>
      </c>
      <c r="G797" t="s">
        <v>17</v>
      </c>
      <c r="H797" t="s">
        <v>18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1612</v>
      </c>
      <c r="O797">
        <f t="shared" si="48"/>
        <v>112</v>
      </c>
      <c r="P797">
        <f t="shared" si="49"/>
        <v>85.05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1643</v>
      </c>
      <c r="C798" s="3" t="s">
        <v>1644</v>
      </c>
      <c r="D798">
        <v>10000</v>
      </c>
      <c r="E798">
        <v>10135</v>
      </c>
      <c r="F798" t="s">
        <v>16</v>
      </c>
      <c r="G798" t="s">
        <v>17</v>
      </c>
      <c r="H798" t="s">
        <v>18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1612</v>
      </c>
      <c r="O798">
        <f t="shared" si="48"/>
        <v>101</v>
      </c>
      <c r="P798">
        <f t="shared" si="49"/>
        <v>112.61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1645</v>
      </c>
      <c r="C799" s="3" t="s">
        <v>1646</v>
      </c>
      <c r="D799">
        <v>3000</v>
      </c>
      <c r="E799">
        <v>3226</v>
      </c>
      <c r="F799" t="s">
        <v>16</v>
      </c>
      <c r="G799" t="s">
        <v>17</v>
      </c>
      <c r="H799" t="s">
        <v>18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1612</v>
      </c>
      <c r="O799">
        <f t="shared" si="48"/>
        <v>108</v>
      </c>
      <c r="P799">
        <f t="shared" si="49"/>
        <v>45.44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1647</v>
      </c>
      <c r="C800" s="3" t="s">
        <v>1648</v>
      </c>
      <c r="D800">
        <v>3500</v>
      </c>
      <c r="E800">
        <v>4021</v>
      </c>
      <c r="F800" t="s">
        <v>16</v>
      </c>
      <c r="G800" t="s">
        <v>17</v>
      </c>
      <c r="H800" t="s">
        <v>18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1612</v>
      </c>
      <c r="O800">
        <f t="shared" si="48"/>
        <v>115</v>
      </c>
      <c r="P800">
        <f t="shared" si="49"/>
        <v>46.22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1649</v>
      </c>
      <c r="C801" s="3" t="s">
        <v>1650</v>
      </c>
      <c r="D801">
        <v>5000</v>
      </c>
      <c r="E801">
        <v>5001</v>
      </c>
      <c r="F801" t="s">
        <v>16</v>
      </c>
      <c r="G801" t="s">
        <v>17</v>
      </c>
      <c r="H801" t="s">
        <v>18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1612</v>
      </c>
      <c r="O801">
        <f t="shared" si="48"/>
        <v>100</v>
      </c>
      <c r="P801">
        <f t="shared" si="49"/>
        <v>178.61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1651</v>
      </c>
      <c r="C802" s="3" t="s">
        <v>1652</v>
      </c>
      <c r="D802">
        <v>1500</v>
      </c>
      <c r="E802">
        <v>2282</v>
      </c>
      <c r="F802" t="s">
        <v>16</v>
      </c>
      <c r="G802" t="s">
        <v>24</v>
      </c>
      <c r="H802" t="s">
        <v>25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1612</v>
      </c>
      <c r="O802">
        <f t="shared" si="48"/>
        <v>152</v>
      </c>
      <c r="P802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1653</v>
      </c>
      <c r="C803" s="3" t="s">
        <v>1654</v>
      </c>
      <c r="D803">
        <v>2000</v>
      </c>
      <c r="E803">
        <v>2230.4299999999998</v>
      </c>
      <c r="F803" t="s">
        <v>16</v>
      </c>
      <c r="G803" t="s">
        <v>17</v>
      </c>
      <c r="H803" t="s">
        <v>18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1612</v>
      </c>
      <c r="O803">
        <f t="shared" si="48"/>
        <v>112</v>
      </c>
      <c r="P803">
        <f t="shared" si="49"/>
        <v>43.73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1655</v>
      </c>
      <c r="C804" s="3" t="s">
        <v>1656</v>
      </c>
      <c r="D804">
        <v>6000</v>
      </c>
      <c r="E804">
        <v>6080</v>
      </c>
      <c r="F804" t="s">
        <v>16</v>
      </c>
      <c r="G804" t="s">
        <v>17</v>
      </c>
      <c r="H804" t="s">
        <v>18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1612</v>
      </c>
      <c r="O804">
        <f t="shared" si="48"/>
        <v>101</v>
      </c>
      <c r="P804">
        <f t="shared" si="49"/>
        <v>81.069999999999993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1657</v>
      </c>
      <c r="C805" s="3" t="s">
        <v>1658</v>
      </c>
      <c r="D805">
        <v>2300</v>
      </c>
      <c r="E805">
        <v>2835</v>
      </c>
      <c r="F805" t="s">
        <v>16</v>
      </c>
      <c r="G805" t="s">
        <v>17</v>
      </c>
      <c r="H805" t="s">
        <v>18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1612</v>
      </c>
      <c r="O805">
        <f t="shared" si="48"/>
        <v>123</v>
      </c>
      <c r="P805">
        <f t="shared" si="49"/>
        <v>74.61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1659</v>
      </c>
      <c r="C806" s="3" t="s">
        <v>1660</v>
      </c>
      <c r="D806">
        <v>5500</v>
      </c>
      <c r="E806">
        <v>5500</v>
      </c>
      <c r="F806" t="s">
        <v>16</v>
      </c>
      <c r="G806" t="s">
        <v>17</v>
      </c>
      <c r="H806" t="s">
        <v>18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1612</v>
      </c>
      <c r="O806">
        <f t="shared" si="48"/>
        <v>100</v>
      </c>
      <c r="P806">
        <f t="shared" si="49"/>
        <v>305.56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1661</v>
      </c>
      <c r="C807" s="3" t="s">
        <v>1662</v>
      </c>
      <c r="D807">
        <v>3000</v>
      </c>
      <c r="E807">
        <v>3150</v>
      </c>
      <c r="F807" t="s">
        <v>16</v>
      </c>
      <c r="G807" t="s">
        <v>17</v>
      </c>
      <c r="H807" t="s">
        <v>18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1612</v>
      </c>
      <c r="O807">
        <f t="shared" si="48"/>
        <v>105</v>
      </c>
      <c r="P807">
        <f t="shared" si="49"/>
        <v>58.33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1663</v>
      </c>
      <c r="C808" s="3" t="s">
        <v>1664</v>
      </c>
      <c r="D808">
        <v>8000</v>
      </c>
      <c r="E808">
        <v>8355</v>
      </c>
      <c r="F808" t="s">
        <v>16</v>
      </c>
      <c r="G808" t="s">
        <v>17</v>
      </c>
      <c r="H808" t="s">
        <v>18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1612</v>
      </c>
      <c r="O808">
        <f t="shared" si="48"/>
        <v>104</v>
      </c>
      <c r="P808">
        <f t="shared" si="49"/>
        <v>117.68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1665</v>
      </c>
      <c r="C809" s="3" t="s">
        <v>1666</v>
      </c>
      <c r="D809">
        <v>4000</v>
      </c>
      <c r="E809">
        <v>4205</v>
      </c>
      <c r="F809" t="s">
        <v>16</v>
      </c>
      <c r="G809" t="s">
        <v>17</v>
      </c>
      <c r="H809" t="s">
        <v>18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1612</v>
      </c>
      <c r="O809">
        <f t="shared" si="48"/>
        <v>105</v>
      </c>
      <c r="P809">
        <f t="shared" si="49"/>
        <v>73.77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1667</v>
      </c>
      <c r="C810" s="3" t="s">
        <v>1668</v>
      </c>
      <c r="D810">
        <v>4500</v>
      </c>
      <c r="E810">
        <v>4500</v>
      </c>
      <c r="F810" t="s">
        <v>16</v>
      </c>
      <c r="G810" t="s">
        <v>159</v>
      </c>
      <c r="H810" t="s">
        <v>160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1612</v>
      </c>
      <c r="O810">
        <f t="shared" si="48"/>
        <v>100</v>
      </c>
      <c r="P810">
        <f t="shared" si="49"/>
        <v>104.65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1669</v>
      </c>
      <c r="C811" s="3" t="s">
        <v>1670</v>
      </c>
      <c r="D811">
        <v>4000</v>
      </c>
      <c r="E811">
        <v>4151</v>
      </c>
      <c r="F811" t="s">
        <v>16</v>
      </c>
      <c r="G811" t="s">
        <v>17</v>
      </c>
      <c r="H811" t="s">
        <v>18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1612</v>
      </c>
      <c r="O811">
        <f t="shared" si="48"/>
        <v>104</v>
      </c>
      <c r="P811">
        <f t="shared" si="49"/>
        <v>79.83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1671</v>
      </c>
      <c r="C812" s="3" t="s">
        <v>1672</v>
      </c>
      <c r="D812">
        <v>1500</v>
      </c>
      <c r="E812">
        <v>1575</v>
      </c>
      <c r="F812" t="s">
        <v>16</v>
      </c>
      <c r="G812" t="s">
        <v>17</v>
      </c>
      <c r="H812" t="s">
        <v>18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1612</v>
      </c>
      <c r="O812">
        <f t="shared" si="48"/>
        <v>105</v>
      </c>
      <c r="P812">
        <f t="shared" si="49"/>
        <v>58.33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1673</v>
      </c>
      <c r="C813" s="3" t="s">
        <v>1674</v>
      </c>
      <c r="D813">
        <v>1000</v>
      </c>
      <c r="E813">
        <v>1040</v>
      </c>
      <c r="F813" t="s">
        <v>16</v>
      </c>
      <c r="G813" t="s">
        <v>17</v>
      </c>
      <c r="H813" t="s">
        <v>18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1612</v>
      </c>
      <c r="O813">
        <f t="shared" si="48"/>
        <v>104</v>
      </c>
      <c r="P813">
        <f t="shared" si="49"/>
        <v>86.67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1675</v>
      </c>
      <c r="C814" s="3" t="s">
        <v>1676</v>
      </c>
      <c r="D814">
        <v>600</v>
      </c>
      <c r="E814">
        <v>911</v>
      </c>
      <c r="F814" t="s">
        <v>16</v>
      </c>
      <c r="G814" t="s">
        <v>17</v>
      </c>
      <c r="H814" t="s">
        <v>18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1612</v>
      </c>
      <c r="O814">
        <f t="shared" si="48"/>
        <v>152</v>
      </c>
      <c r="P814">
        <f t="shared" si="49"/>
        <v>27.61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1677</v>
      </c>
      <c r="C815" s="3" t="s">
        <v>1678</v>
      </c>
      <c r="D815">
        <v>1500</v>
      </c>
      <c r="E815">
        <v>2399.94</v>
      </c>
      <c r="F815" t="s">
        <v>16</v>
      </c>
      <c r="G815" t="s">
        <v>17</v>
      </c>
      <c r="H815" t="s">
        <v>18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1612</v>
      </c>
      <c r="O815">
        <f t="shared" si="48"/>
        <v>160</v>
      </c>
      <c r="P815">
        <f t="shared" si="49"/>
        <v>25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1679</v>
      </c>
      <c r="C816" s="3" t="s">
        <v>1680</v>
      </c>
      <c r="D816">
        <v>1000</v>
      </c>
      <c r="E816">
        <v>1273</v>
      </c>
      <c r="F816" t="s">
        <v>16</v>
      </c>
      <c r="G816" t="s">
        <v>17</v>
      </c>
      <c r="H816" t="s">
        <v>18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1612</v>
      </c>
      <c r="O816">
        <f t="shared" si="48"/>
        <v>127</v>
      </c>
      <c r="P816">
        <f t="shared" si="49"/>
        <v>45.46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1681</v>
      </c>
      <c r="C817" s="3" t="s">
        <v>1682</v>
      </c>
      <c r="D817">
        <v>4000</v>
      </c>
      <c r="E817">
        <v>4280</v>
      </c>
      <c r="F817" t="s">
        <v>16</v>
      </c>
      <c r="G817" t="s">
        <v>17</v>
      </c>
      <c r="H817" t="s">
        <v>18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1612</v>
      </c>
      <c r="O817">
        <f t="shared" si="48"/>
        <v>107</v>
      </c>
      <c r="P817">
        <f t="shared" si="49"/>
        <v>99.53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1683</v>
      </c>
      <c r="C818" s="3" t="s">
        <v>1684</v>
      </c>
      <c r="D818">
        <v>7000</v>
      </c>
      <c r="E818">
        <v>8058.55</v>
      </c>
      <c r="F818" t="s">
        <v>16</v>
      </c>
      <c r="G818" t="s">
        <v>17</v>
      </c>
      <c r="H818" t="s">
        <v>18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1612</v>
      </c>
      <c r="O818">
        <f t="shared" si="48"/>
        <v>115</v>
      </c>
      <c r="P81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1685</v>
      </c>
      <c r="C819" s="3" t="s">
        <v>1686</v>
      </c>
      <c r="D819">
        <v>1500</v>
      </c>
      <c r="E819">
        <v>2056.66</v>
      </c>
      <c r="F819" t="s">
        <v>16</v>
      </c>
      <c r="G819" t="s">
        <v>17</v>
      </c>
      <c r="H819" t="s">
        <v>18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1612</v>
      </c>
      <c r="O819">
        <f t="shared" si="48"/>
        <v>137</v>
      </c>
      <c r="P819">
        <f t="shared" si="49"/>
        <v>89.42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1687</v>
      </c>
      <c r="C820" s="3" t="s">
        <v>1688</v>
      </c>
      <c r="D820">
        <v>350</v>
      </c>
      <c r="E820">
        <v>545</v>
      </c>
      <c r="F820" t="s">
        <v>16</v>
      </c>
      <c r="G820" t="s">
        <v>17</v>
      </c>
      <c r="H820" t="s">
        <v>18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1612</v>
      </c>
      <c r="O820">
        <f t="shared" si="48"/>
        <v>156</v>
      </c>
      <c r="P820">
        <f t="shared" si="49"/>
        <v>28.68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1689</v>
      </c>
      <c r="C821" s="3" t="s">
        <v>1690</v>
      </c>
      <c r="D821">
        <v>400</v>
      </c>
      <c r="E821">
        <v>435</v>
      </c>
      <c r="F821" t="s">
        <v>16</v>
      </c>
      <c r="G821" t="s">
        <v>17</v>
      </c>
      <c r="H821" t="s">
        <v>18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1612</v>
      </c>
      <c r="O821">
        <f t="shared" si="48"/>
        <v>109</v>
      </c>
      <c r="P821">
        <f t="shared" si="49"/>
        <v>31.07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1691</v>
      </c>
      <c r="C822" s="3" t="s">
        <v>1692</v>
      </c>
      <c r="D822">
        <v>2000</v>
      </c>
      <c r="E822">
        <v>2681</v>
      </c>
      <c r="F822" t="s">
        <v>16</v>
      </c>
      <c r="G822" t="s">
        <v>17</v>
      </c>
      <c r="H822" t="s">
        <v>18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1612</v>
      </c>
      <c r="O822">
        <f t="shared" si="48"/>
        <v>134</v>
      </c>
      <c r="P822">
        <f t="shared" si="49"/>
        <v>70.55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1693</v>
      </c>
      <c r="C823" s="3" t="s">
        <v>1694</v>
      </c>
      <c r="D823">
        <v>17482</v>
      </c>
      <c r="E823">
        <v>17482</v>
      </c>
      <c r="F823" t="s">
        <v>16</v>
      </c>
      <c r="G823" t="s">
        <v>17</v>
      </c>
      <c r="H823" t="s">
        <v>18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1612</v>
      </c>
      <c r="O823">
        <f t="shared" si="48"/>
        <v>100</v>
      </c>
      <c r="P823">
        <f t="shared" si="49"/>
        <v>224.13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1695</v>
      </c>
      <c r="C824" s="3" t="s">
        <v>1696</v>
      </c>
      <c r="D824">
        <v>3000</v>
      </c>
      <c r="E824">
        <v>3575</v>
      </c>
      <c r="F824" t="s">
        <v>16</v>
      </c>
      <c r="G824" t="s">
        <v>17</v>
      </c>
      <c r="H824" t="s">
        <v>18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1612</v>
      </c>
      <c r="O824">
        <f t="shared" si="48"/>
        <v>119</v>
      </c>
      <c r="P824">
        <f t="shared" si="49"/>
        <v>51.81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1697</v>
      </c>
      <c r="C825" s="3" t="s">
        <v>1698</v>
      </c>
      <c r="D825">
        <v>800</v>
      </c>
      <c r="E825">
        <v>1436</v>
      </c>
      <c r="F825" t="s">
        <v>16</v>
      </c>
      <c r="G825" t="s">
        <v>17</v>
      </c>
      <c r="H825" t="s">
        <v>18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1612</v>
      </c>
      <c r="O825">
        <f t="shared" si="48"/>
        <v>180</v>
      </c>
      <c r="P825">
        <f t="shared" si="49"/>
        <v>43.52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1699</v>
      </c>
      <c r="C826" s="3" t="s">
        <v>1700</v>
      </c>
      <c r="D826">
        <v>1600</v>
      </c>
      <c r="E826">
        <v>2150.1</v>
      </c>
      <c r="F826" t="s">
        <v>16</v>
      </c>
      <c r="G826" t="s">
        <v>17</v>
      </c>
      <c r="H826" t="s">
        <v>18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1612</v>
      </c>
      <c r="O826">
        <f t="shared" si="48"/>
        <v>134</v>
      </c>
      <c r="P826">
        <f t="shared" si="49"/>
        <v>39.82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1701</v>
      </c>
      <c r="C827" s="3" t="s">
        <v>1702</v>
      </c>
      <c r="D827">
        <v>12500</v>
      </c>
      <c r="E827">
        <v>12554</v>
      </c>
      <c r="F827" t="s">
        <v>16</v>
      </c>
      <c r="G827" t="s">
        <v>17</v>
      </c>
      <c r="H827" t="s">
        <v>18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1612</v>
      </c>
      <c r="O827">
        <f t="shared" si="48"/>
        <v>100</v>
      </c>
      <c r="P827">
        <f t="shared" si="49"/>
        <v>126.81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1703</v>
      </c>
      <c r="C828" s="3" t="s">
        <v>1704</v>
      </c>
      <c r="D828">
        <v>5500</v>
      </c>
      <c r="E828">
        <v>5580</v>
      </c>
      <c r="F828" t="s">
        <v>16</v>
      </c>
      <c r="G828" t="s">
        <v>17</v>
      </c>
      <c r="H828" t="s">
        <v>18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1612</v>
      </c>
      <c r="O828">
        <f t="shared" si="48"/>
        <v>101</v>
      </c>
      <c r="P828">
        <f t="shared" si="49"/>
        <v>113.88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1705</v>
      </c>
      <c r="C829" s="3" t="s">
        <v>1706</v>
      </c>
      <c r="D829">
        <v>300</v>
      </c>
      <c r="E829">
        <v>310</v>
      </c>
      <c r="F829" t="s">
        <v>16</v>
      </c>
      <c r="G829" t="s">
        <v>17</v>
      </c>
      <c r="H829" t="s">
        <v>18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1612</v>
      </c>
      <c r="O829">
        <f t="shared" si="48"/>
        <v>103</v>
      </c>
      <c r="P829">
        <f t="shared" si="49"/>
        <v>28.18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1707</v>
      </c>
      <c r="C830" s="3" t="s">
        <v>1708</v>
      </c>
      <c r="D830">
        <v>1300</v>
      </c>
      <c r="E830">
        <v>1391</v>
      </c>
      <c r="F830" t="s">
        <v>16</v>
      </c>
      <c r="G830" t="s">
        <v>17</v>
      </c>
      <c r="H830" t="s">
        <v>18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1612</v>
      </c>
      <c r="O830">
        <f t="shared" si="48"/>
        <v>107</v>
      </c>
      <c r="P830">
        <f t="shared" si="49"/>
        <v>36.61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1709</v>
      </c>
      <c r="C831" s="3" t="s">
        <v>1710</v>
      </c>
      <c r="D831">
        <v>500</v>
      </c>
      <c r="E831">
        <v>520</v>
      </c>
      <c r="F831" t="s">
        <v>16</v>
      </c>
      <c r="G831" t="s">
        <v>24</v>
      </c>
      <c r="H831" t="s">
        <v>25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1612</v>
      </c>
      <c r="O831">
        <f t="shared" si="48"/>
        <v>104</v>
      </c>
      <c r="P831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1711</v>
      </c>
      <c r="C832" s="3" t="s">
        <v>1712</v>
      </c>
      <c r="D832">
        <v>1800</v>
      </c>
      <c r="E832">
        <v>1941</v>
      </c>
      <c r="F832" t="s">
        <v>16</v>
      </c>
      <c r="G832" t="s">
        <v>17</v>
      </c>
      <c r="H832" t="s">
        <v>18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1612</v>
      </c>
      <c r="O832">
        <f t="shared" si="48"/>
        <v>108</v>
      </c>
      <c r="P832">
        <f t="shared" si="49"/>
        <v>60.66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1713</v>
      </c>
      <c r="C833" s="3" t="s">
        <v>1714</v>
      </c>
      <c r="D833">
        <v>1500</v>
      </c>
      <c r="E833">
        <v>3500</v>
      </c>
      <c r="F833" t="s">
        <v>16</v>
      </c>
      <c r="G833" t="s">
        <v>17</v>
      </c>
      <c r="H833" t="s">
        <v>18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1612</v>
      </c>
      <c r="O833">
        <f t="shared" si="48"/>
        <v>233</v>
      </c>
      <c r="P833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1715</v>
      </c>
      <c r="C834" s="3" t="s">
        <v>1716</v>
      </c>
      <c r="D834">
        <v>15000</v>
      </c>
      <c r="E834">
        <v>15091.06</v>
      </c>
      <c r="F834" t="s">
        <v>16</v>
      </c>
      <c r="G834" t="s">
        <v>17</v>
      </c>
      <c r="H834" t="s">
        <v>18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1612</v>
      </c>
      <c r="O834">
        <f t="shared" si="48"/>
        <v>101</v>
      </c>
      <c r="P834">
        <f t="shared" si="49"/>
        <v>97.99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1717</v>
      </c>
      <c r="C835" s="3" t="s">
        <v>1718</v>
      </c>
      <c r="D835">
        <v>6000</v>
      </c>
      <c r="E835">
        <v>6100</v>
      </c>
      <c r="F835" t="s">
        <v>16</v>
      </c>
      <c r="G835" t="s">
        <v>17</v>
      </c>
      <c r="H835" t="s">
        <v>18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1612</v>
      </c>
      <c r="O835">
        <f t="shared" ref="O835:O898" si="52">ROUND(E835/D835*100, 0)</f>
        <v>102</v>
      </c>
      <c r="P835">
        <f t="shared" ref="P835:P898" si="53">ROUND(E835/L835,2)</f>
        <v>148.78</v>
      </c>
      <c r="Q835" t="str">
        <f t="shared" ref="Q835:Q898" si="54">LEFT(N835,FIND("/",N835) - 1)</f>
        <v>music</v>
      </c>
      <c r="R835" t="str">
        <f t="shared" ref="R835:R898" si="55">RIGHT(N835, LEN(N835) - FIND("/",N835))</f>
        <v>rock</v>
      </c>
    </row>
    <row r="836" spans="1:18" ht="60" x14ac:dyDescent="0.25">
      <c r="A836">
        <v>834</v>
      </c>
      <c r="B836" s="3" t="s">
        <v>1719</v>
      </c>
      <c r="C836" s="3" t="s">
        <v>1720</v>
      </c>
      <c r="D836">
        <v>5500</v>
      </c>
      <c r="E836">
        <v>7206</v>
      </c>
      <c r="F836" t="s">
        <v>16</v>
      </c>
      <c r="G836" t="s">
        <v>17</v>
      </c>
      <c r="H836" t="s">
        <v>18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1612</v>
      </c>
      <c r="O836">
        <f t="shared" si="52"/>
        <v>131</v>
      </c>
      <c r="P836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1721</v>
      </c>
      <c r="C837" s="3" t="s">
        <v>1722</v>
      </c>
      <c r="D837">
        <v>2000</v>
      </c>
      <c r="E837">
        <v>2345</v>
      </c>
      <c r="F837" t="s">
        <v>16</v>
      </c>
      <c r="G837" t="s">
        <v>17</v>
      </c>
      <c r="H837" t="s">
        <v>18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1612</v>
      </c>
      <c r="O837">
        <f t="shared" si="52"/>
        <v>117</v>
      </c>
      <c r="P837">
        <f t="shared" si="53"/>
        <v>58.63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1723</v>
      </c>
      <c r="C838" s="3" t="s">
        <v>1724</v>
      </c>
      <c r="D838">
        <v>5000</v>
      </c>
      <c r="E838">
        <v>5046.5200000000004</v>
      </c>
      <c r="F838" t="s">
        <v>16</v>
      </c>
      <c r="G838" t="s">
        <v>17</v>
      </c>
      <c r="H838" t="s">
        <v>18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1612</v>
      </c>
      <c r="O838">
        <f t="shared" si="52"/>
        <v>101</v>
      </c>
      <c r="P838">
        <f t="shared" si="53"/>
        <v>109.71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1725</v>
      </c>
      <c r="C839" s="3" t="s">
        <v>1726</v>
      </c>
      <c r="D839">
        <v>2500</v>
      </c>
      <c r="E839">
        <v>3045</v>
      </c>
      <c r="F839" t="s">
        <v>16</v>
      </c>
      <c r="G839" t="s">
        <v>17</v>
      </c>
      <c r="H839" t="s">
        <v>18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1612</v>
      </c>
      <c r="O839">
        <f t="shared" si="52"/>
        <v>122</v>
      </c>
      <c r="P839">
        <f t="shared" si="53"/>
        <v>49.11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1727</v>
      </c>
      <c r="C840" s="3" t="s">
        <v>1728</v>
      </c>
      <c r="D840">
        <v>2000</v>
      </c>
      <c r="E840">
        <v>2908</v>
      </c>
      <c r="F840" t="s">
        <v>16</v>
      </c>
      <c r="G840" t="s">
        <v>17</v>
      </c>
      <c r="H840" t="s">
        <v>18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1612</v>
      </c>
      <c r="O840">
        <f t="shared" si="52"/>
        <v>145</v>
      </c>
      <c r="P840">
        <f t="shared" si="53"/>
        <v>47.67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1729</v>
      </c>
      <c r="C841" s="3" t="s">
        <v>1730</v>
      </c>
      <c r="D841">
        <v>5000</v>
      </c>
      <c r="E841">
        <v>5830.83</v>
      </c>
      <c r="F841" t="s">
        <v>16</v>
      </c>
      <c r="G841" t="s">
        <v>17</v>
      </c>
      <c r="H841" t="s">
        <v>18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1612</v>
      </c>
      <c r="O841">
        <f t="shared" si="52"/>
        <v>117</v>
      </c>
      <c r="P841">
        <f t="shared" si="53"/>
        <v>60.74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1731</v>
      </c>
      <c r="C842" s="3" t="s">
        <v>1732</v>
      </c>
      <c r="D842">
        <v>10000</v>
      </c>
      <c r="E842">
        <v>12041.66</v>
      </c>
      <c r="F842" t="s">
        <v>16</v>
      </c>
      <c r="G842" t="s">
        <v>17</v>
      </c>
      <c r="H842" t="s">
        <v>18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1733</v>
      </c>
      <c r="O842">
        <f t="shared" si="52"/>
        <v>120</v>
      </c>
      <c r="P842">
        <f t="shared" si="53"/>
        <v>63.38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1734</v>
      </c>
      <c r="C843" s="3" t="s">
        <v>1735</v>
      </c>
      <c r="D843">
        <v>5000</v>
      </c>
      <c r="E843">
        <v>5066</v>
      </c>
      <c r="F843" t="s">
        <v>16</v>
      </c>
      <c r="G843" t="s">
        <v>17</v>
      </c>
      <c r="H843" t="s">
        <v>18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1733</v>
      </c>
      <c r="O843">
        <f t="shared" si="52"/>
        <v>101</v>
      </c>
      <c r="P843">
        <f t="shared" si="53"/>
        <v>53.89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1736</v>
      </c>
      <c r="C844" s="3" t="s">
        <v>1737</v>
      </c>
      <c r="D844">
        <v>2500</v>
      </c>
      <c r="E844">
        <v>2608</v>
      </c>
      <c r="F844" t="s">
        <v>16</v>
      </c>
      <c r="G844" t="s">
        <v>159</v>
      </c>
      <c r="H844" t="s">
        <v>160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1733</v>
      </c>
      <c r="O844">
        <f t="shared" si="52"/>
        <v>104</v>
      </c>
      <c r="P844">
        <f t="shared" si="53"/>
        <v>66.87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1738</v>
      </c>
      <c r="C845" s="3" t="s">
        <v>1739</v>
      </c>
      <c r="D845">
        <v>3000</v>
      </c>
      <c r="E845">
        <v>8014</v>
      </c>
      <c r="F845" t="s">
        <v>16</v>
      </c>
      <c r="G845" t="s">
        <v>17</v>
      </c>
      <c r="H845" t="s">
        <v>18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1733</v>
      </c>
      <c r="O845">
        <f t="shared" si="52"/>
        <v>267</v>
      </c>
      <c r="P845">
        <f t="shared" si="53"/>
        <v>63.1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1740</v>
      </c>
      <c r="C846" s="3" t="s">
        <v>1741</v>
      </c>
      <c r="D846">
        <v>3000</v>
      </c>
      <c r="E846">
        <v>5824</v>
      </c>
      <c r="F846" t="s">
        <v>16</v>
      </c>
      <c r="G846" t="s">
        <v>17</v>
      </c>
      <c r="H846" t="s">
        <v>18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1733</v>
      </c>
      <c r="O846">
        <f t="shared" si="52"/>
        <v>194</v>
      </c>
      <c r="P846">
        <f t="shared" si="53"/>
        <v>36.630000000000003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1742</v>
      </c>
      <c r="C847" s="3" t="s">
        <v>1743</v>
      </c>
      <c r="D847">
        <v>5000</v>
      </c>
      <c r="E847">
        <v>6019.01</v>
      </c>
      <c r="F847" t="s">
        <v>16</v>
      </c>
      <c r="G847" t="s">
        <v>17</v>
      </c>
      <c r="H847" t="s">
        <v>18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1733</v>
      </c>
      <c r="O847">
        <f t="shared" si="52"/>
        <v>120</v>
      </c>
      <c r="P847">
        <f t="shared" si="53"/>
        <v>34.01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1744</v>
      </c>
      <c r="C848" s="3" t="s">
        <v>1745</v>
      </c>
      <c r="D848">
        <v>1100</v>
      </c>
      <c r="E848">
        <v>1342.01</v>
      </c>
      <c r="F848" t="s">
        <v>16</v>
      </c>
      <c r="G848" t="s">
        <v>24</v>
      </c>
      <c r="H848" t="s">
        <v>25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1733</v>
      </c>
      <c r="O848">
        <f t="shared" si="52"/>
        <v>122</v>
      </c>
      <c r="P848">
        <f t="shared" si="53"/>
        <v>28.55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1746</v>
      </c>
      <c r="C849" s="3" t="s">
        <v>1747</v>
      </c>
      <c r="D849">
        <v>10</v>
      </c>
      <c r="E849">
        <v>10</v>
      </c>
      <c r="F849" t="s">
        <v>16</v>
      </c>
      <c r="G849" t="s">
        <v>17</v>
      </c>
      <c r="H849" t="s">
        <v>18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1733</v>
      </c>
      <c r="O849">
        <f t="shared" si="52"/>
        <v>100</v>
      </c>
      <c r="P84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1748</v>
      </c>
      <c r="C850" s="3" t="s">
        <v>1749</v>
      </c>
      <c r="D850">
        <v>300</v>
      </c>
      <c r="E850">
        <v>300</v>
      </c>
      <c r="F850" t="s">
        <v>16</v>
      </c>
      <c r="G850" t="s">
        <v>17</v>
      </c>
      <c r="H850" t="s">
        <v>18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1733</v>
      </c>
      <c r="O850">
        <f t="shared" si="52"/>
        <v>100</v>
      </c>
      <c r="P850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1750</v>
      </c>
      <c r="C851" s="3" t="s">
        <v>1751</v>
      </c>
      <c r="D851">
        <v>4000</v>
      </c>
      <c r="E851">
        <v>4796</v>
      </c>
      <c r="F851" t="s">
        <v>16</v>
      </c>
      <c r="G851" t="s">
        <v>17</v>
      </c>
      <c r="H851" t="s">
        <v>18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1733</v>
      </c>
      <c r="O851">
        <f t="shared" si="52"/>
        <v>120</v>
      </c>
      <c r="P851">
        <f t="shared" si="53"/>
        <v>41.7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1752</v>
      </c>
      <c r="C852" s="3" t="s">
        <v>1753</v>
      </c>
      <c r="D852">
        <v>4000</v>
      </c>
      <c r="E852">
        <v>6207</v>
      </c>
      <c r="F852" t="s">
        <v>16</v>
      </c>
      <c r="G852" t="s">
        <v>17</v>
      </c>
      <c r="H852" t="s">
        <v>18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1733</v>
      </c>
      <c r="O852">
        <f t="shared" si="52"/>
        <v>155</v>
      </c>
      <c r="P852">
        <f t="shared" si="53"/>
        <v>46.67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1754</v>
      </c>
      <c r="C853" s="3" t="s">
        <v>1755</v>
      </c>
      <c r="D853">
        <v>2000</v>
      </c>
      <c r="E853">
        <v>2609</v>
      </c>
      <c r="F853" t="s">
        <v>16</v>
      </c>
      <c r="G853" t="s">
        <v>179</v>
      </c>
      <c r="H853" t="s">
        <v>55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1733</v>
      </c>
      <c r="O853">
        <f t="shared" si="52"/>
        <v>130</v>
      </c>
      <c r="P853">
        <f t="shared" si="53"/>
        <v>37.270000000000003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1756</v>
      </c>
      <c r="C854" s="3" t="s">
        <v>1757</v>
      </c>
      <c r="D854">
        <v>3500</v>
      </c>
      <c r="E854">
        <v>3674</v>
      </c>
      <c r="F854" t="s">
        <v>16</v>
      </c>
      <c r="G854" t="s">
        <v>17</v>
      </c>
      <c r="H854" t="s">
        <v>18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1733</v>
      </c>
      <c r="O854">
        <f t="shared" si="52"/>
        <v>105</v>
      </c>
      <c r="P854">
        <f t="shared" si="53"/>
        <v>59.26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1758</v>
      </c>
      <c r="C855" s="3" t="s">
        <v>1759</v>
      </c>
      <c r="D855">
        <v>300</v>
      </c>
      <c r="E855">
        <v>300</v>
      </c>
      <c r="F855" t="s">
        <v>16</v>
      </c>
      <c r="G855" t="s">
        <v>17</v>
      </c>
      <c r="H855" t="s">
        <v>18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1733</v>
      </c>
      <c r="O855">
        <f t="shared" si="52"/>
        <v>100</v>
      </c>
      <c r="P855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1760</v>
      </c>
      <c r="C856" s="3" t="s">
        <v>1761</v>
      </c>
      <c r="D856">
        <v>27800</v>
      </c>
      <c r="E856">
        <v>32865.300000000003</v>
      </c>
      <c r="F856" t="s">
        <v>16</v>
      </c>
      <c r="G856" t="s">
        <v>17</v>
      </c>
      <c r="H856" t="s">
        <v>18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1733</v>
      </c>
      <c r="O856">
        <f t="shared" si="52"/>
        <v>118</v>
      </c>
      <c r="P856">
        <f t="shared" si="53"/>
        <v>65.86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1762</v>
      </c>
      <c r="C857" s="3" t="s">
        <v>1763</v>
      </c>
      <c r="D857">
        <v>1450</v>
      </c>
      <c r="E857">
        <v>1500</v>
      </c>
      <c r="F857" t="s">
        <v>16</v>
      </c>
      <c r="G857" t="s">
        <v>17</v>
      </c>
      <c r="H857" t="s">
        <v>18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1733</v>
      </c>
      <c r="O857">
        <f t="shared" si="52"/>
        <v>103</v>
      </c>
      <c r="P857">
        <f t="shared" si="53"/>
        <v>31.91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1764</v>
      </c>
      <c r="C858" s="3" t="s">
        <v>1765</v>
      </c>
      <c r="D858">
        <v>250</v>
      </c>
      <c r="E858">
        <v>545</v>
      </c>
      <c r="F858" t="s">
        <v>16</v>
      </c>
      <c r="G858" t="s">
        <v>500</v>
      </c>
      <c r="H858" t="s">
        <v>55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1733</v>
      </c>
      <c r="O858">
        <f t="shared" si="52"/>
        <v>218</v>
      </c>
      <c r="P858">
        <f t="shared" si="53"/>
        <v>19.46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1766</v>
      </c>
      <c r="C859" s="3" t="s">
        <v>1767</v>
      </c>
      <c r="D859">
        <v>1200</v>
      </c>
      <c r="E859">
        <v>1200</v>
      </c>
      <c r="F859" t="s">
        <v>16</v>
      </c>
      <c r="G859" t="s">
        <v>54</v>
      </c>
      <c r="H859" t="s">
        <v>55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1733</v>
      </c>
      <c r="O859">
        <f t="shared" si="52"/>
        <v>100</v>
      </c>
      <c r="P85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1768</v>
      </c>
      <c r="C860" s="3" t="s">
        <v>1769</v>
      </c>
      <c r="D860">
        <v>1200</v>
      </c>
      <c r="E860">
        <v>1728.07</v>
      </c>
      <c r="F860" t="s">
        <v>16</v>
      </c>
      <c r="G860" t="s">
        <v>24</v>
      </c>
      <c r="H860" t="s">
        <v>25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1733</v>
      </c>
      <c r="O860">
        <f t="shared" si="52"/>
        <v>144</v>
      </c>
      <c r="P860">
        <f t="shared" si="53"/>
        <v>22.74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1770</v>
      </c>
      <c r="C861" s="3" t="s">
        <v>1771</v>
      </c>
      <c r="D861">
        <v>4000</v>
      </c>
      <c r="E861">
        <v>4187</v>
      </c>
      <c r="F861" t="s">
        <v>16</v>
      </c>
      <c r="G861" t="s">
        <v>17</v>
      </c>
      <c r="H861" t="s">
        <v>18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1733</v>
      </c>
      <c r="O861">
        <f t="shared" si="52"/>
        <v>105</v>
      </c>
      <c r="P861">
        <f t="shared" si="53"/>
        <v>42.72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1772</v>
      </c>
      <c r="C862" s="3" t="s">
        <v>1773</v>
      </c>
      <c r="D862">
        <v>14000</v>
      </c>
      <c r="E862">
        <v>2540</v>
      </c>
      <c r="F862" t="s">
        <v>16</v>
      </c>
      <c r="G862" t="s">
        <v>17</v>
      </c>
      <c r="H862" t="s">
        <v>18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1774</v>
      </c>
      <c r="O862">
        <f t="shared" si="52"/>
        <v>18</v>
      </c>
      <c r="P862">
        <f t="shared" si="53"/>
        <v>52.92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1775</v>
      </c>
      <c r="C863" s="3" t="s">
        <v>1776</v>
      </c>
      <c r="D863">
        <v>4500</v>
      </c>
      <c r="E863">
        <v>101</v>
      </c>
      <c r="F863" t="s">
        <v>16</v>
      </c>
      <c r="G863" t="s">
        <v>17</v>
      </c>
      <c r="H863" t="s">
        <v>18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1774</v>
      </c>
      <c r="O863">
        <f t="shared" si="52"/>
        <v>2</v>
      </c>
      <c r="P863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1777</v>
      </c>
      <c r="C864" s="3" t="s">
        <v>1778</v>
      </c>
      <c r="D864">
        <v>50000</v>
      </c>
      <c r="E864">
        <v>170</v>
      </c>
      <c r="F864" t="s">
        <v>16</v>
      </c>
      <c r="G864" t="s">
        <v>24</v>
      </c>
      <c r="H864" t="s">
        <v>25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1774</v>
      </c>
      <c r="O864">
        <f t="shared" si="52"/>
        <v>0</v>
      </c>
      <c r="P864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1779</v>
      </c>
      <c r="C865" s="3" t="s">
        <v>1780</v>
      </c>
      <c r="D865">
        <v>2000</v>
      </c>
      <c r="E865">
        <v>90</v>
      </c>
      <c r="F865" t="s">
        <v>16</v>
      </c>
      <c r="G865" t="s">
        <v>17</v>
      </c>
      <c r="H865" t="s">
        <v>18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1774</v>
      </c>
      <c r="O865">
        <f t="shared" si="52"/>
        <v>5</v>
      </c>
      <c r="P865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1781</v>
      </c>
      <c r="C866" s="3" t="s">
        <v>1782</v>
      </c>
      <c r="D866">
        <v>6500</v>
      </c>
      <c r="E866">
        <v>2700</v>
      </c>
      <c r="F866" t="s">
        <v>16</v>
      </c>
      <c r="G866" t="s">
        <v>17</v>
      </c>
      <c r="H866" t="s">
        <v>18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1774</v>
      </c>
      <c r="O866">
        <f t="shared" si="52"/>
        <v>42</v>
      </c>
      <c r="P866">
        <f t="shared" si="53"/>
        <v>34.18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1783</v>
      </c>
      <c r="C867" s="3" t="s">
        <v>1784</v>
      </c>
      <c r="D867">
        <v>2200</v>
      </c>
      <c r="E867">
        <v>45</v>
      </c>
      <c r="F867" t="s">
        <v>16</v>
      </c>
      <c r="G867" t="s">
        <v>17</v>
      </c>
      <c r="H867" t="s">
        <v>18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1774</v>
      </c>
      <c r="O867">
        <f t="shared" si="52"/>
        <v>2</v>
      </c>
      <c r="P867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1785</v>
      </c>
      <c r="C868" s="3" t="s">
        <v>1786</v>
      </c>
      <c r="D868">
        <v>3500</v>
      </c>
      <c r="E868">
        <v>640</v>
      </c>
      <c r="F868" t="s">
        <v>16</v>
      </c>
      <c r="G868" t="s">
        <v>17</v>
      </c>
      <c r="H868" t="s">
        <v>18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1774</v>
      </c>
      <c r="O868">
        <f t="shared" si="52"/>
        <v>18</v>
      </c>
      <c r="P868">
        <f t="shared" si="53"/>
        <v>58.18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1787</v>
      </c>
      <c r="C869" s="3" t="s">
        <v>1788</v>
      </c>
      <c r="D869">
        <v>5000</v>
      </c>
      <c r="E869">
        <v>1201</v>
      </c>
      <c r="F869" t="s">
        <v>16</v>
      </c>
      <c r="G869" t="s">
        <v>17</v>
      </c>
      <c r="H869" t="s">
        <v>18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1774</v>
      </c>
      <c r="O869">
        <f t="shared" si="52"/>
        <v>24</v>
      </c>
      <c r="P869">
        <f t="shared" si="53"/>
        <v>109.18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1789</v>
      </c>
      <c r="C870" s="3" t="s">
        <v>1790</v>
      </c>
      <c r="D870">
        <v>45000</v>
      </c>
      <c r="E870">
        <v>50</v>
      </c>
      <c r="F870" t="s">
        <v>16</v>
      </c>
      <c r="G870" t="s">
        <v>17</v>
      </c>
      <c r="H870" t="s">
        <v>18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1774</v>
      </c>
      <c r="O870">
        <f t="shared" si="52"/>
        <v>0</v>
      </c>
      <c r="P870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1791</v>
      </c>
      <c r="C871" s="3" t="s">
        <v>1792</v>
      </c>
      <c r="D871">
        <v>8800</v>
      </c>
      <c r="E871">
        <v>1040</v>
      </c>
      <c r="F871" t="s">
        <v>16</v>
      </c>
      <c r="G871" t="s">
        <v>17</v>
      </c>
      <c r="H871" t="s">
        <v>18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1774</v>
      </c>
      <c r="O871">
        <f t="shared" si="52"/>
        <v>12</v>
      </c>
      <c r="P871">
        <f t="shared" si="53"/>
        <v>346.67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1793</v>
      </c>
      <c r="C872" s="3" t="s">
        <v>1794</v>
      </c>
      <c r="D872">
        <v>20000</v>
      </c>
      <c r="E872">
        <v>62</v>
      </c>
      <c r="F872" t="s">
        <v>16</v>
      </c>
      <c r="G872" t="s">
        <v>24</v>
      </c>
      <c r="H872" t="s">
        <v>25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1774</v>
      </c>
      <c r="O872">
        <f t="shared" si="52"/>
        <v>0</v>
      </c>
      <c r="P872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1795</v>
      </c>
      <c r="C873" s="3" t="s">
        <v>1796</v>
      </c>
      <c r="D873">
        <v>6000</v>
      </c>
      <c r="E873">
        <v>325</v>
      </c>
      <c r="F873" t="s">
        <v>16</v>
      </c>
      <c r="G873" t="s">
        <v>17</v>
      </c>
      <c r="H873" t="s">
        <v>18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1774</v>
      </c>
      <c r="O873">
        <f t="shared" si="52"/>
        <v>5</v>
      </c>
      <c r="P873">
        <f t="shared" si="53"/>
        <v>27.08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1797</v>
      </c>
      <c r="C874" s="3" t="s">
        <v>1798</v>
      </c>
      <c r="D874">
        <v>8000</v>
      </c>
      <c r="E874">
        <v>65</v>
      </c>
      <c r="F874" t="s">
        <v>16</v>
      </c>
      <c r="G874" t="s">
        <v>17</v>
      </c>
      <c r="H874" t="s">
        <v>18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1774</v>
      </c>
      <c r="O874">
        <f t="shared" si="52"/>
        <v>1</v>
      </c>
      <c r="P874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1799</v>
      </c>
      <c r="C875" s="3" t="s">
        <v>1800</v>
      </c>
      <c r="D875">
        <v>3500</v>
      </c>
      <c r="E875">
        <v>45</v>
      </c>
      <c r="F875" t="s">
        <v>16</v>
      </c>
      <c r="G875" t="s">
        <v>17</v>
      </c>
      <c r="H875" t="s">
        <v>18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1774</v>
      </c>
      <c r="O875">
        <f t="shared" si="52"/>
        <v>1</v>
      </c>
      <c r="P875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1801</v>
      </c>
      <c r="C876" s="3" t="s">
        <v>1802</v>
      </c>
      <c r="D876">
        <v>3000</v>
      </c>
      <c r="E876">
        <v>730</v>
      </c>
      <c r="F876" t="s">
        <v>16</v>
      </c>
      <c r="G876" t="s">
        <v>17</v>
      </c>
      <c r="H876" t="s">
        <v>18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1774</v>
      </c>
      <c r="O876">
        <f t="shared" si="52"/>
        <v>24</v>
      </c>
      <c r="P876">
        <f t="shared" si="53"/>
        <v>34.76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1803</v>
      </c>
      <c r="C877" s="3" t="s">
        <v>1804</v>
      </c>
      <c r="D877">
        <v>5000</v>
      </c>
      <c r="E877">
        <v>0</v>
      </c>
      <c r="F877" t="s">
        <v>16</v>
      </c>
      <c r="G877" t="s">
        <v>17</v>
      </c>
      <c r="H877" t="s">
        <v>18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1774</v>
      </c>
      <c r="O877">
        <f t="shared" si="52"/>
        <v>0</v>
      </c>
      <c r="P877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1805</v>
      </c>
      <c r="C878" s="3" t="s">
        <v>1806</v>
      </c>
      <c r="D878">
        <v>3152</v>
      </c>
      <c r="E878">
        <v>1286</v>
      </c>
      <c r="F878" t="s">
        <v>16</v>
      </c>
      <c r="G878" t="s">
        <v>24</v>
      </c>
      <c r="H878" t="s">
        <v>25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1774</v>
      </c>
      <c r="O878">
        <f t="shared" si="52"/>
        <v>41</v>
      </c>
      <c r="P878">
        <f t="shared" si="53"/>
        <v>28.58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1807</v>
      </c>
      <c r="C879" s="3" t="s">
        <v>1808</v>
      </c>
      <c r="D879">
        <v>2000</v>
      </c>
      <c r="E879">
        <v>1351</v>
      </c>
      <c r="F879" t="s">
        <v>16</v>
      </c>
      <c r="G879" t="s">
        <v>17</v>
      </c>
      <c r="H879" t="s">
        <v>18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1774</v>
      </c>
      <c r="O879">
        <f t="shared" si="52"/>
        <v>68</v>
      </c>
      <c r="P879">
        <f t="shared" si="53"/>
        <v>46.59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1809</v>
      </c>
      <c r="C880" s="3" t="s">
        <v>1810</v>
      </c>
      <c r="D880">
        <v>5000</v>
      </c>
      <c r="E880">
        <v>65</v>
      </c>
      <c r="F880" t="s">
        <v>16</v>
      </c>
      <c r="G880" t="s">
        <v>17</v>
      </c>
      <c r="H880" t="s">
        <v>18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1774</v>
      </c>
      <c r="O880">
        <f t="shared" si="52"/>
        <v>1</v>
      </c>
      <c r="P880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1811</v>
      </c>
      <c r="C881" s="3" t="s">
        <v>1812</v>
      </c>
      <c r="D881">
        <v>2100</v>
      </c>
      <c r="E881">
        <v>644</v>
      </c>
      <c r="F881" t="s">
        <v>16</v>
      </c>
      <c r="G881" t="s">
        <v>17</v>
      </c>
      <c r="H881" t="s">
        <v>18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1774</v>
      </c>
      <c r="O881">
        <f t="shared" si="52"/>
        <v>31</v>
      </c>
      <c r="P881">
        <f t="shared" si="53"/>
        <v>21.47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1813</v>
      </c>
      <c r="C882" s="3" t="s">
        <v>1814</v>
      </c>
      <c r="D882">
        <v>3780</v>
      </c>
      <c r="E882">
        <v>113</v>
      </c>
      <c r="F882" t="s">
        <v>16</v>
      </c>
      <c r="G882" t="s">
        <v>17</v>
      </c>
      <c r="H882" t="s">
        <v>18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1815</v>
      </c>
      <c r="O882">
        <f t="shared" si="52"/>
        <v>3</v>
      </c>
      <c r="P882">
        <f t="shared" si="53"/>
        <v>14.13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1816</v>
      </c>
      <c r="C883" s="3" t="s">
        <v>1817</v>
      </c>
      <c r="D883">
        <v>3750</v>
      </c>
      <c r="E883">
        <v>30</v>
      </c>
      <c r="F883" t="s">
        <v>16</v>
      </c>
      <c r="G883" t="s">
        <v>17</v>
      </c>
      <c r="H883" t="s">
        <v>18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1815</v>
      </c>
      <c r="O883">
        <f t="shared" si="52"/>
        <v>1</v>
      </c>
      <c r="P883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1818</v>
      </c>
      <c r="C884" s="3" t="s">
        <v>1819</v>
      </c>
      <c r="D884">
        <v>1500</v>
      </c>
      <c r="E884">
        <v>302</v>
      </c>
      <c r="F884" t="s">
        <v>16</v>
      </c>
      <c r="G884" t="s">
        <v>17</v>
      </c>
      <c r="H884" t="s">
        <v>18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1815</v>
      </c>
      <c r="O884">
        <f t="shared" si="52"/>
        <v>20</v>
      </c>
      <c r="P884">
        <f t="shared" si="53"/>
        <v>21.57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1820</v>
      </c>
      <c r="C885" s="3" t="s">
        <v>1821</v>
      </c>
      <c r="D885">
        <v>5000</v>
      </c>
      <c r="E885">
        <v>2001</v>
      </c>
      <c r="F885" t="s">
        <v>16</v>
      </c>
      <c r="G885" t="s">
        <v>17</v>
      </c>
      <c r="H885" t="s">
        <v>18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1815</v>
      </c>
      <c r="O885">
        <f t="shared" si="52"/>
        <v>40</v>
      </c>
      <c r="P885">
        <f t="shared" si="53"/>
        <v>83.38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1822</v>
      </c>
      <c r="C886" s="3" t="s">
        <v>1823</v>
      </c>
      <c r="D886">
        <v>2000</v>
      </c>
      <c r="E886">
        <v>20</v>
      </c>
      <c r="F886" t="s">
        <v>16</v>
      </c>
      <c r="G886" t="s">
        <v>17</v>
      </c>
      <c r="H886" t="s">
        <v>18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1815</v>
      </c>
      <c r="O886">
        <f t="shared" si="52"/>
        <v>1</v>
      </c>
      <c r="P886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1824</v>
      </c>
      <c r="C887" s="3" t="s">
        <v>1825</v>
      </c>
      <c r="D887">
        <v>1000</v>
      </c>
      <c r="E887">
        <v>750</v>
      </c>
      <c r="F887" t="s">
        <v>16</v>
      </c>
      <c r="G887" t="s">
        <v>17</v>
      </c>
      <c r="H887" t="s">
        <v>18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1815</v>
      </c>
      <c r="O887">
        <f t="shared" si="52"/>
        <v>75</v>
      </c>
      <c r="P887">
        <f t="shared" si="53"/>
        <v>35.71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1826</v>
      </c>
      <c r="C888" s="3" t="s">
        <v>1827</v>
      </c>
      <c r="D888">
        <v>500</v>
      </c>
      <c r="E888">
        <v>205</v>
      </c>
      <c r="F888" t="s">
        <v>16</v>
      </c>
      <c r="G888" t="s">
        <v>17</v>
      </c>
      <c r="H888" t="s">
        <v>18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1815</v>
      </c>
      <c r="O888">
        <f t="shared" si="52"/>
        <v>41</v>
      </c>
      <c r="P888">
        <f t="shared" si="53"/>
        <v>29.29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1828</v>
      </c>
      <c r="C889" s="3" t="s">
        <v>1829</v>
      </c>
      <c r="D889">
        <v>1000</v>
      </c>
      <c r="E889">
        <v>0</v>
      </c>
      <c r="F889" t="s">
        <v>16</v>
      </c>
      <c r="G889" t="s">
        <v>17</v>
      </c>
      <c r="H889" t="s">
        <v>18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1815</v>
      </c>
      <c r="O889">
        <f t="shared" si="52"/>
        <v>0</v>
      </c>
      <c r="P889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1830</v>
      </c>
      <c r="C890" s="3" t="s">
        <v>1831</v>
      </c>
      <c r="D890">
        <v>1000</v>
      </c>
      <c r="E890">
        <v>72</v>
      </c>
      <c r="F890" t="s">
        <v>16</v>
      </c>
      <c r="G890" t="s">
        <v>17</v>
      </c>
      <c r="H890" t="s">
        <v>18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1815</v>
      </c>
      <c r="O890">
        <f t="shared" si="52"/>
        <v>7</v>
      </c>
      <c r="P890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1832</v>
      </c>
      <c r="C891" s="3" t="s">
        <v>1833</v>
      </c>
      <c r="D891">
        <v>25000</v>
      </c>
      <c r="E891">
        <v>2360.3200000000002</v>
      </c>
      <c r="F891" t="s">
        <v>16</v>
      </c>
      <c r="G891" t="s">
        <v>17</v>
      </c>
      <c r="H891" t="s">
        <v>18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1815</v>
      </c>
      <c r="O891">
        <f t="shared" si="52"/>
        <v>9</v>
      </c>
      <c r="P891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1834</v>
      </c>
      <c r="C892" s="3" t="s">
        <v>1835</v>
      </c>
      <c r="D892">
        <v>3000</v>
      </c>
      <c r="E892">
        <v>125</v>
      </c>
      <c r="F892" t="s">
        <v>16</v>
      </c>
      <c r="G892" t="s">
        <v>17</v>
      </c>
      <c r="H892" t="s">
        <v>18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1815</v>
      </c>
      <c r="O892">
        <f t="shared" si="52"/>
        <v>4</v>
      </c>
      <c r="P892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1836</v>
      </c>
      <c r="C893" s="3" t="s">
        <v>1837</v>
      </c>
      <c r="D893">
        <v>8000</v>
      </c>
      <c r="E893">
        <v>260</v>
      </c>
      <c r="F893" t="s">
        <v>16</v>
      </c>
      <c r="G893" t="s">
        <v>17</v>
      </c>
      <c r="H893" t="s">
        <v>18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1815</v>
      </c>
      <c r="O893">
        <f t="shared" si="52"/>
        <v>3</v>
      </c>
      <c r="P893">
        <f t="shared" si="53"/>
        <v>28.89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1838</v>
      </c>
      <c r="C894" s="3" t="s">
        <v>1839</v>
      </c>
      <c r="D894">
        <v>6000</v>
      </c>
      <c r="E894">
        <v>2445</v>
      </c>
      <c r="F894" t="s">
        <v>16</v>
      </c>
      <c r="G894" t="s">
        <v>17</v>
      </c>
      <c r="H894" t="s">
        <v>18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1815</v>
      </c>
      <c r="O894">
        <f t="shared" si="52"/>
        <v>41</v>
      </c>
      <c r="P894">
        <f t="shared" si="53"/>
        <v>143.82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1840</v>
      </c>
      <c r="C895" s="3" t="s">
        <v>1841</v>
      </c>
      <c r="D895">
        <v>2000</v>
      </c>
      <c r="E895">
        <v>200</v>
      </c>
      <c r="F895" t="s">
        <v>16</v>
      </c>
      <c r="G895" t="s">
        <v>17</v>
      </c>
      <c r="H895" t="s">
        <v>18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1815</v>
      </c>
      <c r="O895">
        <f t="shared" si="52"/>
        <v>10</v>
      </c>
      <c r="P895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1842</v>
      </c>
      <c r="C896" s="3" t="s">
        <v>1843</v>
      </c>
      <c r="D896">
        <v>20000</v>
      </c>
      <c r="E896">
        <v>7834</v>
      </c>
      <c r="F896" t="s">
        <v>16</v>
      </c>
      <c r="G896" t="s">
        <v>17</v>
      </c>
      <c r="H896" t="s">
        <v>18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1815</v>
      </c>
      <c r="O896">
        <f t="shared" si="52"/>
        <v>39</v>
      </c>
      <c r="P896">
        <f t="shared" si="53"/>
        <v>147.81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1844</v>
      </c>
      <c r="C897" s="3" t="s">
        <v>1845</v>
      </c>
      <c r="D897">
        <v>8000</v>
      </c>
      <c r="E897">
        <v>195</v>
      </c>
      <c r="F897" t="s">
        <v>16</v>
      </c>
      <c r="G897" t="s">
        <v>17</v>
      </c>
      <c r="H897" t="s">
        <v>18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1815</v>
      </c>
      <c r="O897">
        <f t="shared" si="52"/>
        <v>2</v>
      </c>
      <c r="P897">
        <f t="shared" si="53"/>
        <v>27.86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1846</v>
      </c>
      <c r="C898" s="3" t="s">
        <v>1847</v>
      </c>
      <c r="D898">
        <v>8000</v>
      </c>
      <c r="E898">
        <v>3200</v>
      </c>
      <c r="F898" t="s">
        <v>16</v>
      </c>
      <c r="G898" t="s">
        <v>17</v>
      </c>
      <c r="H898" t="s">
        <v>18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1815</v>
      </c>
      <c r="O898">
        <f t="shared" si="52"/>
        <v>40</v>
      </c>
      <c r="P898">
        <f t="shared" si="53"/>
        <v>44.44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1848</v>
      </c>
      <c r="C899" s="3" t="s">
        <v>1849</v>
      </c>
      <c r="D899">
        <v>3000</v>
      </c>
      <c r="E899">
        <v>0</v>
      </c>
      <c r="F899" t="s">
        <v>16</v>
      </c>
      <c r="G899" t="s">
        <v>17</v>
      </c>
      <c r="H899" t="s">
        <v>18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1815</v>
      </c>
      <c r="O899">
        <f t="shared" ref="O899:O962" si="56">ROUND(E899/D899*100, 0)</f>
        <v>0</v>
      </c>
      <c r="P899" t="e">
        <f t="shared" ref="P899:P962" si="57">ROUND(E899/L899,2)</f>
        <v>#DIV/0!</v>
      </c>
      <c r="Q899" t="str">
        <f t="shared" ref="Q899:Q962" si="58">LEFT(N899,FIND("/",N899) - 1)</f>
        <v>music</v>
      </c>
      <c r="R899" t="str">
        <f t="shared" ref="R899:R962" si="59">RIGHT(N899, LEN(N899) - FIND("/",N899))</f>
        <v>indie rock</v>
      </c>
    </row>
    <row r="900" spans="1:18" ht="60" x14ac:dyDescent="0.25">
      <c r="A900">
        <v>898</v>
      </c>
      <c r="B900" s="3" t="s">
        <v>1850</v>
      </c>
      <c r="C900" s="3" t="s">
        <v>1851</v>
      </c>
      <c r="D900">
        <v>2500</v>
      </c>
      <c r="E900">
        <v>70</v>
      </c>
      <c r="F900" t="s">
        <v>16</v>
      </c>
      <c r="G900" t="s">
        <v>17</v>
      </c>
      <c r="H900" t="s">
        <v>18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1815</v>
      </c>
      <c r="O900">
        <f t="shared" si="56"/>
        <v>3</v>
      </c>
      <c r="P900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1852</v>
      </c>
      <c r="C901" s="3" t="s">
        <v>1853</v>
      </c>
      <c r="D901">
        <v>750</v>
      </c>
      <c r="E901">
        <v>280</v>
      </c>
      <c r="F901" t="s">
        <v>16</v>
      </c>
      <c r="G901" t="s">
        <v>17</v>
      </c>
      <c r="H901" t="s">
        <v>18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1815</v>
      </c>
      <c r="O901">
        <f t="shared" si="56"/>
        <v>37</v>
      </c>
      <c r="P901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1854</v>
      </c>
      <c r="C902" s="3" t="s">
        <v>1855</v>
      </c>
      <c r="D902">
        <v>5000</v>
      </c>
      <c r="E902">
        <v>21</v>
      </c>
      <c r="F902" t="s">
        <v>16</v>
      </c>
      <c r="G902" t="s">
        <v>17</v>
      </c>
      <c r="H902" t="s">
        <v>18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1774</v>
      </c>
      <c r="O902">
        <f t="shared" si="56"/>
        <v>0</v>
      </c>
      <c r="P902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1856</v>
      </c>
      <c r="C903" s="3" t="s">
        <v>1857</v>
      </c>
      <c r="D903">
        <v>6500</v>
      </c>
      <c r="E903">
        <v>0</v>
      </c>
      <c r="F903" t="s">
        <v>16</v>
      </c>
      <c r="G903" t="s">
        <v>17</v>
      </c>
      <c r="H903" t="s">
        <v>18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1774</v>
      </c>
      <c r="O903">
        <f t="shared" si="56"/>
        <v>0</v>
      </c>
      <c r="P903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1858</v>
      </c>
      <c r="C904" s="3" t="s">
        <v>1859</v>
      </c>
      <c r="D904">
        <v>30000</v>
      </c>
      <c r="E904">
        <v>90</v>
      </c>
      <c r="F904" t="s">
        <v>16</v>
      </c>
      <c r="G904" t="s">
        <v>17</v>
      </c>
      <c r="H904" t="s">
        <v>18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1774</v>
      </c>
      <c r="O904">
        <f t="shared" si="56"/>
        <v>0</v>
      </c>
      <c r="P904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1860</v>
      </c>
      <c r="C905" s="3" t="s">
        <v>1861</v>
      </c>
      <c r="D905">
        <v>5000</v>
      </c>
      <c r="E905">
        <v>160</v>
      </c>
      <c r="F905" t="s">
        <v>16</v>
      </c>
      <c r="G905" t="s">
        <v>17</v>
      </c>
      <c r="H905" t="s">
        <v>18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1774</v>
      </c>
      <c r="O905">
        <f t="shared" si="56"/>
        <v>3</v>
      </c>
      <c r="P905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1862</v>
      </c>
      <c r="C906" s="3" t="s">
        <v>1863</v>
      </c>
      <c r="D906">
        <v>50000</v>
      </c>
      <c r="E906">
        <v>151</v>
      </c>
      <c r="F906" t="s">
        <v>16</v>
      </c>
      <c r="G906" t="s">
        <v>17</v>
      </c>
      <c r="H906" t="s">
        <v>18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1774</v>
      </c>
      <c r="O906">
        <f t="shared" si="56"/>
        <v>0</v>
      </c>
      <c r="P906">
        <f t="shared" si="57"/>
        <v>50.33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1864</v>
      </c>
      <c r="C907" s="3" t="s">
        <v>1865</v>
      </c>
      <c r="D907">
        <v>6500</v>
      </c>
      <c r="E907">
        <v>196</v>
      </c>
      <c r="F907" t="s">
        <v>16</v>
      </c>
      <c r="G907" t="s">
        <v>17</v>
      </c>
      <c r="H907" t="s">
        <v>18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1774</v>
      </c>
      <c r="O907">
        <f t="shared" si="56"/>
        <v>3</v>
      </c>
      <c r="P907">
        <f t="shared" si="57"/>
        <v>32.67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1866</v>
      </c>
      <c r="C908" s="3" t="s">
        <v>1867</v>
      </c>
      <c r="D908">
        <v>15000</v>
      </c>
      <c r="E908">
        <v>0</v>
      </c>
      <c r="F908" t="s">
        <v>16</v>
      </c>
      <c r="G908" t="s">
        <v>17</v>
      </c>
      <c r="H908" t="s">
        <v>18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1774</v>
      </c>
      <c r="O908">
        <f t="shared" si="56"/>
        <v>0</v>
      </c>
      <c r="P90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1868</v>
      </c>
      <c r="C909" s="3" t="s">
        <v>1869</v>
      </c>
      <c r="D909">
        <v>2900</v>
      </c>
      <c r="E909">
        <v>0</v>
      </c>
      <c r="F909" t="s">
        <v>16</v>
      </c>
      <c r="G909" t="s">
        <v>17</v>
      </c>
      <c r="H909" t="s">
        <v>18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1774</v>
      </c>
      <c r="O909">
        <f t="shared" si="56"/>
        <v>0</v>
      </c>
      <c r="P909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1870</v>
      </c>
      <c r="C910" s="3" t="s">
        <v>1871</v>
      </c>
      <c r="D910">
        <v>2500</v>
      </c>
      <c r="E910">
        <v>0</v>
      </c>
      <c r="F910" t="s">
        <v>16</v>
      </c>
      <c r="G910" t="s">
        <v>17</v>
      </c>
      <c r="H910" t="s">
        <v>18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1774</v>
      </c>
      <c r="O910">
        <f t="shared" si="56"/>
        <v>0</v>
      </c>
      <c r="P910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1872</v>
      </c>
      <c r="C911" s="3" t="s">
        <v>1873</v>
      </c>
      <c r="D911">
        <v>16000</v>
      </c>
      <c r="E911">
        <v>520</v>
      </c>
      <c r="F911" t="s">
        <v>16</v>
      </c>
      <c r="G911" t="s">
        <v>17</v>
      </c>
      <c r="H911" t="s">
        <v>18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1774</v>
      </c>
      <c r="O911">
        <f t="shared" si="56"/>
        <v>3</v>
      </c>
      <c r="P911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1874</v>
      </c>
      <c r="C912" s="3" t="s">
        <v>1875</v>
      </c>
      <c r="D912">
        <v>550</v>
      </c>
      <c r="E912">
        <v>123</v>
      </c>
      <c r="F912" t="s">
        <v>16</v>
      </c>
      <c r="G912" t="s">
        <v>24</v>
      </c>
      <c r="H912" t="s">
        <v>25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1774</v>
      </c>
      <c r="O912">
        <f t="shared" si="56"/>
        <v>22</v>
      </c>
      <c r="P912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1876</v>
      </c>
      <c r="C913" s="3" t="s">
        <v>1877</v>
      </c>
      <c r="D913">
        <v>100000</v>
      </c>
      <c r="E913">
        <v>0</v>
      </c>
      <c r="F913" t="s">
        <v>16</v>
      </c>
      <c r="G913" t="s">
        <v>17</v>
      </c>
      <c r="H913" t="s">
        <v>18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1774</v>
      </c>
      <c r="O913">
        <f t="shared" si="56"/>
        <v>0</v>
      </c>
      <c r="P913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1878</v>
      </c>
      <c r="C914" s="3" t="s">
        <v>1879</v>
      </c>
      <c r="D914">
        <v>3500</v>
      </c>
      <c r="E914">
        <v>30</v>
      </c>
      <c r="F914" t="s">
        <v>16</v>
      </c>
      <c r="G914" t="s">
        <v>17</v>
      </c>
      <c r="H914" t="s">
        <v>18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1774</v>
      </c>
      <c r="O914">
        <f t="shared" si="56"/>
        <v>1</v>
      </c>
      <c r="P914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1880</v>
      </c>
      <c r="C915" s="3" t="s">
        <v>1881</v>
      </c>
      <c r="D915">
        <v>30000</v>
      </c>
      <c r="E915">
        <v>1982</v>
      </c>
      <c r="F915" t="s">
        <v>16</v>
      </c>
      <c r="G915" t="s">
        <v>17</v>
      </c>
      <c r="H915" t="s">
        <v>18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1774</v>
      </c>
      <c r="O915">
        <f t="shared" si="56"/>
        <v>7</v>
      </c>
      <c r="P915">
        <f t="shared" si="57"/>
        <v>82.58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1882</v>
      </c>
      <c r="C916" s="3" t="s">
        <v>1883</v>
      </c>
      <c r="D916">
        <v>1500</v>
      </c>
      <c r="E916">
        <v>0</v>
      </c>
      <c r="F916" t="s">
        <v>16</v>
      </c>
      <c r="G916" t="s">
        <v>17</v>
      </c>
      <c r="H916" t="s">
        <v>18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1774</v>
      </c>
      <c r="O916">
        <f t="shared" si="56"/>
        <v>0</v>
      </c>
      <c r="P916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1884</v>
      </c>
      <c r="C917" s="3" t="s">
        <v>1885</v>
      </c>
      <c r="D917">
        <v>6500</v>
      </c>
      <c r="E917">
        <v>375</v>
      </c>
      <c r="F917" t="s">
        <v>16</v>
      </c>
      <c r="G917" t="s">
        <v>17</v>
      </c>
      <c r="H917" t="s">
        <v>18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1774</v>
      </c>
      <c r="O917">
        <f t="shared" si="56"/>
        <v>6</v>
      </c>
      <c r="P917">
        <f t="shared" si="57"/>
        <v>41.67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1886</v>
      </c>
      <c r="C918" s="3" t="s">
        <v>1887</v>
      </c>
      <c r="D918">
        <v>3300</v>
      </c>
      <c r="E918">
        <v>0</v>
      </c>
      <c r="F918" t="s">
        <v>16</v>
      </c>
      <c r="G918" t="s">
        <v>17</v>
      </c>
      <c r="H918" t="s">
        <v>18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1774</v>
      </c>
      <c r="O918">
        <f t="shared" si="56"/>
        <v>0</v>
      </c>
      <c r="P91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1888</v>
      </c>
      <c r="C919" s="3" t="s">
        <v>1889</v>
      </c>
      <c r="D919">
        <v>5000</v>
      </c>
      <c r="E919">
        <v>30</v>
      </c>
      <c r="F919" t="s">
        <v>16</v>
      </c>
      <c r="G919" t="s">
        <v>17</v>
      </c>
      <c r="H919" t="s">
        <v>18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1774</v>
      </c>
      <c r="O919">
        <f t="shared" si="56"/>
        <v>1</v>
      </c>
      <c r="P91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1890</v>
      </c>
      <c r="C920" s="3" t="s">
        <v>1891</v>
      </c>
      <c r="D920">
        <v>3900</v>
      </c>
      <c r="E920">
        <v>196</v>
      </c>
      <c r="F920" t="s">
        <v>16</v>
      </c>
      <c r="G920" t="s">
        <v>24</v>
      </c>
      <c r="H920" t="s">
        <v>25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1774</v>
      </c>
      <c r="O920">
        <f t="shared" si="56"/>
        <v>5</v>
      </c>
      <c r="P920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1892</v>
      </c>
      <c r="C921" s="3" t="s">
        <v>1893</v>
      </c>
      <c r="D921">
        <v>20000</v>
      </c>
      <c r="E921">
        <v>100</v>
      </c>
      <c r="F921" t="s">
        <v>16</v>
      </c>
      <c r="G921" t="s">
        <v>17</v>
      </c>
      <c r="H921" t="s">
        <v>18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1774</v>
      </c>
      <c r="O921">
        <f t="shared" si="56"/>
        <v>1</v>
      </c>
      <c r="P921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1894</v>
      </c>
      <c r="C922" s="3" t="s">
        <v>1895</v>
      </c>
      <c r="D922">
        <v>5500</v>
      </c>
      <c r="E922">
        <v>0</v>
      </c>
      <c r="F922" t="s">
        <v>16</v>
      </c>
      <c r="G922" t="s">
        <v>17</v>
      </c>
      <c r="H922" t="s">
        <v>18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1774</v>
      </c>
      <c r="O922">
        <f t="shared" si="56"/>
        <v>0</v>
      </c>
      <c r="P922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1896</v>
      </c>
      <c r="C923" s="3" t="s">
        <v>1897</v>
      </c>
      <c r="D923">
        <v>15000</v>
      </c>
      <c r="E923">
        <v>4635</v>
      </c>
      <c r="F923" t="s">
        <v>16</v>
      </c>
      <c r="G923" t="s">
        <v>17</v>
      </c>
      <c r="H923" t="s">
        <v>18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1774</v>
      </c>
      <c r="O923">
        <f t="shared" si="56"/>
        <v>31</v>
      </c>
      <c r="P923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1898</v>
      </c>
      <c r="C924" s="3" t="s">
        <v>1899</v>
      </c>
      <c r="D924">
        <v>27000</v>
      </c>
      <c r="E924">
        <v>5680</v>
      </c>
      <c r="F924" t="s">
        <v>16</v>
      </c>
      <c r="G924" t="s">
        <v>17</v>
      </c>
      <c r="H924" t="s">
        <v>18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1774</v>
      </c>
      <c r="O924">
        <f t="shared" si="56"/>
        <v>21</v>
      </c>
      <c r="P924">
        <f t="shared" si="57"/>
        <v>189.33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1900</v>
      </c>
      <c r="C925" s="3" t="s">
        <v>1901</v>
      </c>
      <c r="D925">
        <v>15000</v>
      </c>
      <c r="E925">
        <v>330</v>
      </c>
      <c r="F925" t="s">
        <v>16</v>
      </c>
      <c r="G925" t="s">
        <v>17</v>
      </c>
      <c r="H925" t="s">
        <v>18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1774</v>
      </c>
      <c r="O925">
        <f t="shared" si="56"/>
        <v>2</v>
      </c>
      <c r="P925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1902</v>
      </c>
      <c r="C926" s="3" t="s">
        <v>1903</v>
      </c>
      <c r="D926">
        <v>3000</v>
      </c>
      <c r="E926">
        <v>327</v>
      </c>
      <c r="F926" t="s">
        <v>16</v>
      </c>
      <c r="G926" t="s">
        <v>17</v>
      </c>
      <c r="H926" t="s">
        <v>18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1774</v>
      </c>
      <c r="O926">
        <f t="shared" si="56"/>
        <v>11</v>
      </c>
      <c r="P926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1904</v>
      </c>
      <c r="C927" s="3" t="s">
        <v>1905</v>
      </c>
      <c r="D927">
        <v>6000</v>
      </c>
      <c r="E927">
        <v>160</v>
      </c>
      <c r="F927" t="s">
        <v>16</v>
      </c>
      <c r="G927" t="s">
        <v>17</v>
      </c>
      <c r="H927" t="s">
        <v>18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1774</v>
      </c>
      <c r="O927">
        <f t="shared" si="56"/>
        <v>3</v>
      </c>
      <c r="P927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1906</v>
      </c>
      <c r="C928" s="3" t="s">
        <v>1907</v>
      </c>
      <c r="D928">
        <v>7000</v>
      </c>
      <c r="E928">
        <v>0</v>
      </c>
      <c r="F928" t="s">
        <v>16</v>
      </c>
      <c r="G928" t="s">
        <v>17</v>
      </c>
      <c r="H928" t="s">
        <v>18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1774</v>
      </c>
      <c r="O928">
        <f t="shared" si="56"/>
        <v>0</v>
      </c>
      <c r="P92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1908</v>
      </c>
      <c r="C929" s="3" t="s">
        <v>1909</v>
      </c>
      <c r="D929">
        <v>20000</v>
      </c>
      <c r="E929">
        <v>0</v>
      </c>
      <c r="F929" t="s">
        <v>16</v>
      </c>
      <c r="G929" t="s">
        <v>17</v>
      </c>
      <c r="H929" t="s">
        <v>18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1774</v>
      </c>
      <c r="O929">
        <f t="shared" si="56"/>
        <v>0</v>
      </c>
      <c r="P929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1910</v>
      </c>
      <c r="C930" s="3" t="s">
        <v>1911</v>
      </c>
      <c r="D930">
        <v>14500</v>
      </c>
      <c r="E930">
        <v>1575</v>
      </c>
      <c r="F930" t="s">
        <v>16</v>
      </c>
      <c r="G930" t="s">
        <v>17</v>
      </c>
      <c r="H930" t="s">
        <v>18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1774</v>
      </c>
      <c r="O930">
        <f t="shared" si="56"/>
        <v>11</v>
      </c>
      <c r="P930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1912</v>
      </c>
      <c r="C931" s="3" t="s">
        <v>1913</v>
      </c>
      <c r="D931">
        <v>500</v>
      </c>
      <c r="E931">
        <v>0</v>
      </c>
      <c r="F931" t="s">
        <v>16</v>
      </c>
      <c r="G931" t="s">
        <v>17</v>
      </c>
      <c r="H931" t="s">
        <v>18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1774</v>
      </c>
      <c r="O931">
        <f t="shared" si="56"/>
        <v>0</v>
      </c>
      <c r="P931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1914</v>
      </c>
      <c r="C932" s="3" t="s">
        <v>1915</v>
      </c>
      <c r="D932">
        <v>900</v>
      </c>
      <c r="E932">
        <v>345</v>
      </c>
      <c r="F932" t="s">
        <v>16</v>
      </c>
      <c r="G932" t="s">
        <v>17</v>
      </c>
      <c r="H932" t="s">
        <v>18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1774</v>
      </c>
      <c r="O932">
        <f t="shared" si="56"/>
        <v>38</v>
      </c>
      <c r="P932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1916</v>
      </c>
      <c r="C933" s="3" t="s">
        <v>1917</v>
      </c>
      <c r="D933">
        <v>2000</v>
      </c>
      <c r="E933">
        <v>131</v>
      </c>
      <c r="F933" t="s">
        <v>16</v>
      </c>
      <c r="G933" t="s">
        <v>24</v>
      </c>
      <c r="H933" t="s">
        <v>25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1774</v>
      </c>
      <c r="O933">
        <f t="shared" si="56"/>
        <v>7</v>
      </c>
      <c r="P933">
        <f t="shared" si="57"/>
        <v>18.71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1918</v>
      </c>
      <c r="C934" s="3" t="s">
        <v>1919</v>
      </c>
      <c r="D934">
        <v>9500</v>
      </c>
      <c r="E934">
        <v>1381</v>
      </c>
      <c r="F934" t="s">
        <v>16</v>
      </c>
      <c r="G934" t="s">
        <v>17</v>
      </c>
      <c r="H934" t="s">
        <v>18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1774</v>
      </c>
      <c r="O934">
        <f t="shared" si="56"/>
        <v>15</v>
      </c>
      <c r="P934">
        <f t="shared" si="57"/>
        <v>46.03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1920</v>
      </c>
      <c r="C935" s="3" t="s">
        <v>1921</v>
      </c>
      <c r="D935">
        <v>2000</v>
      </c>
      <c r="E935">
        <v>120</v>
      </c>
      <c r="F935" t="s">
        <v>16</v>
      </c>
      <c r="G935" t="s">
        <v>17</v>
      </c>
      <c r="H935" t="s">
        <v>18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1774</v>
      </c>
      <c r="O935">
        <f t="shared" si="56"/>
        <v>6</v>
      </c>
      <c r="P935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1922</v>
      </c>
      <c r="C936" s="3" t="s">
        <v>1923</v>
      </c>
      <c r="D936">
        <v>5000</v>
      </c>
      <c r="E936">
        <v>1520</v>
      </c>
      <c r="F936" t="s">
        <v>16</v>
      </c>
      <c r="G936" t="s">
        <v>159</v>
      </c>
      <c r="H936" t="s">
        <v>160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1774</v>
      </c>
      <c r="O936">
        <f t="shared" si="56"/>
        <v>30</v>
      </c>
      <c r="P936">
        <f t="shared" si="57"/>
        <v>50.67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1924</v>
      </c>
      <c r="C937" s="3" t="s">
        <v>1925</v>
      </c>
      <c r="D937">
        <v>3500</v>
      </c>
      <c r="E937">
        <v>50</v>
      </c>
      <c r="F937" t="s">
        <v>16</v>
      </c>
      <c r="G937" t="s">
        <v>17</v>
      </c>
      <c r="H937" t="s">
        <v>18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1774</v>
      </c>
      <c r="O937">
        <f t="shared" si="56"/>
        <v>1</v>
      </c>
      <c r="P937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1926</v>
      </c>
      <c r="C938" s="3" t="s">
        <v>1927</v>
      </c>
      <c r="D938">
        <v>1400</v>
      </c>
      <c r="E938">
        <v>0</v>
      </c>
      <c r="F938" t="s">
        <v>16</v>
      </c>
      <c r="G938" t="s">
        <v>17</v>
      </c>
      <c r="H938" t="s">
        <v>18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1774</v>
      </c>
      <c r="O938">
        <f t="shared" si="56"/>
        <v>0</v>
      </c>
      <c r="P93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1928</v>
      </c>
      <c r="C939" s="3" t="s">
        <v>1929</v>
      </c>
      <c r="D939">
        <v>3500</v>
      </c>
      <c r="E939">
        <v>40</v>
      </c>
      <c r="F939" t="s">
        <v>16</v>
      </c>
      <c r="G939" t="s">
        <v>17</v>
      </c>
      <c r="H939" t="s">
        <v>18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1774</v>
      </c>
      <c r="O939">
        <f t="shared" si="56"/>
        <v>1</v>
      </c>
      <c r="P93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1930</v>
      </c>
      <c r="C940" s="3" t="s">
        <v>1931</v>
      </c>
      <c r="D940">
        <v>7000</v>
      </c>
      <c r="E940">
        <v>25</v>
      </c>
      <c r="F940" t="s">
        <v>16</v>
      </c>
      <c r="G940" t="s">
        <v>17</v>
      </c>
      <c r="H940" t="s">
        <v>18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1774</v>
      </c>
      <c r="O940">
        <f t="shared" si="56"/>
        <v>0</v>
      </c>
      <c r="P940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1932</v>
      </c>
      <c r="C941" s="3" t="s">
        <v>1933</v>
      </c>
      <c r="D941">
        <v>2750</v>
      </c>
      <c r="E941">
        <v>40</v>
      </c>
      <c r="F941" t="s">
        <v>16</v>
      </c>
      <c r="G941" t="s">
        <v>17</v>
      </c>
      <c r="H941" t="s">
        <v>18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1774</v>
      </c>
      <c r="O941">
        <f t="shared" si="56"/>
        <v>1</v>
      </c>
      <c r="P941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1934</v>
      </c>
      <c r="C942" s="3" t="s">
        <v>1935</v>
      </c>
      <c r="D942">
        <v>9000</v>
      </c>
      <c r="E942">
        <v>1544</v>
      </c>
      <c r="F942" t="s">
        <v>16</v>
      </c>
      <c r="G942" t="s">
        <v>17</v>
      </c>
      <c r="H942" t="s">
        <v>18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1327</v>
      </c>
      <c r="O942">
        <f t="shared" si="56"/>
        <v>17</v>
      </c>
      <c r="P942">
        <f t="shared" si="57"/>
        <v>110.29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1936</v>
      </c>
      <c r="C943" s="3" t="s">
        <v>1937</v>
      </c>
      <c r="D943">
        <v>50000</v>
      </c>
      <c r="E943">
        <v>1161</v>
      </c>
      <c r="F943" t="s">
        <v>16</v>
      </c>
      <c r="G943" t="s">
        <v>17</v>
      </c>
      <c r="H943" t="s">
        <v>18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1327</v>
      </c>
      <c r="O943">
        <f t="shared" si="56"/>
        <v>2</v>
      </c>
      <c r="P943">
        <f t="shared" si="57"/>
        <v>37.450000000000003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1938</v>
      </c>
      <c r="C944" s="3" t="s">
        <v>1939</v>
      </c>
      <c r="D944">
        <v>7500</v>
      </c>
      <c r="E944">
        <v>668</v>
      </c>
      <c r="F944" t="s">
        <v>16</v>
      </c>
      <c r="G944" t="s">
        <v>17</v>
      </c>
      <c r="H944" t="s">
        <v>18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1327</v>
      </c>
      <c r="O944">
        <f t="shared" si="56"/>
        <v>9</v>
      </c>
      <c r="P944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1940</v>
      </c>
      <c r="C945" s="3" t="s">
        <v>1941</v>
      </c>
      <c r="D945">
        <v>3000</v>
      </c>
      <c r="E945">
        <v>289</v>
      </c>
      <c r="F945" t="s">
        <v>16</v>
      </c>
      <c r="G945" t="s">
        <v>17</v>
      </c>
      <c r="H945" t="s">
        <v>18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1327</v>
      </c>
      <c r="O945">
        <f t="shared" si="56"/>
        <v>10</v>
      </c>
      <c r="P945">
        <f t="shared" si="57"/>
        <v>24.08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1942</v>
      </c>
      <c r="C946" s="3" t="s">
        <v>1943</v>
      </c>
      <c r="D946">
        <v>50000</v>
      </c>
      <c r="E946">
        <v>6663</v>
      </c>
      <c r="F946" t="s">
        <v>16</v>
      </c>
      <c r="G946" t="s">
        <v>17</v>
      </c>
      <c r="H946" t="s">
        <v>18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1327</v>
      </c>
      <c r="O946">
        <f t="shared" si="56"/>
        <v>13</v>
      </c>
      <c r="P946">
        <f t="shared" si="57"/>
        <v>69.41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1944</v>
      </c>
      <c r="C947" s="3" t="s">
        <v>1945</v>
      </c>
      <c r="D947">
        <v>100000</v>
      </c>
      <c r="E947">
        <v>2484</v>
      </c>
      <c r="F947" t="s">
        <v>16</v>
      </c>
      <c r="G947" t="s">
        <v>179</v>
      </c>
      <c r="H947" t="s">
        <v>55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1327</v>
      </c>
      <c r="O947">
        <f t="shared" si="56"/>
        <v>2</v>
      </c>
      <c r="P947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1946</v>
      </c>
      <c r="C948" s="3" t="s">
        <v>1947</v>
      </c>
      <c r="D948">
        <v>15000</v>
      </c>
      <c r="E948">
        <v>286</v>
      </c>
      <c r="F948" t="s">
        <v>16</v>
      </c>
      <c r="G948" t="s">
        <v>17</v>
      </c>
      <c r="H948" t="s">
        <v>18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1327</v>
      </c>
      <c r="O948">
        <f t="shared" si="56"/>
        <v>2</v>
      </c>
      <c r="P94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1948</v>
      </c>
      <c r="C949" s="3" t="s">
        <v>1949</v>
      </c>
      <c r="D949">
        <v>850</v>
      </c>
      <c r="E949">
        <v>0</v>
      </c>
      <c r="F949" t="s">
        <v>16</v>
      </c>
      <c r="G949" t="s">
        <v>17</v>
      </c>
      <c r="H949" t="s">
        <v>18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1327</v>
      </c>
      <c r="O949">
        <f t="shared" si="56"/>
        <v>0</v>
      </c>
      <c r="P949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1950</v>
      </c>
      <c r="C950" s="3" t="s">
        <v>1951</v>
      </c>
      <c r="D950">
        <v>4000</v>
      </c>
      <c r="E950">
        <v>480</v>
      </c>
      <c r="F950" t="s">
        <v>16</v>
      </c>
      <c r="G950" t="s">
        <v>385</v>
      </c>
      <c r="H950" t="s">
        <v>55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1327</v>
      </c>
      <c r="O950">
        <f t="shared" si="56"/>
        <v>12</v>
      </c>
      <c r="P950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1952</v>
      </c>
      <c r="C951" s="3" t="s">
        <v>1953</v>
      </c>
      <c r="D951">
        <v>20000</v>
      </c>
      <c r="E951">
        <v>273</v>
      </c>
      <c r="F951" t="s">
        <v>16</v>
      </c>
      <c r="G951" t="s">
        <v>500</v>
      </c>
      <c r="H951" t="s">
        <v>55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1327</v>
      </c>
      <c r="O951">
        <f t="shared" si="56"/>
        <v>1</v>
      </c>
      <c r="P951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1954</v>
      </c>
      <c r="C952" s="3" t="s">
        <v>1955</v>
      </c>
      <c r="D952">
        <v>5000</v>
      </c>
      <c r="E952">
        <v>1402</v>
      </c>
      <c r="F952" t="s">
        <v>16</v>
      </c>
      <c r="G952" t="s">
        <v>159</v>
      </c>
      <c r="H952" t="s">
        <v>160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1327</v>
      </c>
      <c r="O952">
        <f t="shared" si="56"/>
        <v>28</v>
      </c>
      <c r="P952">
        <f t="shared" si="57"/>
        <v>58.42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1956</v>
      </c>
      <c r="C953" s="3" t="s">
        <v>1957</v>
      </c>
      <c r="D953">
        <v>50000</v>
      </c>
      <c r="E953">
        <v>19195</v>
      </c>
      <c r="F953" t="s">
        <v>16</v>
      </c>
      <c r="G953" t="s">
        <v>17</v>
      </c>
      <c r="H953" t="s">
        <v>18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1327</v>
      </c>
      <c r="O953">
        <f t="shared" si="56"/>
        <v>38</v>
      </c>
      <c r="P953">
        <f t="shared" si="57"/>
        <v>158.63999999999999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1958</v>
      </c>
      <c r="C954" s="3" t="s">
        <v>1959</v>
      </c>
      <c r="D954">
        <v>49000</v>
      </c>
      <c r="E954">
        <v>19572</v>
      </c>
      <c r="F954" t="s">
        <v>16</v>
      </c>
      <c r="G954" t="s">
        <v>17</v>
      </c>
      <c r="H954" t="s">
        <v>18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1327</v>
      </c>
      <c r="O954">
        <f t="shared" si="56"/>
        <v>40</v>
      </c>
      <c r="P954">
        <f t="shared" si="57"/>
        <v>99.86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1960</v>
      </c>
      <c r="C955" s="3" t="s">
        <v>1961</v>
      </c>
      <c r="D955">
        <v>15000</v>
      </c>
      <c r="E955">
        <v>126</v>
      </c>
      <c r="F955" t="s">
        <v>16</v>
      </c>
      <c r="G955" t="s">
        <v>17</v>
      </c>
      <c r="H955" t="s">
        <v>18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1327</v>
      </c>
      <c r="O955">
        <f t="shared" si="56"/>
        <v>1</v>
      </c>
      <c r="P955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1962</v>
      </c>
      <c r="C956" s="3" t="s">
        <v>1963</v>
      </c>
      <c r="D956">
        <v>15000</v>
      </c>
      <c r="E956">
        <v>6511</v>
      </c>
      <c r="F956" t="s">
        <v>16</v>
      </c>
      <c r="G956" t="s">
        <v>17</v>
      </c>
      <c r="H956" t="s">
        <v>18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1327</v>
      </c>
      <c r="O956">
        <f t="shared" si="56"/>
        <v>43</v>
      </c>
      <c r="P956">
        <f t="shared" si="57"/>
        <v>89.19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1964</v>
      </c>
      <c r="C957" s="3" t="s">
        <v>1965</v>
      </c>
      <c r="D957">
        <v>300000</v>
      </c>
      <c r="E957">
        <v>16984</v>
      </c>
      <c r="F957" t="s">
        <v>16</v>
      </c>
      <c r="G957" t="s">
        <v>17</v>
      </c>
      <c r="H957" t="s">
        <v>18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1327</v>
      </c>
      <c r="O957">
        <f t="shared" si="56"/>
        <v>6</v>
      </c>
      <c r="P957">
        <f t="shared" si="57"/>
        <v>182.62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1966</v>
      </c>
      <c r="C958" s="3" t="s">
        <v>1967</v>
      </c>
      <c r="D958">
        <v>50000</v>
      </c>
      <c r="E958">
        <v>861</v>
      </c>
      <c r="F958" t="s">
        <v>16</v>
      </c>
      <c r="G958" t="s">
        <v>17</v>
      </c>
      <c r="H958" t="s">
        <v>18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1327</v>
      </c>
      <c r="O958">
        <f t="shared" si="56"/>
        <v>2</v>
      </c>
      <c r="P958">
        <f t="shared" si="57"/>
        <v>50.65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1968</v>
      </c>
      <c r="C959" s="3" t="s">
        <v>1969</v>
      </c>
      <c r="D959">
        <v>12000</v>
      </c>
      <c r="E959">
        <v>233</v>
      </c>
      <c r="F959" t="s">
        <v>16</v>
      </c>
      <c r="G959" t="s">
        <v>17</v>
      </c>
      <c r="H959" t="s">
        <v>18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1327</v>
      </c>
      <c r="O959">
        <f t="shared" si="56"/>
        <v>2</v>
      </c>
      <c r="P959">
        <f t="shared" si="57"/>
        <v>33.29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1970</v>
      </c>
      <c r="C960" s="3" t="s">
        <v>1971</v>
      </c>
      <c r="D960">
        <v>7777</v>
      </c>
      <c r="E960">
        <v>881</v>
      </c>
      <c r="F960" t="s">
        <v>16</v>
      </c>
      <c r="G960" t="s">
        <v>17</v>
      </c>
      <c r="H960" t="s">
        <v>18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1327</v>
      </c>
      <c r="O960">
        <f t="shared" si="56"/>
        <v>11</v>
      </c>
      <c r="P960">
        <f t="shared" si="57"/>
        <v>51.82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1972</v>
      </c>
      <c r="C961" s="3" t="s">
        <v>1973</v>
      </c>
      <c r="D961">
        <v>50000</v>
      </c>
      <c r="E961">
        <v>19430</v>
      </c>
      <c r="F961" t="s">
        <v>16</v>
      </c>
      <c r="G961" t="s">
        <v>17</v>
      </c>
      <c r="H961" t="s">
        <v>18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1327</v>
      </c>
      <c r="O961">
        <f t="shared" si="56"/>
        <v>39</v>
      </c>
      <c r="P961">
        <f t="shared" si="57"/>
        <v>113.63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1974</v>
      </c>
      <c r="C962" s="3" t="s">
        <v>1975</v>
      </c>
      <c r="D962">
        <v>55650</v>
      </c>
      <c r="E962">
        <v>25655</v>
      </c>
      <c r="F962" t="s">
        <v>16</v>
      </c>
      <c r="G962" t="s">
        <v>17</v>
      </c>
      <c r="H962" t="s">
        <v>18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1327</v>
      </c>
      <c r="O962">
        <f t="shared" si="56"/>
        <v>46</v>
      </c>
      <c r="P962">
        <f t="shared" si="57"/>
        <v>136.46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1976</v>
      </c>
      <c r="C963" s="3" t="s">
        <v>1977</v>
      </c>
      <c r="D963">
        <v>95000</v>
      </c>
      <c r="E963">
        <v>40079</v>
      </c>
      <c r="F963" t="s">
        <v>16</v>
      </c>
      <c r="G963" t="s">
        <v>17</v>
      </c>
      <c r="H963" t="s">
        <v>18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1327</v>
      </c>
      <c r="O963">
        <f t="shared" ref="O963:O1026" si="60">ROUND(E963/D963*100, 0)</f>
        <v>42</v>
      </c>
      <c r="P963">
        <f t="shared" ref="P963:P1026" si="61">ROUND(E963/L963,2)</f>
        <v>364.35</v>
      </c>
      <c r="Q963" t="str">
        <f t="shared" ref="Q963:Q1026" si="62">LEFT(N963,FIND("/",N963) - 1)</f>
        <v>technology</v>
      </c>
      <c r="R963" t="str">
        <f t="shared" ref="R963:R1026" si="63">RIGHT(N963, LEN(N963) - FIND("/",N963))</f>
        <v>wearables</v>
      </c>
    </row>
    <row r="964" spans="1:18" ht="60" x14ac:dyDescent="0.25">
      <c r="A964">
        <v>962</v>
      </c>
      <c r="B964" s="3" t="s">
        <v>1978</v>
      </c>
      <c r="C964" s="3" t="s">
        <v>1979</v>
      </c>
      <c r="D964">
        <v>2500</v>
      </c>
      <c r="E964">
        <v>712</v>
      </c>
      <c r="F964" t="s">
        <v>16</v>
      </c>
      <c r="G964" t="s">
        <v>17</v>
      </c>
      <c r="H964" t="s">
        <v>18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1327</v>
      </c>
      <c r="O964">
        <f t="shared" si="60"/>
        <v>28</v>
      </c>
      <c r="P964">
        <f t="shared" si="61"/>
        <v>19.239999999999998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1980</v>
      </c>
      <c r="C965" s="3" t="s">
        <v>1981</v>
      </c>
      <c r="D965">
        <v>35000</v>
      </c>
      <c r="E965">
        <v>377</v>
      </c>
      <c r="F965" t="s">
        <v>16</v>
      </c>
      <c r="G965" t="s">
        <v>17</v>
      </c>
      <c r="H965" t="s">
        <v>18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1327</v>
      </c>
      <c r="O965">
        <f t="shared" si="60"/>
        <v>1</v>
      </c>
      <c r="P965">
        <f t="shared" si="61"/>
        <v>41.89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1982</v>
      </c>
      <c r="C966" s="3" t="s">
        <v>1983</v>
      </c>
      <c r="D966">
        <v>110000</v>
      </c>
      <c r="E966">
        <v>879</v>
      </c>
      <c r="F966" t="s">
        <v>16</v>
      </c>
      <c r="G966" t="s">
        <v>159</v>
      </c>
      <c r="H966" t="s">
        <v>160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1327</v>
      </c>
      <c r="O966">
        <f t="shared" si="60"/>
        <v>1</v>
      </c>
      <c r="P966">
        <f t="shared" si="61"/>
        <v>30.31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1984</v>
      </c>
      <c r="C967" s="3" t="s">
        <v>1985</v>
      </c>
      <c r="D967">
        <v>25000</v>
      </c>
      <c r="E967">
        <v>298</v>
      </c>
      <c r="F967" t="s">
        <v>16</v>
      </c>
      <c r="G967" t="s">
        <v>17</v>
      </c>
      <c r="H967" t="s">
        <v>18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1327</v>
      </c>
      <c r="O967">
        <f t="shared" si="60"/>
        <v>1</v>
      </c>
      <c r="P967">
        <f t="shared" si="61"/>
        <v>49.67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1986</v>
      </c>
      <c r="C968" s="3" t="s">
        <v>1987</v>
      </c>
      <c r="D968">
        <v>12000</v>
      </c>
      <c r="E968">
        <v>1776</v>
      </c>
      <c r="F968" t="s">
        <v>16</v>
      </c>
      <c r="G968" t="s">
        <v>17</v>
      </c>
      <c r="H968" t="s">
        <v>18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1327</v>
      </c>
      <c r="O968">
        <f t="shared" si="60"/>
        <v>15</v>
      </c>
      <c r="P96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1988</v>
      </c>
      <c r="C969" s="3" t="s">
        <v>1989</v>
      </c>
      <c r="D969">
        <v>20000</v>
      </c>
      <c r="E969">
        <v>3562</v>
      </c>
      <c r="F969" t="s">
        <v>16</v>
      </c>
      <c r="G969" t="s">
        <v>17</v>
      </c>
      <c r="H969" t="s">
        <v>18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1327</v>
      </c>
      <c r="O969">
        <f t="shared" si="60"/>
        <v>18</v>
      </c>
      <c r="P969">
        <f t="shared" si="61"/>
        <v>43.98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1990</v>
      </c>
      <c r="C970" s="3" t="s">
        <v>1991</v>
      </c>
      <c r="D970">
        <v>8000</v>
      </c>
      <c r="E970">
        <v>106</v>
      </c>
      <c r="F970" t="s">
        <v>16</v>
      </c>
      <c r="G970" t="s">
        <v>17</v>
      </c>
      <c r="H970" t="s">
        <v>18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1327</v>
      </c>
      <c r="O970">
        <f t="shared" si="60"/>
        <v>1</v>
      </c>
      <c r="P970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1992</v>
      </c>
      <c r="C971" s="3" t="s">
        <v>1993</v>
      </c>
      <c r="D971">
        <v>30000</v>
      </c>
      <c r="E971">
        <v>14000</v>
      </c>
      <c r="F971" t="s">
        <v>16</v>
      </c>
      <c r="G971" t="s">
        <v>1422</v>
      </c>
      <c r="H971" t="s">
        <v>1423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1327</v>
      </c>
      <c r="O971">
        <f t="shared" si="60"/>
        <v>47</v>
      </c>
      <c r="P971">
        <f t="shared" si="61"/>
        <v>1272.73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1994</v>
      </c>
      <c r="C972" s="3" t="s">
        <v>1995</v>
      </c>
      <c r="D972">
        <v>5000</v>
      </c>
      <c r="E972">
        <v>2296</v>
      </c>
      <c r="F972" t="s">
        <v>16</v>
      </c>
      <c r="G972" t="s">
        <v>159</v>
      </c>
      <c r="H972" t="s">
        <v>160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1327</v>
      </c>
      <c r="O972">
        <f t="shared" si="60"/>
        <v>46</v>
      </c>
      <c r="P972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1996</v>
      </c>
      <c r="C973" s="3" t="s">
        <v>1997</v>
      </c>
      <c r="D973">
        <v>100000</v>
      </c>
      <c r="E973">
        <v>226</v>
      </c>
      <c r="F973" t="s">
        <v>16</v>
      </c>
      <c r="G973" t="s">
        <v>17</v>
      </c>
      <c r="H973" t="s">
        <v>18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1327</v>
      </c>
      <c r="O973">
        <f t="shared" si="60"/>
        <v>0</v>
      </c>
      <c r="P973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1998</v>
      </c>
      <c r="C974" s="3" t="s">
        <v>1999</v>
      </c>
      <c r="D974">
        <v>20000</v>
      </c>
      <c r="E974">
        <v>6925</v>
      </c>
      <c r="F974" t="s">
        <v>16</v>
      </c>
      <c r="G974" t="s">
        <v>17</v>
      </c>
      <c r="H974" t="s">
        <v>18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1327</v>
      </c>
      <c r="O974">
        <f t="shared" si="60"/>
        <v>35</v>
      </c>
      <c r="P974">
        <f t="shared" si="61"/>
        <v>153.88999999999999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2000</v>
      </c>
      <c r="C975" s="3" t="s">
        <v>2001</v>
      </c>
      <c r="D975">
        <v>20000</v>
      </c>
      <c r="E975">
        <v>411</v>
      </c>
      <c r="F975" t="s">
        <v>16</v>
      </c>
      <c r="G975" t="s">
        <v>17</v>
      </c>
      <c r="H975" t="s">
        <v>18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1327</v>
      </c>
      <c r="O975">
        <f t="shared" si="60"/>
        <v>2</v>
      </c>
      <c r="P975">
        <f t="shared" si="61"/>
        <v>51.38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2002</v>
      </c>
      <c r="C976" s="3" t="s">
        <v>2003</v>
      </c>
      <c r="D976">
        <v>50000</v>
      </c>
      <c r="E976">
        <v>280</v>
      </c>
      <c r="F976" t="s">
        <v>16</v>
      </c>
      <c r="G976" t="s">
        <v>17</v>
      </c>
      <c r="H976" t="s">
        <v>18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1327</v>
      </c>
      <c r="O976">
        <f t="shared" si="60"/>
        <v>1</v>
      </c>
      <c r="P976">
        <f t="shared" si="61"/>
        <v>93.33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2004</v>
      </c>
      <c r="C977" s="3" t="s">
        <v>2005</v>
      </c>
      <c r="D977">
        <v>100000</v>
      </c>
      <c r="E977">
        <v>2607</v>
      </c>
      <c r="F977" t="s">
        <v>16</v>
      </c>
      <c r="G977" t="s">
        <v>17</v>
      </c>
      <c r="H977" t="s">
        <v>18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1327</v>
      </c>
      <c r="O977">
        <f t="shared" si="60"/>
        <v>3</v>
      </c>
      <c r="P977">
        <f t="shared" si="61"/>
        <v>108.63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2006</v>
      </c>
      <c r="C978" s="3" t="s">
        <v>2007</v>
      </c>
      <c r="D978">
        <v>150000</v>
      </c>
      <c r="E978">
        <v>2889</v>
      </c>
      <c r="F978" t="s">
        <v>16</v>
      </c>
      <c r="G978" t="s">
        <v>50</v>
      </c>
      <c r="H978" t="s">
        <v>51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1327</v>
      </c>
      <c r="O978">
        <f t="shared" si="60"/>
        <v>2</v>
      </c>
      <c r="P97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2008</v>
      </c>
      <c r="C979" s="3" t="s">
        <v>2009</v>
      </c>
      <c r="D979">
        <v>2700</v>
      </c>
      <c r="E979">
        <v>909</v>
      </c>
      <c r="F979" t="s">
        <v>16</v>
      </c>
      <c r="G979" t="s">
        <v>2010</v>
      </c>
      <c r="H979" t="s">
        <v>55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1327</v>
      </c>
      <c r="O979">
        <f t="shared" si="60"/>
        <v>34</v>
      </c>
      <c r="P97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2011</v>
      </c>
      <c r="C980" s="3" t="s">
        <v>2012</v>
      </c>
      <c r="D980">
        <v>172889</v>
      </c>
      <c r="E980">
        <v>97273</v>
      </c>
      <c r="F980" t="s">
        <v>16</v>
      </c>
      <c r="G980" t="s">
        <v>474</v>
      </c>
      <c r="H980" t="s">
        <v>475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1327</v>
      </c>
      <c r="O980">
        <f t="shared" si="60"/>
        <v>56</v>
      </c>
      <c r="P980">
        <f t="shared" si="61"/>
        <v>790.84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2013</v>
      </c>
      <c r="C981" s="3" t="s">
        <v>2014</v>
      </c>
      <c r="D981">
        <v>35000</v>
      </c>
      <c r="E981">
        <v>28986.16</v>
      </c>
      <c r="F981" t="s">
        <v>16</v>
      </c>
      <c r="G981" t="s">
        <v>17</v>
      </c>
      <c r="H981" t="s">
        <v>18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1327</v>
      </c>
      <c r="O981">
        <f t="shared" si="60"/>
        <v>83</v>
      </c>
      <c r="P981">
        <f t="shared" si="61"/>
        <v>301.94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2015</v>
      </c>
      <c r="C982" s="3" t="s">
        <v>2016</v>
      </c>
      <c r="D982">
        <v>10000</v>
      </c>
      <c r="E982">
        <v>1486</v>
      </c>
      <c r="F982" t="s">
        <v>16</v>
      </c>
      <c r="G982" t="s">
        <v>17</v>
      </c>
      <c r="H982" t="s">
        <v>18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1327</v>
      </c>
      <c r="O982">
        <f t="shared" si="60"/>
        <v>15</v>
      </c>
      <c r="P982">
        <f t="shared" si="61"/>
        <v>47.94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2017</v>
      </c>
      <c r="C983" s="3" t="s">
        <v>2018</v>
      </c>
      <c r="D983">
        <v>88888</v>
      </c>
      <c r="E983">
        <v>11</v>
      </c>
      <c r="F983" t="s">
        <v>16</v>
      </c>
      <c r="G983" t="s">
        <v>17</v>
      </c>
      <c r="H983" t="s">
        <v>18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1327</v>
      </c>
      <c r="O983">
        <f t="shared" si="60"/>
        <v>0</v>
      </c>
      <c r="P983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2019</v>
      </c>
      <c r="C984" s="3" t="s">
        <v>2020</v>
      </c>
      <c r="D984">
        <v>17500</v>
      </c>
      <c r="E984">
        <v>3</v>
      </c>
      <c r="F984" t="s">
        <v>16</v>
      </c>
      <c r="G984" t="s">
        <v>17</v>
      </c>
      <c r="H984" t="s">
        <v>18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1327</v>
      </c>
      <c r="O984">
        <f t="shared" si="60"/>
        <v>0</v>
      </c>
      <c r="P984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2021</v>
      </c>
      <c r="C985" s="3" t="s">
        <v>2022</v>
      </c>
      <c r="D985">
        <v>104219</v>
      </c>
      <c r="E985">
        <v>30751</v>
      </c>
      <c r="F985" t="s">
        <v>16</v>
      </c>
      <c r="G985" t="s">
        <v>54</v>
      </c>
      <c r="H985" t="s">
        <v>55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1327</v>
      </c>
      <c r="O985">
        <f t="shared" si="60"/>
        <v>30</v>
      </c>
      <c r="P985">
        <f t="shared" si="61"/>
        <v>171.79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2023</v>
      </c>
      <c r="C986" s="3" t="s">
        <v>2024</v>
      </c>
      <c r="D986">
        <v>10000</v>
      </c>
      <c r="E986">
        <v>106</v>
      </c>
      <c r="F986" t="s">
        <v>16</v>
      </c>
      <c r="G986" t="s">
        <v>17</v>
      </c>
      <c r="H986" t="s">
        <v>18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1327</v>
      </c>
      <c r="O986">
        <f t="shared" si="60"/>
        <v>1</v>
      </c>
      <c r="P986">
        <f t="shared" si="61"/>
        <v>35.33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2025</v>
      </c>
      <c r="C987" s="3" t="s">
        <v>2026</v>
      </c>
      <c r="D987">
        <v>30000</v>
      </c>
      <c r="E987">
        <v>1888</v>
      </c>
      <c r="F987" t="s">
        <v>16</v>
      </c>
      <c r="G987" t="s">
        <v>500</v>
      </c>
      <c r="H987" t="s">
        <v>55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1327</v>
      </c>
      <c r="O987">
        <f t="shared" si="60"/>
        <v>6</v>
      </c>
      <c r="P987">
        <f t="shared" si="61"/>
        <v>82.09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2027</v>
      </c>
      <c r="C988" s="3" t="s">
        <v>2028</v>
      </c>
      <c r="D988">
        <v>20000</v>
      </c>
      <c r="E988">
        <v>2550</v>
      </c>
      <c r="F988" t="s">
        <v>16</v>
      </c>
      <c r="G988" t="s">
        <v>24</v>
      </c>
      <c r="H988" t="s">
        <v>25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1327</v>
      </c>
      <c r="O988">
        <f t="shared" si="60"/>
        <v>13</v>
      </c>
      <c r="P988">
        <f t="shared" si="61"/>
        <v>110.87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2029</v>
      </c>
      <c r="C989" s="3" t="s">
        <v>2030</v>
      </c>
      <c r="D989">
        <v>50000</v>
      </c>
      <c r="E989">
        <v>6610</v>
      </c>
      <c r="F989" t="s">
        <v>16</v>
      </c>
      <c r="G989" t="s">
        <v>385</v>
      </c>
      <c r="H989" t="s">
        <v>55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1327</v>
      </c>
      <c r="O989">
        <f t="shared" si="60"/>
        <v>13</v>
      </c>
      <c r="P989">
        <f t="shared" si="61"/>
        <v>161.22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2031</v>
      </c>
      <c r="C990" s="3" t="s">
        <v>2032</v>
      </c>
      <c r="D990">
        <v>5000</v>
      </c>
      <c r="E990">
        <v>0</v>
      </c>
      <c r="F990" t="s">
        <v>16</v>
      </c>
      <c r="G990" t="s">
        <v>1222</v>
      </c>
      <c r="H990" t="s">
        <v>55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1327</v>
      </c>
      <c r="O990">
        <f t="shared" si="60"/>
        <v>0</v>
      </c>
      <c r="P990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2033</v>
      </c>
      <c r="C991" s="3" t="s">
        <v>2034</v>
      </c>
      <c r="D991">
        <v>10000</v>
      </c>
      <c r="E991">
        <v>1677</v>
      </c>
      <c r="F991" t="s">
        <v>16</v>
      </c>
      <c r="G991" t="s">
        <v>17</v>
      </c>
      <c r="H991" t="s">
        <v>18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1327</v>
      </c>
      <c r="O991">
        <f t="shared" si="60"/>
        <v>17</v>
      </c>
      <c r="P991">
        <f t="shared" si="61"/>
        <v>52.41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2035</v>
      </c>
      <c r="C992" s="3" t="s">
        <v>2036</v>
      </c>
      <c r="D992">
        <v>25000</v>
      </c>
      <c r="E992">
        <v>26</v>
      </c>
      <c r="F992" t="s">
        <v>16</v>
      </c>
      <c r="G992" t="s">
        <v>17</v>
      </c>
      <c r="H992" t="s">
        <v>18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1327</v>
      </c>
      <c r="O992">
        <f t="shared" si="60"/>
        <v>0</v>
      </c>
      <c r="P992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2037</v>
      </c>
      <c r="C993" s="3" t="s">
        <v>2038</v>
      </c>
      <c r="D993">
        <v>5000</v>
      </c>
      <c r="E993">
        <v>212</v>
      </c>
      <c r="F993" t="s">
        <v>16</v>
      </c>
      <c r="G993" t="s">
        <v>24</v>
      </c>
      <c r="H993" t="s">
        <v>25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1327</v>
      </c>
      <c r="O993">
        <f t="shared" si="60"/>
        <v>4</v>
      </c>
      <c r="P993">
        <f t="shared" si="61"/>
        <v>30.29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2039</v>
      </c>
      <c r="C994" s="3" t="s">
        <v>2040</v>
      </c>
      <c r="D994">
        <v>100000</v>
      </c>
      <c r="E994">
        <v>467</v>
      </c>
      <c r="F994" t="s">
        <v>16</v>
      </c>
      <c r="G994" t="s">
        <v>17</v>
      </c>
      <c r="H994" t="s">
        <v>18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1327</v>
      </c>
      <c r="O994">
        <f t="shared" si="60"/>
        <v>0</v>
      </c>
      <c r="P994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2041</v>
      </c>
      <c r="C995" s="3" t="s">
        <v>2042</v>
      </c>
      <c r="D995">
        <v>70000</v>
      </c>
      <c r="E995">
        <v>17561</v>
      </c>
      <c r="F995" t="s">
        <v>16</v>
      </c>
      <c r="G995" t="s">
        <v>17</v>
      </c>
      <c r="H995" t="s">
        <v>18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1327</v>
      </c>
      <c r="O995">
        <f t="shared" si="60"/>
        <v>25</v>
      </c>
      <c r="P995">
        <f t="shared" si="61"/>
        <v>89.6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2043</v>
      </c>
      <c r="C996" s="3" t="s">
        <v>2044</v>
      </c>
      <c r="D996">
        <v>200000</v>
      </c>
      <c r="E996">
        <v>4669</v>
      </c>
      <c r="F996" t="s">
        <v>16</v>
      </c>
      <c r="G996" t="s">
        <v>17</v>
      </c>
      <c r="H996" t="s">
        <v>18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1327</v>
      </c>
      <c r="O996">
        <f t="shared" si="60"/>
        <v>2</v>
      </c>
      <c r="P996">
        <f t="shared" si="61"/>
        <v>424.45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2045</v>
      </c>
      <c r="C997" s="3" t="s">
        <v>2046</v>
      </c>
      <c r="D997">
        <v>10000</v>
      </c>
      <c r="E997">
        <v>726</v>
      </c>
      <c r="F997" t="s">
        <v>16</v>
      </c>
      <c r="G997" t="s">
        <v>17</v>
      </c>
      <c r="H997" t="s">
        <v>18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1327</v>
      </c>
      <c r="O997">
        <f t="shared" si="60"/>
        <v>7</v>
      </c>
      <c r="P997">
        <f t="shared" si="61"/>
        <v>80.67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2047</v>
      </c>
      <c r="C998" s="3" t="s">
        <v>2048</v>
      </c>
      <c r="D998">
        <v>4000</v>
      </c>
      <c r="E998">
        <v>65</v>
      </c>
      <c r="F998" t="s">
        <v>16</v>
      </c>
      <c r="G998" t="s">
        <v>17</v>
      </c>
      <c r="H998" t="s">
        <v>18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1327</v>
      </c>
      <c r="O998">
        <f t="shared" si="60"/>
        <v>2</v>
      </c>
      <c r="P99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2049</v>
      </c>
      <c r="C999" s="3" t="s">
        <v>2050</v>
      </c>
      <c r="D999">
        <v>5000</v>
      </c>
      <c r="E999">
        <v>65</v>
      </c>
      <c r="F999" t="s">
        <v>16</v>
      </c>
      <c r="G999" t="s">
        <v>17</v>
      </c>
      <c r="H999" t="s">
        <v>18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1327</v>
      </c>
      <c r="O999">
        <f t="shared" si="60"/>
        <v>1</v>
      </c>
      <c r="P999">
        <f t="shared" si="61"/>
        <v>8.1300000000000008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2051</v>
      </c>
      <c r="C1000" s="3" t="s">
        <v>2052</v>
      </c>
      <c r="D1000">
        <v>60000</v>
      </c>
      <c r="E1000">
        <v>35135</v>
      </c>
      <c r="F1000" t="s">
        <v>16</v>
      </c>
      <c r="G1000" t="s">
        <v>159</v>
      </c>
      <c r="H1000" t="s">
        <v>160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1327</v>
      </c>
      <c r="O1000">
        <f t="shared" si="60"/>
        <v>59</v>
      </c>
      <c r="P1000">
        <f t="shared" si="61"/>
        <v>153.43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2053</v>
      </c>
      <c r="C1001" s="3" t="s">
        <v>2054</v>
      </c>
      <c r="D1001">
        <v>150000</v>
      </c>
      <c r="E1001">
        <v>11683</v>
      </c>
      <c r="F1001" t="s">
        <v>16</v>
      </c>
      <c r="G1001" t="s">
        <v>159</v>
      </c>
      <c r="H1001" t="s">
        <v>160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1327</v>
      </c>
      <c r="O1001">
        <f t="shared" si="60"/>
        <v>8</v>
      </c>
      <c r="P1001">
        <f t="shared" si="61"/>
        <v>292.08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2055</v>
      </c>
      <c r="C1002" s="3" t="s">
        <v>2056</v>
      </c>
      <c r="D1002">
        <v>894700</v>
      </c>
      <c r="E1002">
        <v>19824</v>
      </c>
      <c r="F1002" t="s">
        <v>16</v>
      </c>
      <c r="G1002" t="s">
        <v>17</v>
      </c>
      <c r="H1002" t="s">
        <v>18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1327</v>
      </c>
      <c r="O1002">
        <f t="shared" si="60"/>
        <v>2</v>
      </c>
      <c r="P1002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2057</v>
      </c>
      <c r="C1003" s="3" t="s">
        <v>2058</v>
      </c>
      <c r="D1003">
        <v>5000</v>
      </c>
      <c r="E1003">
        <v>5200</v>
      </c>
      <c r="F1003" t="s">
        <v>16</v>
      </c>
      <c r="G1003" t="s">
        <v>24</v>
      </c>
      <c r="H1003" t="s">
        <v>25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1327</v>
      </c>
      <c r="O1003">
        <f t="shared" si="60"/>
        <v>104</v>
      </c>
      <c r="P1003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2059</v>
      </c>
      <c r="C1004" s="3" t="s">
        <v>2060</v>
      </c>
      <c r="D1004">
        <v>9999</v>
      </c>
      <c r="E1004">
        <v>2960</v>
      </c>
      <c r="F1004" t="s">
        <v>16</v>
      </c>
      <c r="G1004" t="s">
        <v>17</v>
      </c>
      <c r="H1004" t="s">
        <v>18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1327</v>
      </c>
      <c r="O1004">
        <f t="shared" si="60"/>
        <v>30</v>
      </c>
      <c r="P1004">
        <f t="shared" si="61"/>
        <v>134.55000000000001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2061</v>
      </c>
      <c r="C1005" s="3" t="s">
        <v>2062</v>
      </c>
      <c r="D1005">
        <v>20000</v>
      </c>
      <c r="E1005">
        <v>3211</v>
      </c>
      <c r="F1005" t="s">
        <v>16</v>
      </c>
      <c r="G1005" t="s">
        <v>179</v>
      </c>
      <c r="H1005" t="s">
        <v>55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1327</v>
      </c>
      <c r="O1005">
        <f t="shared" si="60"/>
        <v>16</v>
      </c>
      <c r="P1005">
        <f t="shared" si="61"/>
        <v>214.07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2063</v>
      </c>
      <c r="C1006" s="3" t="s">
        <v>2064</v>
      </c>
      <c r="D1006">
        <v>25000</v>
      </c>
      <c r="E1006">
        <v>20552</v>
      </c>
      <c r="F1006" t="s">
        <v>16</v>
      </c>
      <c r="G1006" t="s">
        <v>17</v>
      </c>
      <c r="H1006" t="s">
        <v>18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1327</v>
      </c>
      <c r="O1006">
        <f t="shared" si="60"/>
        <v>82</v>
      </c>
      <c r="P1006">
        <f t="shared" si="61"/>
        <v>216.34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2065</v>
      </c>
      <c r="C1007" s="3" t="s">
        <v>2066</v>
      </c>
      <c r="D1007">
        <v>200000</v>
      </c>
      <c r="E1007">
        <v>150102</v>
      </c>
      <c r="F1007" t="s">
        <v>16</v>
      </c>
      <c r="G1007" t="s">
        <v>17</v>
      </c>
      <c r="H1007" t="s">
        <v>18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1327</v>
      </c>
      <c r="O1007">
        <f t="shared" si="60"/>
        <v>75</v>
      </c>
      <c r="P1007">
        <f t="shared" si="61"/>
        <v>932.31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2067</v>
      </c>
      <c r="C1008" s="3" t="s">
        <v>2068</v>
      </c>
      <c r="D1008">
        <v>4000</v>
      </c>
      <c r="E1008">
        <v>234</v>
      </c>
      <c r="F1008" t="s">
        <v>16</v>
      </c>
      <c r="G1008" t="s">
        <v>17</v>
      </c>
      <c r="H1008" t="s">
        <v>18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1327</v>
      </c>
      <c r="O1008">
        <f t="shared" si="60"/>
        <v>6</v>
      </c>
      <c r="P100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2069</v>
      </c>
      <c r="C1009" s="3" t="s">
        <v>2070</v>
      </c>
      <c r="D1009">
        <v>30000</v>
      </c>
      <c r="E1009">
        <v>13296</v>
      </c>
      <c r="F1009" t="s">
        <v>16</v>
      </c>
      <c r="G1009" t="s">
        <v>17</v>
      </c>
      <c r="H1009" t="s">
        <v>18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1327</v>
      </c>
      <c r="O1009">
        <f t="shared" si="60"/>
        <v>44</v>
      </c>
      <c r="P1009">
        <f t="shared" si="61"/>
        <v>174.95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2071</v>
      </c>
      <c r="C1010" s="3" t="s">
        <v>2072</v>
      </c>
      <c r="D1010">
        <v>93500</v>
      </c>
      <c r="E1010">
        <v>250</v>
      </c>
      <c r="F1010" t="s">
        <v>16</v>
      </c>
      <c r="G1010" t="s">
        <v>1422</v>
      </c>
      <c r="H1010" t="s">
        <v>1423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1327</v>
      </c>
      <c r="O1010">
        <f t="shared" si="60"/>
        <v>0</v>
      </c>
      <c r="P1010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2073</v>
      </c>
      <c r="C1011" s="3" t="s">
        <v>2074</v>
      </c>
      <c r="D1011">
        <v>50000</v>
      </c>
      <c r="E1011">
        <v>6565</v>
      </c>
      <c r="F1011" t="s">
        <v>16</v>
      </c>
      <c r="G1011" t="s">
        <v>17</v>
      </c>
      <c r="H1011" t="s">
        <v>18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1327</v>
      </c>
      <c r="O1011">
        <f t="shared" si="60"/>
        <v>13</v>
      </c>
      <c r="P1011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2075</v>
      </c>
      <c r="C1012" s="3" t="s">
        <v>2076</v>
      </c>
      <c r="D1012">
        <v>115250</v>
      </c>
      <c r="E1012">
        <v>220</v>
      </c>
      <c r="F1012" t="s">
        <v>16</v>
      </c>
      <c r="G1012" t="s">
        <v>17</v>
      </c>
      <c r="H1012" t="s">
        <v>18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1327</v>
      </c>
      <c r="O1012">
        <f t="shared" si="60"/>
        <v>0</v>
      </c>
      <c r="P1012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2077</v>
      </c>
      <c r="C1013" s="3" t="s">
        <v>2078</v>
      </c>
      <c r="D1013">
        <v>20000</v>
      </c>
      <c r="E1013">
        <v>75</v>
      </c>
      <c r="F1013" t="s">
        <v>16</v>
      </c>
      <c r="G1013" t="s">
        <v>17</v>
      </c>
      <c r="H1013" t="s">
        <v>18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1327</v>
      </c>
      <c r="O1013">
        <f t="shared" si="60"/>
        <v>0</v>
      </c>
      <c r="P1013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2079</v>
      </c>
      <c r="C1014" s="3" t="s">
        <v>2080</v>
      </c>
      <c r="D1014">
        <v>5000</v>
      </c>
      <c r="E1014">
        <v>1076751.05</v>
      </c>
      <c r="F1014" t="s">
        <v>16</v>
      </c>
      <c r="G1014" t="s">
        <v>17</v>
      </c>
      <c r="H1014" t="s">
        <v>18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1327</v>
      </c>
      <c r="O1014">
        <f t="shared" si="60"/>
        <v>21535</v>
      </c>
      <c r="P1014">
        <f t="shared" si="61"/>
        <v>1389.36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2081</v>
      </c>
      <c r="C1015" s="3" t="s">
        <v>2082</v>
      </c>
      <c r="D1015">
        <v>25000</v>
      </c>
      <c r="E1015">
        <v>8632</v>
      </c>
      <c r="F1015" t="s">
        <v>16</v>
      </c>
      <c r="G1015" t="s">
        <v>17</v>
      </c>
      <c r="H1015" t="s">
        <v>18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1327</v>
      </c>
      <c r="O1015">
        <f t="shared" si="60"/>
        <v>35</v>
      </c>
      <c r="P1015">
        <f t="shared" si="61"/>
        <v>95.91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2083</v>
      </c>
      <c r="C1016" s="3" t="s">
        <v>2084</v>
      </c>
      <c r="D1016">
        <v>10000</v>
      </c>
      <c r="E1016">
        <v>3060</v>
      </c>
      <c r="F1016" t="s">
        <v>16</v>
      </c>
      <c r="G1016" t="s">
        <v>17</v>
      </c>
      <c r="H1016" t="s">
        <v>18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1327</v>
      </c>
      <c r="O1016">
        <f t="shared" si="60"/>
        <v>31</v>
      </c>
      <c r="P1016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2085</v>
      </c>
      <c r="C1017" s="3" t="s">
        <v>2086</v>
      </c>
      <c r="D1017">
        <v>9000</v>
      </c>
      <c r="E1017">
        <v>240</v>
      </c>
      <c r="F1017" t="s">
        <v>16</v>
      </c>
      <c r="G1017" t="s">
        <v>2087</v>
      </c>
      <c r="H1017" t="s">
        <v>2088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1327</v>
      </c>
      <c r="O1017">
        <f t="shared" si="60"/>
        <v>3</v>
      </c>
      <c r="P1017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2089</v>
      </c>
      <c r="C1018" s="3" t="s">
        <v>2090</v>
      </c>
      <c r="D1018">
        <v>100000</v>
      </c>
      <c r="E1018">
        <v>2842</v>
      </c>
      <c r="F1018" t="s">
        <v>16</v>
      </c>
      <c r="G1018" t="s">
        <v>17</v>
      </c>
      <c r="H1018" t="s">
        <v>18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1327</v>
      </c>
      <c r="O1018">
        <f t="shared" si="60"/>
        <v>3</v>
      </c>
      <c r="P1018">
        <f t="shared" si="61"/>
        <v>74.790000000000006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2091</v>
      </c>
      <c r="C1019" s="3" t="s">
        <v>2092</v>
      </c>
      <c r="D1019">
        <v>250000</v>
      </c>
      <c r="E1019">
        <v>57197</v>
      </c>
      <c r="F1019" t="s">
        <v>16</v>
      </c>
      <c r="G1019" t="s">
        <v>17</v>
      </c>
      <c r="H1019" t="s">
        <v>18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1327</v>
      </c>
      <c r="O1019">
        <f t="shared" si="60"/>
        <v>23</v>
      </c>
      <c r="P1019">
        <f t="shared" si="61"/>
        <v>161.12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2093</v>
      </c>
      <c r="C1020" s="3" t="s">
        <v>2094</v>
      </c>
      <c r="D1020">
        <v>20000</v>
      </c>
      <c r="E1020">
        <v>621</v>
      </c>
      <c r="F1020" t="s">
        <v>16</v>
      </c>
      <c r="G1020" t="s">
        <v>17</v>
      </c>
      <c r="H1020" t="s">
        <v>18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1327</v>
      </c>
      <c r="O1020">
        <f t="shared" si="60"/>
        <v>3</v>
      </c>
      <c r="P1020">
        <f t="shared" si="61"/>
        <v>88.71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2095</v>
      </c>
      <c r="C1021" s="3" t="s">
        <v>2096</v>
      </c>
      <c r="D1021">
        <v>45000</v>
      </c>
      <c r="E1021">
        <v>21300</v>
      </c>
      <c r="F1021" t="s">
        <v>16</v>
      </c>
      <c r="G1021" t="s">
        <v>17</v>
      </c>
      <c r="H1021" t="s">
        <v>18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1327</v>
      </c>
      <c r="O1021">
        <f t="shared" si="60"/>
        <v>47</v>
      </c>
      <c r="P1021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2097</v>
      </c>
      <c r="C1022" s="3" t="s">
        <v>2098</v>
      </c>
      <c r="D1022">
        <v>1550</v>
      </c>
      <c r="E1022">
        <v>3186</v>
      </c>
      <c r="F1022" t="s">
        <v>16</v>
      </c>
      <c r="G1022" t="s">
        <v>159</v>
      </c>
      <c r="H1022" t="s">
        <v>160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2099</v>
      </c>
      <c r="O1022">
        <f t="shared" si="60"/>
        <v>206</v>
      </c>
      <c r="P1022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2100</v>
      </c>
      <c r="C1023" s="3" t="s">
        <v>2101</v>
      </c>
      <c r="D1023">
        <v>3000</v>
      </c>
      <c r="E1023">
        <v>10554.11</v>
      </c>
      <c r="F1023" t="s">
        <v>16</v>
      </c>
      <c r="G1023" t="s">
        <v>17</v>
      </c>
      <c r="H1023" t="s">
        <v>18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2099</v>
      </c>
      <c r="O1023">
        <f t="shared" si="60"/>
        <v>352</v>
      </c>
      <c r="P1023">
        <f t="shared" si="61"/>
        <v>22.08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2102</v>
      </c>
      <c r="C1024" s="3" t="s">
        <v>2103</v>
      </c>
      <c r="D1024">
        <v>2000</v>
      </c>
      <c r="E1024">
        <v>2298</v>
      </c>
      <c r="F1024" t="s">
        <v>16</v>
      </c>
      <c r="G1024" t="s">
        <v>17</v>
      </c>
      <c r="H1024" t="s">
        <v>18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2099</v>
      </c>
      <c r="O1024">
        <f t="shared" si="60"/>
        <v>115</v>
      </c>
      <c r="P1024">
        <f t="shared" si="61"/>
        <v>31.05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2104</v>
      </c>
      <c r="C1025" s="3" t="s">
        <v>2105</v>
      </c>
      <c r="D1025">
        <v>2000</v>
      </c>
      <c r="E1025">
        <v>4743</v>
      </c>
      <c r="F1025" t="s">
        <v>16</v>
      </c>
      <c r="G1025" t="s">
        <v>24</v>
      </c>
      <c r="H1025" t="s">
        <v>25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2099</v>
      </c>
      <c r="O1025">
        <f t="shared" si="60"/>
        <v>237</v>
      </c>
      <c r="P1025">
        <f t="shared" si="61"/>
        <v>36.21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2106</v>
      </c>
      <c r="C1026" s="3" t="s">
        <v>2107</v>
      </c>
      <c r="D1026">
        <v>20000</v>
      </c>
      <c r="E1026">
        <v>23727.55</v>
      </c>
      <c r="F1026" t="s">
        <v>16</v>
      </c>
      <c r="G1026" t="s">
        <v>474</v>
      </c>
      <c r="H1026" t="s">
        <v>475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2099</v>
      </c>
      <c r="O1026">
        <f t="shared" si="60"/>
        <v>119</v>
      </c>
      <c r="P1026">
        <f t="shared" si="61"/>
        <v>388.98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2108</v>
      </c>
      <c r="C1027" s="3" t="s">
        <v>2109</v>
      </c>
      <c r="D1027">
        <v>70000</v>
      </c>
      <c r="E1027">
        <v>76949.820000000007</v>
      </c>
      <c r="F1027" t="s">
        <v>16</v>
      </c>
      <c r="G1027" t="s">
        <v>17</v>
      </c>
      <c r="H1027" t="s">
        <v>18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2099</v>
      </c>
      <c r="O1027">
        <f t="shared" ref="O1027:O1090" si="64">ROUND(E1027/D1027*100, 0)</f>
        <v>110</v>
      </c>
      <c r="P1027">
        <f t="shared" ref="P1027:P1090" si="65">ROUND(E1027/L1027,2)</f>
        <v>71.849999999999994</v>
      </c>
      <c r="Q1027" t="str">
        <f t="shared" ref="Q1027:Q1090" si="66">LEFT(N1027,FIND("/",N1027) - 1)</f>
        <v>music</v>
      </c>
      <c r="R1027" t="str">
        <f t="shared" ref="R1027:R1090" si="67">RIGHT(N1027, LEN(N1027) - FIND("/",N1027))</f>
        <v>electronic music</v>
      </c>
    </row>
    <row r="1028" spans="1:18" ht="60" x14ac:dyDescent="0.25">
      <c r="A1028">
        <v>1026</v>
      </c>
      <c r="B1028" s="3" t="s">
        <v>2110</v>
      </c>
      <c r="C1028" s="3" t="s">
        <v>2111</v>
      </c>
      <c r="D1028">
        <v>7000</v>
      </c>
      <c r="E1028">
        <v>7000.58</v>
      </c>
      <c r="F1028" t="s">
        <v>16</v>
      </c>
      <c r="G1028" t="s">
        <v>24</v>
      </c>
      <c r="H1028" t="s">
        <v>25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2099</v>
      </c>
      <c r="O1028">
        <f t="shared" si="64"/>
        <v>100</v>
      </c>
      <c r="P1028">
        <f t="shared" si="65"/>
        <v>57.38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2112</v>
      </c>
      <c r="C1029" s="3" t="s">
        <v>2113</v>
      </c>
      <c r="D1029">
        <v>7501</v>
      </c>
      <c r="E1029">
        <v>7733</v>
      </c>
      <c r="F1029" t="s">
        <v>16</v>
      </c>
      <c r="G1029" t="s">
        <v>17</v>
      </c>
      <c r="H1029" t="s">
        <v>18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2099</v>
      </c>
      <c r="O1029">
        <f t="shared" si="64"/>
        <v>103</v>
      </c>
      <c r="P1029">
        <f t="shared" si="65"/>
        <v>69.67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2114</v>
      </c>
      <c r="C1030" s="3" t="s">
        <v>2115</v>
      </c>
      <c r="D1030">
        <v>10000</v>
      </c>
      <c r="E1030">
        <v>11727</v>
      </c>
      <c r="F1030" t="s">
        <v>16</v>
      </c>
      <c r="G1030" t="s">
        <v>24</v>
      </c>
      <c r="H1030" t="s">
        <v>25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2099</v>
      </c>
      <c r="O1030">
        <f t="shared" si="64"/>
        <v>117</v>
      </c>
      <c r="P1030">
        <f t="shared" si="65"/>
        <v>45.99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2116</v>
      </c>
      <c r="C1031" s="3" t="s">
        <v>2117</v>
      </c>
      <c r="D1031">
        <v>10000</v>
      </c>
      <c r="E1031">
        <v>11176</v>
      </c>
      <c r="F1031" t="s">
        <v>16</v>
      </c>
      <c r="G1031" t="s">
        <v>474</v>
      </c>
      <c r="H1031" t="s">
        <v>475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2099</v>
      </c>
      <c r="O1031">
        <f t="shared" si="64"/>
        <v>112</v>
      </c>
      <c r="P1031">
        <f t="shared" si="65"/>
        <v>79.260000000000005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2118</v>
      </c>
      <c r="C1032" s="3" t="s">
        <v>2119</v>
      </c>
      <c r="D1032">
        <v>2000</v>
      </c>
      <c r="E1032">
        <v>6842</v>
      </c>
      <c r="F1032" t="s">
        <v>16</v>
      </c>
      <c r="G1032" t="s">
        <v>17</v>
      </c>
      <c r="H1032" t="s">
        <v>18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2099</v>
      </c>
      <c r="O1032">
        <f t="shared" si="64"/>
        <v>342</v>
      </c>
      <c r="P1032">
        <f t="shared" si="65"/>
        <v>43.03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2120</v>
      </c>
      <c r="C1033" s="3" t="s">
        <v>2121</v>
      </c>
      <c r="D1033">
        <v>10000</v>
      </c>
      <c r="E1033">
        <v>10740</v>
      </c>
      <c r="F1033" t="s">
        <v>16</v>
      </c>
      <c r="G1033" t="s">
        <v>17</v>
      </c>
      <c r="H1033" t="s">
        <v>18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2099</v>
      </c>
      <c r="O1033">
        <f t="shared" si="64"/>
        <v>107</v>
      </c>
      <c r="P1033">
        <f t="shared" si="65"/>
        <v>108.48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2122</v>
      </c>
      <c r="C1034" s="3" t="s">
        <v>2123</v>
      </c>
      <c r="D1034">
        <v>5400</v>
      </c>
      <c r="E1034">
        <v>5858.84</v>
      </c>
      <c r="F1034" t="s">
        <v>16</v>
      </c>
      <c r="G1034" t="s">
        <v>17</v>
      </c>
      <c r="H1034" t="s">
        <v>18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2099</v>
      </c>
      <c r="O1034">
        <f t="shared" si="64"/>
        <v>108</v>
      </c>
      <c r="P1034">
        <f t="shared" si="65"/>
        <v>61.03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2124</v>
      </c>
      <c r="C1035" s="3" t="s">
        <v>2125</v>
      </c>
      <c r="D1035">
        <v>1328</v>
      </c>
      <c r="E1035">
        <v>1366</v>
      </c>
      <c r="F1035" t="s">
        <v>16</v>
      </c>
      <c r="G1035" t="s">
        <v>24</v>
      </c>
      <c r="H1035" t="s">
        <v>25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2099</v>
      </c>
      <c r="O1035">
        <f t="shared" si="64"/>
        <v>103</v>
      </c>
      <c r="P1035">
        <f t="shared" si="65"/>
        <v>50.59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2126</v>
      </c>
      <c r="C1036" s="3" t="s">
        <v>2127</v>
      </c>
      <c r="D1036">
        <v>5000</v>
      </c>
      <c r="E1036">
        <v>6500.09</v>
      </c>
      <c r="F1036" t="s">
        <v>16</v>
      </c>
      <c r="G1036" t="s">
        <v>17</v>
      </c>
      <c r="H1036" t="s">
        <v>18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2099</v>
      </c>
      <c r="O1036">
        <f t="shared" si="64"/>
        <v>130</v>
      </c>
      <c r="P1036">
        <f t="shared" si="65"/>
        <v>39.159999999999997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2128</v>
      </c>
      <c r="C1037" s="3" t="s">
        <v>2129</v>
      </c>
      <c r="D1037">
        <v>4600</v>
      </c>
      <c r="E1037">
        <v>4952</v>
      </c>
      <c r="F1037" t="s">
        <v>16</v>
      </c>
      <c r="G1037" t="s">
        <v>17</v>
      </c>
      <c r="H1037" t="s">
        <v>18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2099</v>
      </c>
      <c r="O1037">
        <f t="shared" si="64"/>
        <v>108</v>
      </c>
      <c r="P1037">
        <f t="shared" si="65"/>
        <v>65.16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2130</v>
      </c>
      <c r="C1038" s="3" t="s">
        <v>2131</v>
      </c>
      <c r="D1038">
        <v>4500</v>
      </c>
      <c r="E1038">
        <v>5056.22</v>
      </c>
      <c r="F1038" t="s">
        <v>16</v>
      </c>
      <c r="G1038" t="s">
        <v>17</v>
      </c>
      <c r="H1038" t="s">
        <v>18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2099</v>
      </c>
      <c r="O1038">
        <f t="shared" si="64"/>
        <v>112</v>
      </c>
      <c r="P1038">
        <f t="shared" si="65"/>
        <v>23.96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2132</v>
      </c>
      <c r="C1039" s="3" t="s">
        <v>2133</v>
      </c>
      <c r="D1039">
        <v>1000</v>
      </c>
      <c r="E1039">
        <v>1021</v>
      </c>
      <c r="F1039" t="s">
        <v>16</v>
      </c>
      <c r="G1039" t="s">
        <v>17</v>
      </c>
      <c r="H1039" t="s">
        <v>18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2099</v>
      </c>
      <c r="O1039">
        <f t="shared" si="64"/>
        <v>102</v>
      </c>
      <c r="P1039">
        <f t="shared" si="65"/>
        <v>48.62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2134</v>
      </c>
      <c r="C1040" s="3" t="s">
        <v>2135</v>
      </c>
      <c r="D1040">
        <v>1500</v>
      </c>
      <c r="E1040">
        <v>2180</v>
      </c>
      <c r="F1040" t="s">
        <v>16</v>
      </c>
      <c r="G1040" t="s">
        <v>17</v>
      </c>
      <c r="H1040" t="s">
        <v>18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2099</v>
      </c>
      <c r="O1040">
        <f t="shared" si="64"/>
        <v>145</v>
      </c>
      <c r="P1040">
        <f t="shared" si="65"/>
        <v>35.74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2136</v>
      </c>
      <c r="C1041" s="3" t="s">
        <v>2137</v>
      </c>
      <c r="D1041">
        <v>500</v>
      </c>
      <c r="E1041">
        <v>641</v>
      </c>
      <c r="F1041" t="s">
        <v>16</v>
      </c>
      <c r="G1041" t="s">
        <v>17</v>
      </c>
      <c r="H1041" t="s">
        <v>18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2099</v>
      </c>
      <c r="O1041">
        <f t="shared" si="64"/>
        <v>128</v>
      </c>
      <c r="P1041">
        <f t="shared" si="65"/>
        <v>21.37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2138</v>
      </c>
      <c r="C1042" s="3" t="s">
        <v>2139</v>
      </c>
      <c r="D1042">
        <v>85000</v>
      </c>
      <c r="E1042">
        <v>250</v>
      </c>
      <c r="F1042" t="s">
        <v>16</v>
      </c>
      <c r="G1042" t="s">
        <v>17</v>
      </c>
      <c r="H1042" t="s">
        <v>18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2140</v>
      </c>
      <c r="O1042">
        <f t="shared" si="64"/>
        <v>0</v>
      </c>
      <c r="P1042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2141</v>
      </c>
      <c r="C1043" s="3" t="s">
        <v>2142</v>
      </c>
      <c r="D1043">
        <v>50</v>
      </c>
      <c r="E1043">
        <v>0</v>
      </c>
      <c r="F1043" t="s">
        <v>16</v>
      </c>
      <c r="G1043" t="s">
        <v>17</v>
      </c>
      <c r="H1043" t="s">
        <v>18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2140</v>
      </c>
      <c r="O1043">
        <f t="shared" si="64"/>
        <v>0</v>
      </c>
      <c r="P1043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2143</v>
      </c>
      <c r="C1044" s="3" t="s">
        <v>2144</v>
      </c>
      <c r="D1044">
        <v>650</v>
      </c>
      <c r="E1044">
        <v>10</v>
      </c>
      <c r="F1044" t="s">
        <v>16</v>
      </c>
      <c r="G1044" t="s">
        <v>17</v>
      </c>
      <c r="H1044" t="s">
        <v>18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2140</v>
      </c>
      <c r="O1044">
        <f t="shared" si="64"/>
        <v>2</v>
      </c>
      <c r="P1044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2145</v>
      </c>
      <c r="C1045" s="3" t="s">
        <v>2146</v>
      </c>
      <c r="D1045">
        <v>100000</v>
      </c>
      <c r="E1045">
        <v>8537</v>
      </c>
      <c r="F1045" t="s">
        <v>16</v>
      </c>
      <c r="G1045" t="s">
        <v>17</v>
      </c>
      <c r="H1045" t="s">
        <v>18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2140</v>
      </c>
      <c r="O1045">
        <f t="shared" si="64"/>
        <v>9</v>
      </c>
      <c r="P1045">
        <f t="shared" si="65"/>
        <v>29.24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2147</v>
      </c>
      <c r="C1046" s="3" t="s">
        <v>2148</v>
      </c>
      <c r="D1046">
        <v>7000</v>
      </c>
      <c r="E1046">
        <v>6</v>
      </c>
      <c r="F1046" t="s">
        <v>16</v>
      </c>
      <c r="G1046" t="s">
        <v>17</v>
      </c>
      <c r="H1046" t="s">
        <v>18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2140</v>
      </c>
      <c r="O1046">
        <f t="shared" si="64"/>
        <v>0</v>
      </c>
      <c r="P1046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2149</v>
      </c>
      <c r="C1047" s="3" t="s">
        <v>2150</v>
      </c>
      <c r="D1047">
        <v>10000</v>
      </c>
      <c r="E1047">
        <v>266</v>
      </c>
      <c r="F1047" t="s">
        <v>16</v>
      </c>
      <c r="G1047" t="s">
        <v>17</v>
      </c>
      <c r="H1047" t="s">
        <v>18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2140</v>
      </c>
      <c r="O1047">
        <f t="shared" si="64"/>
        <v>3</v>
      </c>
      <c r="P1047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2151</v>
      </c>
      <c r="C1048" s="3" t="s">
        <v>2152</v>
      </c>
      <c r="D1048">
        <v>3000</v>
      </c>
      <c r="E1048">
        <v>0</v>
      </c>
      <c r="F1048" t="s">
        <v>16</v>
      </c>
      <c r="G1048" t="s">
        <v>500</v>
      </c>
      <c r="H1048" t="s">
        <v>55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2140</v>
      </c>
      <c r="O1048">
        <f t="shared" si="64"/>
        <v>0</v>
      </c>
      <c r="P104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2153</v>
      </c>
      <c r="C1049" s="3" t="s">
        <v>2154</v>
      </c>
      <c r="D1049">
        <v>2000</v>
      </c>
      <c r="E1049">
        <v>1</v>
      </c>
      <c r="F1049" t="s">
        <v>16</v>
      </c>
      <c r="G1049" t="s">
        <v>17</v>
      </c>
      <c r="H1049" t="s">
        <v>18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2140</v>
      </c>
      <c r="O1049">
        <f t="shared" si="64"/>
        <v>0</v>
      </c>
      <c r="P104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2155</v>
      </c>
      <c r="C1050" s="3" t="s">
        <v>2156</v>
      </c>
      <c r="D1050">
        <v>15000</v>
      </c>
      <c r="E1050">
        <v>212</v>
      </c>
      <c r="F1050" t="s">
        <v>16</v>
      </c>
      <c r="G1050" t="s">
        <v>17</v>
      </c>
      <c r="H1050" t="s">
        <v>18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2140</v>
      </c>
      <c r="O1050">
        <f t="shared" si="64"/>
        <v>1</v>
      </c>
      <c r="P1050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2157</v>
      </c>
      <c r="C1051" s="3" t="s">
        <v>2158</v>
      </c>
      <c r="D1051">
        <v>12000</v>
      </c>
      <c r="E1051">
        <v>0</v>
      </c>
      <c r="F1051" t="s">
        <v>16</v>
      </c>
      <c r="G1051" t="s">
        <v>17</v>
      </c>
      <c r="H1051" t="s">
        <v>18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2140</v>
      </c>
      <c r="O1051">
        <f t="shared" si="64"/>
        <v>0</v>
      </c>
      <c r="P1051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2159</v>
      </c>
      <c r="C1052" s="3" t="s">
        <v>2160</v>
      </c>
      <c r="D1052">
        <v>2500</v>
      </c>
      <c r="E1052">
        <v>0</v>
      </c>
      <c r="F1052" t="s">
        <v>16</v>
      </c>
      <c r="G1052" t="s">
        <v>17</v>
      </c>
      <c r="H1052" t="s">
        <v>18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2140</v>
      </c>
      <c r="O1052">
        <f t="shared" si="64"/>
        <v>0</v>
      </c>
      <c r="P1052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2161</v>
      </c>
      <c r="C1053" s="3" t="s">
        <v>2162</v>
      </c>
      <c r="D1053">
        <v>500</v>
      </c>
      <c r="E1053">
        <v>0</v>
      </c>
      <c r="F1053" t="s">
        <v>16</v>
      </c>
      <c r="G1053" t="s">
        <v>17</v>
      </c>
      <c r="H1053" t="s">
        <v>18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2140</v>
      </c>
      <c r="O1053">
        <f t="shared" si="64"/>
        <v>0</v>
      </c>
      <c r="P1053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2163</v>
      </c>
      <c r="C1054" s="3" t="s">
        <v>2164</v>
      </c>
      <c r="D1054">
        <v>4336</v>
      </c>
      <c r="E1054">
        <v>0</v>
      </c>
      <c r="F1054" t="s">
        <v>16</v>
      </c>
      <c r="G1054" t="s">
        <v>17</v>
      </c>
      <c r="H1054" t="s">
        <v>18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2140</v>
      </c>
      <c r="O1054">
        <f t="shared" si="64"/>
        <v>0</v>
      </c>
      <c r="P1054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2165</v>
      </c>
      <c r="C1055" s="3" t="s">
        <v>2166</v>
      </c>
      <c r="D1055">
        <v>1500</v>
      </c>
      <c r="E1055">
        <v>15</v>
      </c>
      <c r="F1055" t="s">
        <v>16</v>
      </c>
      <c r="G1055" t="s">
        <v>17</v>
      </c>
      <c r="H1055" t="s">
        <v>18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2140</v>
      </c>
      <c r="O1055">
        <f t="shared" si="64"/>
        <v>1</v>
      </c>
      <c r="P1055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2167</v>
      </c>
      <c r="C1056" s="3" t="s">
        <v>2168</v>
      </c>
      <c r="D1056">
        <v>2500</v>
      </c>
      <c r="E1056">
        <v>0</v>
      </c>
      <c r="F1056" t="s">
        <v>16</v>
      </c>
      <c r="G1056" t="s">
        <v>17</v>
      </c>
      <c r="H1056" t="s">
        <v>18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2140</v>
      </c>
      <c r="O1056">
        <f t="shared" si="64"/>
        <v>0</v>
      </c>
      <c r="P1056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2169</v>
      </c>
      <c r="C1057" s="3" t="s">
        <v>2170</v>
      </c>
      <c r="D1057">
        <v>3500</v>
      </c>
      <c r="E1057">
        <v>0</v>
      </c>
      <c r="F1057" t="s">
        <v>16</v>
      </c>
      <c r="G1057" t="s">
        <v>17</v>
      </c>
      <c r="H1057" t="s">
        <v>18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2140</v>
      </c>
      <c r="O1057">
        <f t="shared" si="64"/>
        <v>0</v>
      </c>
      <c r="P1057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2171</v>
      </c>
      <c r="C1058" s="3" t="s">
        <v>2172</v>
      </c>
      <c r="D1058">
        <v>10000</v>
      </c>
      <c r="E1058">
        <v>0</v>
      </c>
      <c r="F1058" t="s">
        <v>16</v>
      </c>
      <c r="G1058" t="s">
        <v>17</v>
      </c>
      <c r="H1058" t="s">
        <v>18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2140</v>
      </c>
      <c r="O1058">
        <f t="shared" si="64"/>
        <v>0</v>
      </c>
      <c r="P105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2173</v>
      </c>
      <c r="C1059" s="3" t="s">
        <v>2174</v>
      </c>
      <c r="D1059">
        <v>10000</v>
      </c>
      <c r="E1059">
        <v>0</v>
      </c>
      <c r="F1059" t="s">
        <v>16</v>
      </c>
      <c r="G1059" t="s">
        <v>17</v>
      </c>
      <c r="H1059" t="s">
        <v>18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2140</v>
      </c>
      <c r="O1059">
        <f t="shared" si="64"/>
        <v>0</v>
      </c>
      <c r="P1059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2175</v>
      </c>
      <c r="C1060" s="3" t="s">
        <v>2176</v>
      </c>
      <c r="D1060">
        <v>40000</v>
      </c>
      <c r="E1060">
        <v>0</v>
      </c>
      <c r="F1060" t="s">
        <v>16</v>
      </c>
      <c r="G1060" t="s">
        <v>17</v>
      </c>
      <c r="H1060" t="s">
        <v>18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2140</v>
      </c>
      <c r="O1060">
        <f t="shared" si="64"/>
        <v>0</v>
      </c>
      <c r="P1060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2177</v>
      </c>
      <c r="C1061" s="3" t="s">
        <v>2178</v>
      </c>
      <c r="D1061">
        <v>1100</v>
      </c>
      <c r="E1061">
        <v>0</v>
      </c>
      <c r="F1061" t="s">
        <v>16</v>
      </c>
      <c r="G1061" t="s">
        <v>17</v>
      </c>
      <c r="H1061" t="s">
        <v>18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2140</v>
      </c>
      <c r="O1061">
        <f t="shared" si="64"/>
        <v>0</v>
      </c>
      <c r="P1061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2179</v>
      </c>
      <c r="C1062" s="3" t="s">
        <v>2180</v>
      </c>
      <c r="D1062">
        <v>5000</v>
      </c>
      <c r="E1062">
        <v>50</v>
      </c>
      <c r="F1062" t="s">
        <v>16</v>
      </c>
      <c r="G1062" t="s">
        <v>17</v>
      </c>
      <c r="H1062" t="s">
        <v>18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2140</v>
      </c>
      <c r="O1062">
        <f t="shared" si="64"/>
        <v>1</v>
      </c>
      <c r="P1062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2181</v>
      </c>
      <c r="C1063" s="3" t="s">
        <v>2182</v>
      </c>
      <c r="D1063">
        <v>4000</v>
      </c>
      <c r="E1063">
        <v>0</v>
      </c>
      <c r="F1063" t="s">
        <v>16</v>
      </c>
      <c r="G1063" t="s">
        <v>17</v>
      </c>
      <c r="H1063" t="s">
        <v>18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2140</v>
      </c>
      <c r="O1063">
        <f t="shared" si="64"/>
        <v>0</v>
      </c>
      <c r="P1063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2183</v>
      </c>
      <c r="C1064" s="3" t="s">
        <v>2184</v>
      </c>
      <c r="D1064">
        <v>199</v>
      </c>
      <c r="E1064">
        <v>190</v>
      </c>
      <c r="F1064" t="s">
        <v>16</v>
      </c>
      <c r="G1064" t="s">
        <v>17</v>
      </c>
      <c r="H1064" t="s">
        <v>18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2140</v>
      </c>
      <c r="O1064">
        <f t="shared" si="64"/>
        <v>95</v>
      </c>
      <c r="P1064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2185</v>
      </c>
      <c r="C1065" s="3" t="s">
        <v>2186</v>
      </c>
      <c r="D1065">
        <v>1000</v>
      </c>
      <c r="E1065">
        <v>0</v>
      </c>
      <c r="F1065" t="s">
        <v>16</v>
      </c>
      <c r="G1065" t="s">
        <v>17</v>
      </c>
      <c r="H1065" t="s">
        <v>18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2140</v>
      </c>
      <c r="O1065">
        <f t="shared" si="64"/>
        <v>0</v>
      </c>
      <c r="P1065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2187</v>
      </c>
      <c r="C1066" s="3" t="s">
        <v>2188</v>
      </c>
      <c r="D1066">
        <v>90000</v>
      </c>
      <c r="E1066">
        <v>8077</v>
      </c>
      <c r="F1066" t="s">
        <v>16</v>
      </c>
      <c r="G1066" t="s">
        <v>17</v>
      </c>
      <c r="H1066" t="s">
        <v>18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2189</v>
      </c>
      <c r="O1066">
        <f t="shared" si="64"/>
        <v>9</v>
      </c>
      <c r="P1066">
        <f t="shared" si="65"/>
        <v>65.67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2190</v>
      </c>
      <c r="C1067" s="3" t="s">
        <v>2191</v>
      </c>
      <c r="D1067">
        <v>3000</v>
      </c>
      <c r="E1067">
        <v>81</v>
      </c>
      <c r="F1067" t="s">
        <v>16</v>
      </c>
      <c r="G1067" t="s">
        <v>50</v>
      </c>
      <c r="H1067" t="s">
        <v>51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2189</v>
      </c>
      <c r="O1067">
        <f t="shared" si="64"/>
        <v>3</v>
      </c>
      <c r="P1067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2192</v>
      </c>
      <c r="C1068" s="3" t="s">
        <v>2193</v>
      </c>
      <c r="D1068">
        <v>150000</v>
      </c>
      <c r="E1068">
        <v>5051</v>
      </c>
      <c r="F1068" t="s">
        <v>16</v>
      </c>
      <c r="G1068" t="s">
        <v>17</v>
      </c>
      <c r="H1068" t="s">
        <v>18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2189</v>
      </c>
      <c r="O1068">
        <f t="shared" si="64"/>
        <v>3</v>
      </c>
      <c r="P1068">
        <f t="shared" si="65"/>
        <v>34.130000000000003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2194</v>
      </c>
      <c r="C1069" s="3" t="s">
        <v>2195</v>
      </c>
      <c r="D1069">
        <v>500</v>
      </c>
      <c r="E1069">
        <v>130</v>
      </c>
      <c r="F1069" t="s">
        <v>16</v>
      </c>
      <c r="G1069" t="s">
        <v>17</v>
      </c>
      <c r="H1069" t="s">
        <v>18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2189</v>
      </c>
      <c r="O1069">
        <f t="shared" si="64"/>
        <v>26</v>
      </c>
      <c r="P106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2196</v>
      </c>
      <c r="C1070" s="3" t="s">
        <v>2197</v>
      </c>
      <c r="D1070">
        <v>30000</v>
      </c>
      <c r="E1070">
        <v>45</v>
      </c>
      <c r="F1070" t="s">
        <v>16</v>
      </c>
      <c r="G1070" t="s">
        <v>17</v>
      </c>
      <c r="H1070" t="s">
        <v>18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2189</v>
      </c>
      <c r="O1070">
        <f t="shared" si="64"/>
        <v>0</v>
      </c>
      <c r="P1070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2198</v>
      </c>
      <c r="C1071" s="3" t="s">
        <v>2199</v>
      </c>
      <c r="D1071">
        <v>2200</v>
      </c>
      <c r="E1071">
        <v>850</v>
      </c>
      <c r="F1071" t="s">
        <v>16</v>
      </c>
      <c r="G1071" t="s">
        <v>17</v>
      </c>
      <c r="H1071" t="s">
        <v>18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2189</v>
      </c>
      <c r="O1071">
        <f t="shared" si="64"/>
        <v>39</v>
      </c>
      <c r="P1071">
        <f t="shared" si="65"/>
        <v>40.479999999999997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2200</v>
      </c>
      <c r="C1072" s="3" t="s">
        <v>2201</v>
      </c>
      <c r="D1072">
        <v>10000</v>
      </c>
      <c r="E1072">
        <v>70</v>
      </c>
      <c r="F1072" t="s">
        <v>16</v>
      </c>
      <c r="G1072" t="s">
        <v>17</v>
      </c>
      <c r="H1072" t="s">
        <v>18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2189</v>
      </c>
      <c r="O1072">
        <f t="shared" si="64"/>
        <v>1</v>
      </c>
      <c r="P1072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2202</v>
      </c>
      <c r="C1073" s="3" t="s">
        <v>2203</v>
      </c>
      <c r="D1073">
        <v>100</v>
      </c>
      <c r="E1073">
        <v>0</v>
      </c>
      <c r="F1073" t="s">
        <v>16</v>
      </c>
      <c r="G1073" t="s">
        <v>408</v>
      </c>
      <c r="H1073" t="s">
        <v>409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2189</v>
      </c>
      <c r="O1073">
        <f t="shared" si="64"/>
        <v>0</v>
      </c>
      <c r="P1073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2204</v>
      </c>
      <c r="C1074" s="3" t="s">
        <v>2205</v>
      </c>
      <c r="D1074">
        <v>75000</v>
      </c>
      <c r="E1074">
        <v>51</v>
      </c>
      <c r="F1074" t="s">
        <v>16</v>
      </c>
      <c r="G1074" t="s">
        <v>17</v>
      </c>
      <c r="H1074" t="s">
        <v>18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2189</v>
      </c>
      <c r="O1074">
        <f t="shared" si="64"/>
        <v>0</v>
      </c>
      <c r="P1074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2206</v>
      </c>
      <c r="C1075" s="3" t="s">
        <v>2207</v>
      </c>
      <c r="D1075">
        <v>750</v>
      </c>
      <c r="E1075">
        <v>10</v>
      </c>
      <c r="F1075" t="s">
        <v>16</v>
      </c>
      <c r="G1075" t="s">
        <v>17</v>
      </c>
      <c r="H1075" t="s">
        <v>18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2189</v>
      </c>
      <c r="O1075">
        <f t="shared" si="64"/>
        <v>1</v>
      </c>
      <c r="P1075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2208</v>
      </c>
      <c r="C1076" s="3" t="s">
        <v>2209</v>
      </c>
      <c r="D1076">
        <v>54000</v>
      </c>
      <c r="E1076">
        <v>3407</v>
      </c>
      <c r="F1076" t="s">
        <v>16</v>
      </c>
      <c r="G1076" t="s">
        <v>17</v>
      </c>
      <c r="H1076" t="s">
        <v>18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2189</v>
      </c>
      <c r="O1076">
        <f t="shared" si="64"/>
        <v>6</v>
      </c>
      <c r="P1076">
        <f t="shared" si="65"/>
        <v>113.57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2210</v>
      </c>
      <c r="C1077" s="3" t="s">
        <v>2211</v>
      </c>
      <c r="D1077">
        <v>1000</v>
      </c>
      <c r="E1077">
        <v>45</v>
      </c>
      <c r="F1077" t="s">
        <v>16</v>
      </c>
      <c r="G1077" t="s">
        <v>17</v>
      </c>
      <c r="H1077" t="s">
        <v>18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2189</v>
      </c>
      <c r="O1077">
        <f t="shared" si="64"/>
        <v>5</v>
      </c>
      <c r="P1077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2212</v>
      </c>
      <c r="C1078" s="3" t="s">
        <v>2213</v>
      </c>
      <c r="D1078">
        <v>75000</v>
      </c>
      <c r="E1078">
        <v>47074</v>
      </c>
      <c r="F1078" t="s">
        <v>16</v>
      </c>
      <c r="G1078" t="s">
        <v>17</v>
      </c>
      <c r="H1078" t="s">
        <v>18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2189</v>
      </c>
      <c r="O1078">
        <f t="shared" si="64"/>
        <v>63</v>
      </c>
      <c r="P1078">
        <f t="shared" si="65"/>
        <v>48.28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2214</v>
      </c>
      <c r="C1079" s="3" t="s">
        <v>2215</v>
      </c>
      <c r="D1079">
        <v>25000</v>
      </c>
      <c r="E1079">
        <v>7344</v>
      </c>
      <c r="F1079" t="s">
        <v>16</v>
      </c>
      <c r="G1079" t="s">
        <v>17</v>
      </c>
      <c r="H1079" t="s">
        <v>18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2189</v>
      </c>
      <c r="O1079">
        <f t="shared" si="64"/>
        <v>29</v>
      </c>
      <c r="P1079">
        <f t="shared" si="65"/>
        <v>43.98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2216</v>
      </c>
      <c r="C1080" s="3" t="s">
        <v>2217</v>
      </c>
      <c r="D1080">
        <v>600</v>
      </c>
      <c r="E1080">
        <v>45</v>
      </c>
      <c r="F1080" t="s">
        <v>16</v>
      </c>
      <c r="G1080" t="s">
        <v>17</v>
      </c>
      <c r="H1080" t="s">
        <v>18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2189</v>
      </c>
      <c r="O1080">
        <f t="shared" si="64"/>
        <v>8</v>
      </c>
      <c r="P1080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2218</v>
      </c>
      <c r="C1081" s="3" t="s">
        <v>2219</v>
      </c>
      <c r="D1081">
        <v>26000</v>
      </c>
      <c r="E1081">
        <v>678</v>
      </c>
      <c r="F1081" t="s">
        <v>16</v>
      </c>
      <c r="G1081" t="s">
        <v>500</v>
      </c>
      <c r="H1081" t="s">
        <v>55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2189</v>
      </c>
      <c r="O1081">
        <f t="shared" si="64"/>
        <v>3</v>
      </c>
      <c r="P1081">
        <f t="shared" si="65"/>
        <v>37.67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2220</v>
      </c>
      <c r="C1082" s="3" t="s">
        <v>2221</v>
      </c>
      <c r="D1082">
        <v>20000</v>
      </c>
      <c r="E1082">
        <v>1821</v>
      </c>
      <c r="F1082" t="s">
        <v>16</v>
      </c>
      <c r="G1082" t="s">
        <v>17</v>
      </c>
      <c r="H1082" t="s">
        <v>18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2189</v>
      </c>
      <c r="O1082">
        <f t="shared" si="64"/>
        <v>9</v>
      </c>
      <c r="P1082">
        <f t="shared" si="65"/>
        <v>18.579999999999998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2222</v>
      </c>
      <c r="C1083" s="3" t="s">
        <v>2223</v>
      </c>
      <c r="D1083">
        <v>68000</v>
      </c>
      <c r="E1083">
        <v>12</v>
      </c>
      <c r="F1083" t="s">
        <v>16</v>
      </c>
      <c r="G1083" t="s">
        <v>17</v>
      </c>
      <c r="H1083" t="s">
        <v>18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2189</v>
      </c>
      <c r="O1083">
        <f t="shared" si="64"/>
        <v>0</v>
      </c>
      <c r="P1083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2224</v>
      </c>
      <c r="C1084" s="3" t="s">
        <v>2225</v>
      </c>
      <c r="D1084">
        <v>10000</v>
      </c>
      <c r="E1084">
        <v>56</v>
      </c>
      <c r="F1084" t="s">
        <v>16</v>
      </c>
      <c r="G1084" t="s">
        <v>17</v>
      </c>
      <c r="H1084" t="s">
        <v>18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2189</v>
      </c>
      <c r="O1084">
        <f t="shared" si="64"/>
        <v>1</v>
      </c>
      <c r="P1084">
        <f t="shared" si="65"/>
        <v>18.670000000000002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2226</v>
      </c>
      <c r="C1085" s="3" t="s">
        <v>2227</v>
      </c>
      <c r="D1085">
        <v>50000</v>
      </c>
      <c r="E1085">
        <v>410</v>
      </c>
      <c r="F1085" t="s">
        <v>16</v>
      </c>
      <c r="G1085" t="s">
        <v>159</v>
      </c>
      <c r="H1085" t="s">
        <v>160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2189</v>
      </c>
      <c r="O1085">
        <f t="shared" si="64"/>
        <v>1</v>
      </c>
      <c r="P1085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2228</v>
      </c>
      <c r="C1086" s="3" t="s">
        <v>2229</v>
      </c>
      <c r="D1086">
        <v>550</v>
      </c>
      <c r="E1086">
        <v>0</v>
      </c>
      <c r="F1086" t="s">
        <v>16</v>
      </c>
      <c r="G1086" t="s">
        <v>17</v>
      </c>
      <c r="H1086" t="s">
        <v>18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2189</v>
      </c>
      <c r="O1086">
        <f t="shared" si="64"/>
        <v>0</v>
      </c>
      <c r="P1086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2230</v>
      </c>
      <c r="C1087" s="3" t="s">
        <v>2231</v>
      </c>
      <c r="D1087">
        <v>30000</v>
      </c>
      <c r="E1087">
        <v>1026</v>
      </c>
      <c r="F1087" t="s">
        <v>16</v>
      </c>
      <c r="G1087" t="s">
        <v>159</v>
      </c>
      <c r="H1087" t="s">
        <v>160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2189</v>
      </c>
      <c r="O1087">
        <f t="shared" si="64"/>
        <v>3</v>
      </c>
      <c r="P1087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2232</v>
      </c>
      <c r="C1088" s="3" t="s">
        <v>2233</v>
      </c>
      <c r="D1088">
        <v>18000</v>
      </c>
      <c r="E1088">
        <v>15</v>
      </c>
      <c r="F1088" t="s">
        <v>16</v>
      </c>
      <c r="G1088" t="s">
        <v>17</v>
      </c>
      <c r="H1088" t="s">
        <v>18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2189</v>
      </c>
      <c r="O1088">
        <f t="shared" si="64"/>
        <v>0</v>
      </c>
      <c r="P108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2234</v>
      </c>
      <c r="C1089" s="3" t="s">
        <v>2235</v>
      </c>
      <c r="D1089">
        <v>1100</v>
      </c>
      <c r="E1089">
        <v>0</v>
      </c>
      <c r="F1089" t="s">
        <v>16</v>
      </c>
      <c r="G1089" t="s">
        <v>17</v>
      </c>
      <c r="H1089" t="s">
        <v>18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2189</v>
      </c>
      <c r="O1089">
        <f t="shared" si="64"/>
        <v>0</v>
      </c>
      <c r="P1089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2236</v>
      </c>
      <c r="C1090" s="3" t="s">
        <v>2237</v>
      </c>
      <c r="D1090">
        <v>45000</v>
      </c>
      <c r="E1090">
        <v>6382.34</v>
      </c>
      <c r="F1090" t="s">
        <v>16</v>
      </c>
      <c r="G1090" t="s">
        <v>17</v>
      </c>
      <c r="H1090" t="s">
        <v>18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2189</v>
      </c>
      <c r="O1090">
        <f t="shared" si="64"/>
        <v>14</v>
      </c>
      <c r="P1090">
        <f t="shared" si="65"/>
        <v>43.42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2238</v>
      </c>
      <c r="C1091" s="3" t="s">
        <v>2239</v>
      </c>
      <c r="D1091">
        <v>15000</v>
      </c>
      <c r="E1091">
        <v>1174</v>
      </c>
      <c r="F1091" t="s">
        <v>16</v>
      </c>
      <c r="G1091" t="s">
        <v>179</v>
      </c>
      <c r="H1091" t="s">
        <v>55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2189</v>
      </c>
      <c r="O1091">
        <f t="shared" ref="O1091:O1154" si="68">ROUND(E1091/D1091*100, 0)</f>
        <v>8</v>
      </c>
      <c r="P1091">
        <f t="shared" ref="P1091:P1154" si="69">ROUND(E1091/L1091,2)</f>
        <v>23.96</v>
      </c>
      <c r="Q1091" t="str">
        <f t="shared" ref="Q1091:Q1154" si="70">LEFT(N1091,FIND("/",N1091) - 1)</f>
        <v>games</v>
      </c>
      <c r="R1091" t="str">
        <f t="shared" ref="R1091:R1154" si="71">RIGHT(N1091, LEN(N1091) - FIND("/",N1091))</f>
        <v>video games</v>
      </c>
    </row>
    <row r="1092" spans="1:18" ht="60" x14ac:dyDescent="0.25">
      <c r="A1092">
        <v>1090</v>
      </c>
      <c r="B1092" s="3" t="s">
        <v>2240</v>
      </c>
      <c r="C1092" s="3" t="s">
        <v>2241</v>
      </c>
      <c r="D1092">
        <v>12999</v>
      </c>
      <c r="E1092">
        <v>5</v>
      </c>
      <c r="F1092" t="s">
        <v>16</v>
      </c>
      <c r="G1092" t="s">
        <v>50</v>
      </c>
      <c r="H1092" t="s">
        <v>51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2189</v>
      </c>
      <c r="O1092">
        <f t="shared" si="68"/>
        <v>0</v>
      </c>
      <c r="P1092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2242</v>
      </c>
      <c r="C1093" s="3" t="s">
        <v>2243</v>
      </c>
      <c r="D1093">
        <v>200</v>
      </c>
      <c r="E1093">
        <v>25</v>
      </c>
      <c r="F1093" t="s">
        <v>16</v>
      </c>
      <c r="G1093" t="s">
        <v>24</v>
      </c>
      <c r="H1093" t="s">
        <v>25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2189</v>
      </c>
      <c r="O1093">
        <f t="shared" si="68"/>
        <v>13</v>
      </c>
      <c r="P1093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2244</v>
      </c>
      <c r="C1094" s="3" t="s">
        <v>2245</v>
      </c>
      <c r="D1094">
        <v>2000</v>
      </c>
      <c r="E1094">
        <v>21</v>
      </c>
      <c r="F1094" t="s">
        <v>16</v>
      </c>
      <c r="G1094" t="s">
        <v>17</v>
      </c>
      <c r="H1094" t="s">
        <v>18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2189</v>
      </c>
      <c r="O1094">
        <f t="shared" si="68"/>
        <v>1</v>
      </c>
      <c r="P1094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2246</v>
      </c>
      <c r="C1095" s="3" t="s">
        <v>2247</v>
      </c>
      <c r="D1095">
        <v>300</v>
      </c>
      <c r="E1095">
        <v>42.25</v>
      </c>
      <c r="F1095" t="s">
        <v>16</v>
      </c>
      <c r="G1095" t="s">
        <v>159</v>
      </c>
      <c r="H1095" t="s">
        <v>160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2189</v>
      </c>
      <c r="O1095">
        <f t="shared" si="68"/>
        <v>14</v>
      </c>
      <c r="P1095">
        <f t="shared" si="69"/>
        <v>10.56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2248</v>
      </c>
      <c r="C1096" s="3" t="s">
        <v>2249</v>
      </c>
      <c r="D1096">
        <v>18000</v>
      </c>
      <c r="E1096">
        <v>3294.01</v>
      </c>
      <c r="F1096" t="s">
        <v>16</v>
      </c>
      <c r="G1096" t="s">
        <v>17</v>
      </c>
      <c r="H1096" t="s">
        <v>18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2189</v>
      </c>
      <c r="O1096">
        <f t="shared" si="68"/>
        <v>18</v>
      </c>
      <c r="P1096">
        <f t="shared" si="69"/>
        <v>122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2250</v>
      </c>
      <c r="C1097" s="3" t="s">
        <v>2251</v>
      </c>
      <c r="D1097">
        <v>500000</v>
      </c>
      <c r="E1097">
        <v>25174</v>
      </c>
      <c r="F1097" t="s">
        <v>16</v>
      </c>
      <c r="G1097" t="s">
        <v>17</v>
      </c>
      <c r="H1097" t="s">
        <v>18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2189</v>
      </c>
      <c r="O1097">
        <f t="shared" si="68"/>
        <v>5</v>
      </c>
      <c r="P1097">
        <f t="shared" si="69"/>
        <v>267.81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2252</v>
      </c>
      <c r="C1098" s="3" t="s">
        <v>2253</v>
      </c>
      <c r="D1098">
        <v>12000</v>
      </c>
      <c r="E1098">
        <v>2152</v>
      </c>
      <c r="F1098" t="s">
        <v>16</v>
      </c>
      <c r="G1098" t="s">
        <v>17</v>
      </c>
      <c r="H1098" t="s">
        <v>18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2189</v>
      </c>
      <c r="O1098">
        <f t="shared" si="68"/>
        <v>18</v>
      </c>
      <c r="P1098">
        <f t="shared" si="69"/>
        <v>74.209999999999994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2254</v>
      </c>
      <c r="C1099" s="3" t="s">
        <v>2255</v>
      </c>
      <c r="D1099">
        <v>100000</v>
      </c>
      <c r="E1099">
        <v>47</v>
      </c>
      <c r="F1099" t="s">
        <v>16</v>
      </c>
      <c r="G1099" t="s">
        <v>17</v>
      </c>
      <c r="H1099" t="s">
        <v>18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2189</v>
      </c>
      <c r="O1099">
        <f t="shared" si="68"/>
        <v>0</v>
      </c>
      <c r="P1099">
        <f t="shared" si="69"/>
        <v>6.71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2256</v>
      </c>
      <c r="C1100" s="3" t="s">
        <v>2257</v>
      </c>
      <c r="D1100">
        <v>25000</v>
      </c>
      <c r="E1100">
        <v>1803</v>
      </c>
      <c r="F1100" t="s">
        <v>16</v>
      </c>
      <c r="G1100" t="s">
        <v>17</v>
      </c>
      <c r="H1100" t="s">
        <v>18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2189</v>
      </c>
      <c r="O1100">
        <f t="shared" si="68"/>
        <v>7</v>
      </c>
      <c r="P1100">
        <f t="shared" si="69"/>
        <v>81.95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2258</v>
      </c>
      <c r="C1101" s="3" t="s">
        <v>2259</v>
      </c>
      <c r="D1101">
        <v>5000</v>
      </c>
      <c r="E1101">
        <v>25</v>
      </c>
      <c r="F1101" t="s">
        <v>16</v>
      </c>
      <c r="G1101" t="s">
        <v>24</v>
      </c>
      <c r="H1101" t="s">
        <v>25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2189</v>
      </c>
      <c r="O1101">
        <f t="shared" si="68"/>
        <v>1</v>
      </c>
      <c r="P1101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2260</v>
      </c>
      <c r="C1102" s="3" t="s">
        <v>2261</v>
      </c>
      <c r="D1102">
        <v>4000</v>
      </c>
      <c r="E1102">
        <v>100</v>
      </c>
      <c r="F1102" t="s">
        <v>16</v>
      </c>
      <c r="G1102" t="s">
        <v>500</v>
      </c>
      <c r="H1102" t="s">
        <v>55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2189</v>
      </c>
      <c r="O1102">
        <f t="shared" si="68"/>
        <v>3</v>
      </c>
      <c r="P1102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2262</v>
      </c>
      <c r="C1103" s="3" t="s">
        <v>2263</v>
      </c>
      <c r="D1103">
        <v>100000</v>
      </c>
      <c r="E1103">
        <v>41</v>
      </c>
      <c r="F1103" t="s">
        <v>16</v>
      </c>
      <c r="G1103" t="s">
        <v>17</v>
      </c>
      <c r="H1103" t="s">
        <v>18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2189</v>
      </c>
      <c r="O1103">
        <f t="shared" si="68"/>
        <v>0</v>
      </c>
      <c r="P1103">
        <f t="shared" si="69"/>
        <v>6.83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2264</v>
      </c>
      <c r="C1104" s="3" t="s">
        <v>2265</v>
      </c>
      <c r="D1104">
        <v>8000</v>
      </c>
      <c r="E1104">
        <v>425</v>
      </c>
      <c r="F1104" t="s">
        <v>16</v>
      </c>
      <c r="G1104" t="s">
        <v>17</v>
      </c>
      <c r="H1104" t="s">
        <v>18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2189</v>
      </c>
      <c r="O1104">
        <f t="shared" si="68"/>
        <v>5</v>
      </c>
      <c r="P1104">
        <f t="shared" si="69"/>
        <v>17.71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2266</v>
      </c>
      <c r="C1105" s="3" t="s">
        <v>2267</v>
      </c>
      <c r="D1105">
        <v>15000</v>
      </c>
      <c r="E1105">
        <v>243</v>
      </c>
      <c r="F1105" t="s">
        <v>16</v>
      </c>
      <c r="G1105" t="s">
        <v>17</v>
      </c>
      <c r="H1105" t="s">
        <v>18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2189</v>
      </c>
      <c r="O1105">
        <f t="shared" si="68"/>
        <v>2</v>
      </c>
      <c r="P1105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2268</v>
      </c>
      <c r="C1106" s="3" t="s">
        <v>2269</v>
      </c>
      <c r="D1106">
        <v>60000</v>
      </c>
      <c r="E1106">
        <v>2971</v>
      </c>
      <c r="F1106" t="s">
        <v>16</v>
      </c>
      <c r="G1106" t="s">
        <v>24</v>
      </c>
      <c r="H1106" t="s">
        <v>25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2189</v>
      </c>
      <c r="O1106">
        <f t="shared" si="68"/>
        <v>5</v>
      </c>
      <c r="P1106">
        <f t="shared" si="69"/>
        <v>80.3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2270</v>
      </c>
      <c r="C1107" s="3" t="s">
        <v>2271</v>
      </c>
      <c r="D1107">
        <v>900000</v>
      </c>
      <c r="E1107">
        <v>1431</v>
      </c>
      <c r="F1107" t="s">
        <v>16</v>
      </c>
      <c r="G1107" t="s">
        <v>17</v>
      </c>
      <c r="H1107" t="s">
        <v>18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2189</v>
      </c>
      <c r="O1107">
        <f t="shared" si="68"/>
        <v>0</v>
      </c>
      <c r="P1107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2272</v>
      </c>
      <c r="C1108" s="3" t="s">
        <v>2273</v>
      </c>
      <c r="D1108">
        <v>400</v>
      </c>
      <c r="E1108">
        <v>165</v>
      </c>
      <c r="F1108" t="s">
        <v>16</v>
      </c>
      <c r="G1108" t="s">
        <v>17</v>
      </c>
      <c r="H1108" t="s">
        <v>18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2189</v>
      </c>
      <c r="O1108">
        <f t="shared" si="68"/>
        <v>41</v>
      </c>
      <c r="P1108">
        <f t="shared" si="69"/>
        <v>23.57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2274</v>
      </c>
      <c r="C1109" s="3" t="s">
        <v>2275</v>
      </c>
      <c r="D1109">
        <v>10000</v>
      </c>
      <c r="E1109">
        <v>0</v>
      </c>
      <c r="F1109" t="s">
        <v>16</v>
      </c>
      <c r="G1109" t="s">
        <v>17</v>
      </c>
      <c r="H1109" t="s">
        <v>18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2189</v>
      </c>
      <c r="O1109">
        <f t="shared" si="68"/>
        <v>0</v>
      </c>
      <c r="P1109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2276</v>
      </c>
      <c r="C1110" s="3" t="s">
        <v>2277</v>
      </c>
      <c r="D1110">
        <v>25000</v>
      </c>
      <c r="E1110">
        <v>732.5</v>
      </c>
      <c r="F1110" t="s">
        <v>16</v>
      </c>
      <c r="G1110" t="s">
        <v>17</v>
      </c>
      <c r="H1110" t="s">
        <v>18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2189</v>
      </c>
      <c r="O1110">
        <f t="shared" si="68"/>
        <v>3</v>
      </c>
      <c r="P1110">
        <f t="shared" si="69"/>
        <v>34.880000000000003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2278</v>
      </c>
      <c r="C1111" s="3" t="s">
        <v>2279</v>
      </c>
      <c r="D1111">
        <v>10000</v>
      </c>
      <c r="E1111">
        <v>45</v>
      </c>
      <c r="F1111" t="s">
        <v>16</v>
      </c>
      <c r="G1111" t="s">
        <v>17</v>
      </c>
      <c r="H1111" t="s">
        <v>18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2189</v>
      </c>
      <c r="O1111">
        <f t="shared" si="68"/>
        <v>0</v>
      </c>
      <c r="P1111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2280</v>
      </c>
      <c r="C1112" s="3" t="s">
        <v>2281</v>
      </c>
      <c r="D1112">
        <v>50000</v>
      </c>
      <c r="E1112">
        <v>255</v>
      </c>
      <c r="F1112" t="s">
        <v>16</v>
      </c>
      <c r="G1112" t="s">
        <v>17</v>
      </c>
      <c r="H1112" t="s">
        <v>18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2189</v>
      </c>
      <c r="O1112">
        <f t="shared" si="68"/>
        <v>1</v>
      </c>
      <c r="P1112">
        <f t="shared" si="69"/>
        <v>23.18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2282</v>
      </c>
      <c r="C1113" s="3" t="s">
        <v>2283</v>
      </c>
      <c r="D1113">
        <v>2500</v>
      </c>
      <c r="E1113">
        <v>1</v>
      </c>
      <c r="F1113" t="s">
        <v>16</v>
      </c>
      <c r="G1113" t="s">
        <v>17</v>
      </c>
      <c r="H1113" t="s">
        <v>18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2189</v>
      </c>
      <c r="O1113">
        <f t="shared" si="68"/>
        <v>0</v>
      </c>
      <c r="P1113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2284</v>
      </c>
      <c r="C1114" s="3" t="s">
        <v>2285</v>
      </c>
      <c r="D1114">
        <v>88000</v>
      </c>
      <c r="E1114">
        <v>31272.92</v>
      </c>
      <c r="F1114" t="s">
        <v>16</v>
      </c>
      <c r="G1114" t="s">
        <v>17</v>
      </c>
      <c r="H1114" t="s">
        <v>18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2189</v>
      </c>
      <c r="O1114">
        <f t="shared" si="68"/>
        <v>36</v>
      </c>
      <c r="P1114">
        <f t="shared" si="69"/>
        <v>100.23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2286</v>
      </c>
      <c r="C1115" s="3" t="s">
        <v>2287</v>
      </c>
      <c r="D1115">
        <v>1000</v>
      </c>
      <c r="E1115">
        <v>5</v>
      </c>
      <c r="F1115" t="s">
        <v>16</v>
      </c>
      <c r="G1115" t="s">
        <v>24</v>
      </c>
      <c r="H1115" t="s">
        <v>25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2189</v>
      </c>
      <c r="O1115">
        <f t="shared" si="68"/>
        <v>1</v>
      </c>
      <c r="P1115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2288</v>
      </c>
      <c r="C1116" s="3" t="s">
        <v>2289</v>
      </c>
      <c r="D1116">
        <v>6000</v>
      </c>
      <c r="E1116">
        <v>10</v>
      </c>
      <c r="F1116" t="s">
        <v>16</v>
      </c>
      <c r="G1116" t="s">
        <v>24</v>
      </c>
      <c r="H1116" t="s">
        <v>25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2189</v>
      </c>
      <c r="O1116">
        <f t="shared" si="68"/>
        <v>0</v>
      </c>
      <c r="P1116">
        <f t="shared" si="69"/>
        <v>3.33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2290</v>
      </c>
      <c r="C1117" s="3" t="s">
        <v>2291</v>
      </c>
      <c r="D1117">
        <v>40000</v>
      </c>
      <c r="E1117">
        <v>53</v>
      </c>
      <c r="F1117" t="s">
        <v>16</v>
      </c>
      <c r="G1117" t="s">
        <v>17</v>
      </c>
      <c r="H1117" t="s">
        <v>18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2189</v>
      </c>
      <c r="O1117">
        <f t="shared" si="68"/>
        <v>0</v>
      </c>
      <c r="P1117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2292</v>
      </c>
      <c r="C1118" s="3" t="s">
        <v>2293</v>
      </c>
      <c r="D1118">
        <v>500000</v>
      </c>
      <c r="E1118">
        <v>178.52</v>
      </c>
      <c r="F1118" t="s">
        <v>16</v>
      </c>
      <c r="G1118" t="s">
        <v>17</v>
      </c>
      <c r="H1118" t="s">
        <v>18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2189</v>
      </c>
      <c r="O1118">
        <f t="shared" si="68"/>
        <v>0</v>
      </c>
      <c r="P1118">
        <f t="shared" si="69"/>
        <v>17.850000000000001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2294</v>
      </c>
      <c r="C1119" s="3" t="s">
        <v>2295</v>
      </c>
      <c r="D1119">
        <v>1000</v>
      </c>
      <c r="E1119">
        <v>83</v>
      </c>
      <c r="F1119" t="s">
        <v>16</v>
      </c>
      <c r="G1119" t="s">
        <v>500</v>
      </c>
      <c r="H1119" t="s">
        <v>55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2189</v>
      </c>
      <c r="O1119">
        <f t="shared" si="68"/>
        <v>8</v>
      </c>
      <c r="P1119">
        <f t="shared" si="69"/>
        <v>10.38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2296</v>
      </c>
      <c r="C1120" s="3" t="s">
        <v>2297</v>
      </c>
      <c r="D1120">
        <v>4500</v>
      </c>
      <c r="E1120">
        <v>109</v>
      </c>
      <c r="F1120" t="s">
        <v>16</v>
      </c>
      <c r="G1120" t="s">
        <v>50</v>
      </c>
      <c r="H1120" t="s">
        <v>51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2189</v>
      </c>
      <c r="O1120">
        <f t="shared" si="68"/>
        <v>2</v>
      </c>
      <c r="P1120">
        <f t="shared" si="69"/>
        <v>36.33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2298</v>
      </c>
      <c r="C1121" s="3" t="s">
        <v>2299</v>
      </c>
      <c r="D1121">
        <v>2100</v>
      </c>
      <c r="E1121">
        <v>5</v>
      </c>
      <c r="F1121" t="s">
        <v>16</v>
      </c>
      <c r="G1121" t="s">
        <v>17</v>
      </c>
      <c r="H1121" t="s">
        <v>18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2189</v>
      </c>
      <c r="O1121">
        <f t="shared" si="68"/>
        <v>0</v>
      </c>
      <c r="P1121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2300</v>
      </c>
      <c r="C1122" s="3" t="s">
        <v>2301</v>
      </c>
      <c r="D1122">
        <v>25000</v>
      </c>
      <c r="E1122">
        <v>0</v>
      </c>
      <c r="F1122" t="s">
        <v>16</v>
      </c>
      <c r="G1122" t="s">
        <v>17</v>
      </c>
      <c r="H1122" t="s">
        <v>18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2189</v>
      </c>
      <c r="O1122">
        <f t="shared" si="68"/>
        <v>0</v>
      </c>
      <c r="P1122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2302</v>
      </c>
      <c r="C1123" s="3" t="s">
        <v>2303</v>
      </c>
      <c r="D1123">
        <v>250000</v>
      </c>
      <c r="E1123">
        <v>29</v>
      </c>
      <c r="F1123" t="s">
        <v>16</v>
      </c>
      <c r="G1123" t="s">
        <v>17</v>
      </c>
      <c r="H1123" t="s">
        <v>18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2189</v>
      </c>
      <c r="O1123">
        <f t="shared" si="68"/>
        <v>0</v>
      </c>
      <c r="P1123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2304</v>
      </c>
      <c r="C1124" s="3" t="s">
        <v>2305</v>
      </c>
      <c r="D1124">
        <v>3200</v>
      </c>
      <c r="E1124">
        <v>0</v>
      </c>
      <c r="F1124" t="s">
        <v>16</v>
      </c>
      <c r="G1124" t="s">
        <v>24</v>
      </c>
      <c r="H1124" t="s">
        <v>25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2189</v>
      </c>
      <c r="O1124">
        <f t="shared" si="68"/>
        <v>0</v>
      </c>
      <c r="P1124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2306</v>
      </c>
      <c r="C1125" s="3" t="s">
        <v>2307</v>
      </c>
      <c r="D1125">
        <v>5000</v>
      </c>
      <c r="E1125">
        <v>11</v>
      </c>
      <c r="F1125" t="s">
        <v>16</v>
      </c>
      <c r="G1125" t="s">
        <v>17</v>
      </c>
      <c r="H1125" t="s">
        <v>18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2189</v>
      </c>
      <c r="O1125">
        <f t="shared" si="68"/>
        <v>0</v>
      </c>
      <c r="P1125">
        <f t="shared" si="69"/>
        <v>3.67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2308</v>
      </c>
      <c r="C1126" s="3" t="s">
        <v>2309</v>
      </c>
      <c r="D1126">
        <v>90000</v>
      </c>
      <c r="E1126">
        <v>425</v>
      </c>
      <c r="F1126" t="s">
        <v>16</v>
      </c>
      <c r="G1126" t="s">
        <v>17</v>
      </c>
      <c r="H1126" t="s">
        <v>18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2310</v>
      </c>
      <c r="O1126">
        <f t="shared" si="68"/>
        <v>0</v>
      </c>
      <c r="P1126">
        <f t="shared" si="69"/>
        <v>60.71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2311</v>
      </c>
      <c r="C1127" s="3" t="s">
        <v>2312</v>
      </c>
      <c r="D1127">
        <v>3000</v>
      </c>
      <c r="E1127">
        <v>0</v>
      </c>
      <c r="F1127" t="s">
        <v>16</v>
      </c>
      <c r="G1127" t="s">
        <v>24</v>
      </c>
      <c r="H1127" t="s">
        <v>25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2310</v>
      </c>
      <c r="O1127">
        <f t="shared" si="68"/>
        <v>0</v>
      </c>
      <c r="P1127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2313</v>
      </c>
      <c r="C1128" s="3" t="s">
        <v>2314</v>
      </c>
      <c r="D1128">
        <v>2000</v>
      </c>
      <c r="E1128">
        <v>10</v>
      </c>
      <c r="F1128" t="s">
        <v>16</v>
      </c>
      <c r="G1128" t="s">
        <v>17</v>
      </c>
      <c r="H1128" t="s">
        <v>18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2310</v>
      </c>
      <c r="O1128">
        <f t="shared" si="68"/>
        <v>1</v>
      </c>
      <c r="P112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2315</v>
      </c>
      <c r="C1129" s="3" t="s">
        <v>2316</v>
      </c>
      <c r="D1129">
        <v>35000</v>
      </c>
      <c r="E1129">
        <v>585</v>
      </c>
      <c r="F1129" t="s">
        <v>16</v>
      </c>
      <c r="G1129" t="s">
        <v>17</v>
      </c>
      <c r="H1129" t="s">
        <v>18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2310</v>
      </c>
      <c r="O1129">
        <f t="shared" si="68"/>
        <v>2</v>
      </c>
      <c r="P1129">
        <f t="shared" si="69"/>
        <v>25.43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2317</v>
      </c>
      <c r="C1130" s="3" t="s">
        <v>2318</v>
      </c>
      <c r="D1130">
        <v>1000</v>
      </c>
      <c r="E1130">
        <v>1</v>
      </c>
      <c r="F1130" t="s">
        <v>16</v>
      </c>
      <c r="G1130" t="s">
        <v>24</v>
      </c>
      <c r="H1130" t="s">
        <v>25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2310</v>
      </c>
      <c r="O1130">
        <f t="shared" si="68"/>
        <v>0</v>
      </c>
      <c r="P1130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2319</v>
      </c>
      <c r="C1131" s="3" t="s">
        <v>2320</v>
      </c>
      <c r="D1131">
        <v>20000</v>
      </c>
      <c r="E1131">
        <v>21</v>
      </c>
      <c r="F1131" t="s">
        <v>16</v>
      </c>
      <c r="G1131" t="s">
        <v>17</v>
      </c>
      <c r="H1131" t="s">
        <v>18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2310</v>
      </c>
      <c r="O1131">
        <f t="shared" si="68"/>
        <v>0</v>
      </c>
      <c r="P1131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2321</v>
      </c>
      <c r="C1132" s="3" t="s">
        <v>2322</v>
      </c>
      <c r="D1132">
        <v>5000</v>
      </c>
      <c r="E1132">
        <v>11</v>
      </c>
      <c r="F1132" t="s">
        <v>16</v>
      </c>
      <c r="G1132" t="s">
        <v>17</v>
      </c>
      <c r="H1132" t="s">
        <v>18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2310</v>
      </c>
      <c r="O1132">
        <f t="shared" si="68"/>
        <v>0</v>
      </c>
      <c r="P1132">
        <f t="shared" si="69"/>
        <v>3.67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2323</v>
      </c>
      <c r="C1133" s="3" t="s">
        <v>2324</v>
      </c>
      <c r="D1133">
        <v>40000</v>
      </c>
      <c r="E1133">
        <v>0</v>
      </c>
      <c r="F1133" t="s">
        <v>16</v>
      </c>
      <c r="G1133" t="s">
        <v>50</v>
      </c>
      <c r="H1133" t="s">
        <v>51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2310</v>
      </c>
      <c r="O1133">
        <f t="shared" si="68"/>
        <v>0</v>
      </c>
      <c r="P1133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2325</v>
      </c>
      <c r="C1134" s="3" t="s">
        <v>2326</v>
      </c>
      <c r="D1134">
        <v>10000</v>
      </c>
      <c r="E1134">
        <v>1438</v>
      </c>
      <c r="F1134" t="s">
        <v>16</v>
      </c>
      <c r="G1134" t="s">
        <v>159</v>
      </c>
      <c r="H1134" t="s">
        <v>160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2310</v>
      </c>
      <c r="O1134">
        <f t="shared" si="68"/>
        <v>14</v>
      </c>
      <c r="P1134">
        <f t="shared" si="69"/>
        <v>110.62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2327</v>
      </c>
      <c r="C1135" s="3" t="s">
        <v>2328</v>
      </c>
      <c r="D1135">
        <v>3000</v>
      </c>
      <c r="E1135">
        <v>20</v>
      </c>
      <c r="F1135" t="s">
        <v>16</v>
      </c>
      <c r="G1135" t="s">
        <v>24</v>
      </c>
      <c r="H1135" t="s">
        <v>25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2310</v>
      </c>
      <c r="O1135">
        <f t="shared" si="68"/>
        <v>1</v>
      </c>
      <c r="P1135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2329</v>
      </c>
      <c r="C1136" s="3" t="s">
        <v>2330</v>
      </c>
      <c r="D1136">
        <v>25000</v>
      </c>
      <c r="E1136">
        <v>1</v>
      </c>
      <c r="F1136" t="s">
        <v>16</v>
      </c>
      <c r="G1136" t="s">
        <v>50</v>
      </c>
      <c r="H1136" t="s">
        <v>51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2310</v>
      </c>
      <c r="O1136">
        <f t="shared" si="68"/>
        <v>0</v>
      </c>
      <c r="P1136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2331</v>
      </c>
      <c r="C1137" s="3" t="s">
        <v>2332</v>
      </c>
      <c r="D1137">
        <v>1000</v>
      </c>
      <c r="E1137">
        <v>50</v>
      </c>
      <c r="F1137" t="s">
        <v>16</v>
      </c>
      <c r="G1137" t="s">
        <v>500</v>
      </c>
      <c r="H1137" t="s">
        <v>55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2310</v>
      </c>
      <c r="O1137">
        <f t="shared" si="68"/>
        <v>5</v>
      </c>
      <c r="P1137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2333</v>
      </c>
      <c r="C1138" s="3" t="s">
        <v>2334</v>
      </c>
      <c r="D1138">
        <v>4190</v>
      </c>
      <c r="E1138">
        <v>270</v>
      </c>
      <c r="F1138" t="s">
        <v>16</v>
      </c>
      <c r="G1138" t="s">
        <v>179</v>
      </c>
      <c r="H1138" t="s">
        <v>55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2310</v>
      </c>
      <c r="O1138">
        <f t="shared" si="68"/>
        <v>6</v>
      </c>
      <c r="P113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2335</v>
      </c>
      <c r="C1139" s="3" t="s">
        <v>2336</v>
      </c>
      <c r="D1139">
        <v>25000</v>
      </c>
      <c r="E1139">
        <v>9875</v>
      </c>
      <c r="F1139" t="s">
        <v>16</v>
      </c>
      <c r="G1139" t="s">
        <v>17</v>
      </c>
      <c r="H1139" t="s">
        <v>18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2310</v>
      </c>
      <c r="O1139">
        <f t="shared" si="68"/>
        <v>40</v>
      </c>
      <c r="P1139">
        <f t="shared" si="69"/>
        <v>253.21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2337</v>
      </c>
      <c r="C1140" s="3" t="s">
        <v>2338</v>
      </c>
      <c r="D1140">
        <v>35000</v>
      </c>
      <c r="E1140">
        <v>125</v>
      </c>
      <c r="F1140" t="s">
        <v>16</v>
      </c>
      <c r="G1140" t="s">
        <v>17</v>
      </c>
      <c r="H1140" t="s">
        <v>18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2310</v>
      </c>
      <c r="O1140">
        <f t="shared" si="68"/>
        <v>0</v>
      </c>
      <c r="P1140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2339</v>
      </c>
      <c r="C1141" s="3" t="s">
        <v>2340</v>
      </c>
      <c r="D1141">
        <v>8000</v>
      </c>
      <c r="E1141">
        <v>5</v>
      </c>
      <c r="F1141" t="s">
        <v>16</v>
      </c>
      <c r="G1141" t="s">
        <v>17</v>
      </c>
      <c r="H1141" t="s">
        <v>18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2310</v>
      </c>
      <c r="O1141">
        <f t="shared" si="68"/>
        <v>0</v>
      </c>
      <c r="P1141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2341</v>
      </c>
      <c r="C1142" s="3" t="s">
        <v>2342</v>
      </c>
      <c r="D1142">
        <v>5000</v>
      </c>
      <c r="E1142">
        <v>0</v>
      </c>
      <c r="F1142" t="s">
        <v>16</v>
      </c>
      <c r="G1142" t="s">
        <v>24</v>
      </c>
      <c r="H1142" t="s">
        <v>25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2310</v>
      </c>
      <c r="O1142">
        <f t="shared" si="68"/>
        <v>0</v>
      </c>
      <c r="P1142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2343</v>
      </c>
      <c r="C1143" s="3" t="s">
        <v>2344</v>
      </c>
      <c r="D1143">
        <v>500</v>
      </c>
      <c r="E1143">
        <v>0</v>
      </c>
      <c r="F1143" t="s">
        <v>16</v>
      </c>
      <c r="G1143" t="s">
        <v>500</v>
      </c>
      <c r="H1143" t="s">
        <v>55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2310</v>
      </c>
      <c r="O1143">
        <f t="shared" si="68"/>
        <v>0</v>
      </c>
      <c r="P1143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2345</v>
      </c>
      <c r="C1144" s="3" t="s">
        <v>2346</v>
      </c>
      <c r="D1144">
        <v>4000</v>
      </c>
      <c r="E1144">
        <v>0</v>
      </c>
      <c r="F1144" t="s">
        <v>16</v>
      </c>
      <c r="G1144" t="s">
        <v>17</v>
      </c>
      <c r="H1144" t="s">
        <v>18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2310</v>
      </c>
      <c r="O1144">
        <f t="shared" si="68"/>
        <v>0</v>
      </c>
      <c r="P1144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2347</v>
      </c>
      <c r="C1145" s="3" t="s">
        <v>2348</v>
      </c>
      <c r="D1145">
        <v>45000</v>
      </c>
      <c r="E1145">
        <v>186</v>
      </c>
      <c r="F1145" t="s">
        <v>16</v>
      </c>
      <c r="G1145" t="s">
        <v>17</v>
      </c>
      <c r="H1145" t="s">
        <v>18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2310</v>
      </c>
      <c r="O1145">
        <f t="shared" si="68"/>
        <v>0</v>
      </c>
      <c r="P1145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2349</v>
      </c>
      <c r="C1146" s="3" t="s">
        <v>2350</v>
      </c>
      <c r="D1146">
        <v>9300</v>
      </c>
      <c r="E1146">
        <v>0</v>
      </c>
      <c r="F1146" t="s">
        <v>16</v>
      </c>
      <c r="G1146" t="s">
        <v>17</v>
      </c>
      <c r="H1146" t="s">
        <v>18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2351</v>
      </c>
      <c r="O1146">
        <f t="shared" si="68"/>
        <v>0</v>
      </c>
      <c r="P1146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2352</v>
      </c>
      <c r="C1147" s="3" t="s">
        <v>2353</v>
      </c>
      <c r="D1147">
        <v>80000</v>
      </c>
      <c r="E1147">
        <v>100</v>
      </c>
      <c r="F1147" t="s">
        <v>16</v>
      </c>
      <c r="G1147" t="s">
        <v>17</v>
      </c>
      <c r="H1147" t="s">
        <v>18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2351</v>
      </c>
      <c r="O1147">
        <f t="shared" si="68"/>
        <v>0</v>
      </c>
      <c r="P1147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2354</v>
      </c>
      <c r="C1148" s="3" t="s">
        <v>2355</v>
      </c>
      <c r="D1148">
        <v>6000</v>
      </c>
      <c r="E1148">
        <v>530</v>
      </c>
      <c r="F1148" t="s">
        <v>16</v>
      </c>
      <c r="G1148" t="s">
        <v>17</v>
      </c>
      <c r="H1148" t="s">
        <v>18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2351</v>
      </c>
      <c r="O1148">
        <f t="shared" si="68"/>
        <v>9</v>
      </c>
      <c r="P1148">
        <f t="shared" si="69"/>
        <v>44.17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2356</v>
      </c>
      <c r="C1149" s="3" t="s">
        <v>2357</v>
      </c>
      <c r="D1149">
        <v>25000</v>
      </c>
      <c r="E1149">
        <v>0</v>
      </c>
      <c r="F1149" t="s">
        <v>16</v>
      </c>
      <c r="G1149" t="s">
        <v>159</v>
      </c>
      <c r="H1149" t="s">
        <v>160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2351</v>
      </c>
      <c r="O1149">
        <f t="shared" si="68"/>
        <v>0</v>
      </c>
      <c r="P1149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2358</v>
      </c>
      <c r="C1150" s="3" t="s">
        <v>2359</v>
      </c>
      <c r="D1150">
        <v>15000</v>
      </c>
      <c r="E1150">
        <v>73</v>
      </c>
      <c r="F1150" t="s">
        <v>16</v>
      </c>
      <c r="G1150" t="s">
        <v>17</v>
      </c>
      <c r="H1150" t="s">
        <v>18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2351</v>
      </c>
      <c r="O1150">
        <f t="shared" si="68"/>
        <v>0</v>
      </c>
      <c r="P1150">
        <f t="shared" si="69"/>
        <v>24.33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2360</v>
      </c>
      <c r="C1151" s="3" t="s">
        <v>2361</v>
      </c>
      <c r="D1151">
        <v>50000</v>
      </c>
      <c r="E1151">
        <v>75</v>
      </c>
      <c r="F1151" t="s">
        <v>16</v>
      </c>
      <c r="G1151" t="s">
        <v>17</v>
      </c>
      <c r="H1151" t="s">
        <v>18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2351</v>
      </c>
      <c r="O1151">
        <f t="shared" si="68"/>
        <v>0</v>
      </c>
      <c r="P1151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2362</v>
      </c>
      <c r="C1152" s="3" t="s">
        <v>2363</v>
      </c>
      <c r="D1152">
        <v>2500</v>
      </c>
      <c r="E1152">
        <v>252</v>
      </c>
      <c r="F1152" t="s">
        <v>16</v>
      </c>
      <c r="G1152" t="s">
        <v>17</v>
      </c>
      <c r="H1152" t="s">
        <v>18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2351</v>
      </c>
      <c r="O1152">
        <f t="shared" si="68"/>
        <v>10</v>
      </c>
      <c r="P1152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2364</v>
      </c>
      <c r="C1153" s="3" t="s">
        <v>2365</v>
      </c>
      <c r="D1153">
        <v>25000</v>
      </c>
      <c r="E1153">
        <v>0</v>
      </c>
      <c r="F1153" t="s">
        <v>16</v>
      </c>
      <c r="G1153" t="s">
        <v>17</v>
      </c>
      <c r="H1153" t="s">
        <v>18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2351</v>
      </c>
      <c r="O1153">
        <f t="shared" si="68"/>
        <v>0</v>
      </c>
      <c r="P1153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2366</v>
      </c>
      <c r="C1154" s="3" t="s">
        <v>2367</v>
      </c>
      <c r="D1154">
        <v>16000</v>
      </c>
      <c r="E1154">
        <v>911</v>
      </c>
      <c r="F1154" t="s">
        <v>16</v>
      </c>
      <c r="G1154" t="s">
        <v>17</v>
      </c>
      <c r="H1154" t="s">
        <v>18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2351</v>
      </c>
      <c r="O1154">
        <f t="shared" si="68"/>
        <v>6</v>
      </c>
      <c r="P1154">
        <f t="shared" si="69"/>
        <v>60.73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2368</v>
      </c>
      <c r="C1155" s="3" t="s">
        <v>2369</v>
      </c>
      <c r="D1155">
        <v>8000</v>
      </c>
      <c r="E1155">
        <v>50</v>
      </c>
      <c r="F1155" t="s">
        <v>16</v>
      </c>
      <c r="G1155" t="s">
        <v>17</v>
      </c>
      <c r="H1155" t="s">
        <v>18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2351</v>
      </c>
      <c r="O1155">
        <f t="shared" ref="O1155:O1218" si="72">ROUND(E1155/D1155*100, 0)</f>
        <v>1</v>
      </c>
      <c r="P1155">
        <f t="shared" ref="P1155:P1218" si="73">ROUND(E1155/L1155,2)</f>
        <v>50</v>
      </c>
      <c r="Q1155" t="str">
        <f t="shared" ref="Q1155:Q1218" si="74">LEFT(N1155,FIND("/",N1155) - 1)</f>
        <v>food</v>
      </c>
      <c r="R1155" t="str">
        <f t="shared" ref="R1155:R1218" si="75">RIGHT(N1155, LEN(N1155) - FIND("/",N1155))</f>
        <v>food trucks</v>
      </c>
    </row>
    <row r="1156" spans="1:18" ht="45" x14ac:dyDescent="0.25">
      <c r="A1156">
        <v>1154</v>
      </c>
      <c r="B1156" s="3" t="s">
        <v>2370</v>
      </c>
      <c r="C1156" s="3" t="s">
        <v>2371</v>
      </c>
      <c r="D1156">
        <v>5000</v>
      </c>
      <c r="E1156">
        <v>325</v>
      </c>
      <c r="F1156" t="s">
        <v>16</v>
      </c>
      <c r="G1156" t="s">
        <v>17</v>
      </c>
      <c r="H1156" t="s">
        <v>18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2351</v>
      </c>
      <c r="O1156">
        <f t="shared" si="72"/>
        <v>7</v>
      </c>
      <c r="P1156">
        <f t="shared" si="73"/>
        <v>108.33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2372</v>
      </c>
      <c r="C1157" s="3" t="s">
        <v>2373</v>
      </c>
      <c r="D1157">
        <v>25000</v>
      </c>
      <c r="E1157">
        <v>188</v>
      </c>
      <c r="F1157" t="s">
        <v>16</v>
      </c>
      <c r="G1157" t="s">
        <v>17</v>
      </c>
      <c r="H1157" t="s">
        <v>18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2351</v>
      </c>
      <c r="O1157">
        <f t="shared" si="72"/>
        <v>1</v>
      </c>
      <c r="P1157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2374</v>
      </c>
      <c r="C1158" s="3" t="s">
        <v>2375</v>
      </c>
      <c r="D1158">
        <v>6500</v>
      </c>
      <c r="E1158">
        <v>0</v>
      </c>
      <c r="F1158" t="s">
        <v>16</v>
      </c>
      <c r="G1158" t="s">
        <v>17</v>
      </c>
      <c r="H1158" t="s">
        <v>18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2351</v>
      </c>
      <c r="O1158">
        <f t="shared" si="72"/>
        <v>0</v>
      </c>
      <c r="P115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2376</v>
      </c>
      <c r="C1159" s="3" t="s">
        <v>2377</v>
      </c>
      <c r="D1159">
        <v>10000</v>
      </c>
      <c r="E1159">
        <v>151</v>
      </c>
      <c r="F1159" t="s">
        <v>16</v>
      </c>
      <c r="G1159" t="s">
        <v>17</v>
      </c>
      <c r="H1159" t="s">
        <v>18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2351</v>
      </c>
      <c r="O1159">
        <f t="shared" si="72"/>
        <v>2</v>
      </c>
      <c r="P1159">
        <f t="shared" si="73"/>
        <v>50.33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2378</v>
      </c>
      <c r="C1160" s="3" t="s">
        <v>2379</v>
      </c>
      <c r="D1160">
        <v>7500</v>
      </c>
      <c r="E1160">
        <v>35</v>
      </c>
      <c r="F1160" t="s">
        <v>16</v>
      </c>
      <c r="G1160" t="s">
        <v>17</v>
      </c>
      <c r="H1160" t="s">
        <v>18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2351</v>
      </c>
      <c r="O1160">
        <f t="shared" si="72"/>
        <v>0</v>
      </c>
      <c r="P1160">
        <f t="shared" si="73"/>
        <v>11.67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2380</v>
      </c>
      <c r="C1161" s="3" t="s">
        <v>2381</v>
      </c>
      <c r="D1161">
        <v>6750</v>
      </c>
      <c r="E1161">
        <v>0</v>
      </c>
      <c r="F1161" t="s">
        <v>16</v>
      </c>
      <c r="G1161" t="s">
        <v>17</v>
      </c>
      <c r="H1161" t="s">
        <v>18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2351</v>
      </c>
      <c r="O1161">
        <f t="shared" si="72"/>
        <v>0</v>
      </c>
      <c r="P1161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2382</v>
      </c>
      <c r="C1162" s="3" t="s">
        <v>2383</v>
      </c>
      <c r="D1162">
        <v>30000</v>
      </c>
      <c r="E1162">
        <v>1155</v>
      </c>
      <c r="F1162" t="s">
        <v>16</v>
      </c>
      <c r="G1162" t="s">
        <v>17</v>
      </c>
      <c r="H1162" t="s">
        <v>18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2351</v>
      </c>
      <c r="O1162">
        <f t="shared" si="72"/>
        <v>4</v>
      </c>
      <c r="P1162">
        <f t="shared" si="73"/>
        <v>60.79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2384</v>
      </c>
      <c r="C1163" s="3" t="s">
        <v>2385</v>
      </c>
      <c r="D1163">
        <v>18000</v>
      </c>
      <c r="E1163">
        <v>0</v>
      </c>
      <c r="F1163" t="s">
        <v>16</v>
      </c>
      <c r="G1163" t="s">
        <v>17</v>
      </c>
      <c r="H1163" t="s">
        <v>18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2351</v>
      </c>
      <c r="O1163">
        <f t="shared" si="72"/>
        <v>0</v>
      </c>
      <c r="P1163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2386</v>
      </c>
      <c r="C1164" s="3" t="s">
        <v>2387</v>
      </c>
      <c r="D1164">
        <v>60000</v>
      </c>
      <c r="E1164">
        <v>35</v>
      </c>
      <c r="F1164" t="s">
        <v>16</v>
      </c>
      <c r="G1164" t="s">
        <v>17</v>
      </c>
      <c r="H1164" t="s">
        <v>18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2351</v>
      </c>
      <c r="O1164">
        <f t="shared" si="72"/>
        <v>0</v>
      </c>
      <c r="P1164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2388</v>
      </c>
      <c r="C1165" s="3" t="s">
        <v>2389</v>
      </c>
      <c r="D1165">
        <v>5200</v>
      </c>
      <c r="E1165">
        <v>0</v>
      </c>
      <c r="F1165" t="s">
        <v>16</v>
      </c>
      <c r="G1165" t="s">
        <v>17</v>
      </c>
      <c r="H1165" t="s">
        <v>18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2351</v>
      </c>
      <c r="O1165">
        <f t="shared" si="72"/>
        <v>0</v>
      </c>
      <c r="P1165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2390</v>
      </c>
      <c r="C1166" s="3" t="s">
        <v>2391</v>
      </c>
      <c r="D1166">
        <v>10000</v>
      </c>
      <c r="E1166">
        <v>0</v>
      </c>
      <c r="F1166" t="s">
        <v>16</v>
      </c>
      <c r="G1166" t="s">
        <v>17</v>
      </c>
      <c r="H1166" t="s">
        <v>18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2351</v>
      </c>
      <c r="O1166">
        <f t="shared" si="72"/>
        <v>0</v>
      </c>
      <c r="P1166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2392</v>
      </c>
      <c r="C1167" s="3" t="s">
        <v>2393</v>
      </c>
      <c r="D1167">
        <v>10000</v>
      </c>
      <c r="E1167">
        <v>2070.5</v>
      </c>
      <c r="F1167" t="s">
        <v>16</v>
      </c>
      <c r="G1167" t="s">
        <v>17</v>
      </c>
      <c r="H1167" t="s">
        <v>18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2351</v>
      </c>
      <c r="O1167">
        <f t="shared" si="72"/>
        <v>21</v>
      </c>
      <c r="P1167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2394</v>
      </c>
      <c r="C1168" s="3" t="s">
        <v>2395</v>
      </c>
      <c r="D1168">
        <v>15000</v>
      </c>
      <c r="E1168">
        <v>2871</v>
      </c>
      <c r="F1168" t="s">
        <v>16</v>
      </c>
      <c r="G1168" t="s">
        <v>17</v>
      </c>
      <c r="H1168" t="s">
        <v>18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2351</v>
      </c>
      <c r="O1168">
        <f t="shared" si="72"/>
        <v>19</v>
      </c>
      <c r="P1168">
        <f t="shared" si="73"/>
        <v>358.88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2396</v>
      </c>
      <c r="C1169" s="3" t="s">
        <v>2397</v>
      </c>
      <c r="D1169">
        <v>60000</v>
      </c>
      <c r="E1169">
        <v>979</v>
      </c>
      <c r="F1169" t="s">
        <v>16</v>
      </c>
      <c r="G1169" t="s">
        <v>17</v>
      </c>
      <c r="H1169" t="s">
        <v>18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2351</v>
      </c>
      <c r="O1169">
        <f t="shared" si="72"/>
        <v>2</v>
      </c>
      <c r="P1169">
        <f t="shared" si="73"/>
        <v>61.19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2398</v>
      </c>
      <c r="C1170" s="3" t="s">
        <v>2399</v>
      </c>
      <c r="D1170">
        <v>18000</v>
      </c>
      <c r="E1170">
        <v>1020</v>
      </c>
      <c r="F1170" t="s">
        <v>16</v>
      </c>
      <c r="G1170" t="s">
        <v>17</v>
      </c>
      <c r="H1170" t="s">
        <v>18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2351</v>
      </c>
      <c r="O1170">
        <f t="shared" si="72"/>
        <v>6</v>
      </c>
      <c r="P1170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2400</v>
      </c>
      <c r="C1171" s="3" t="s">
        <v>2401</v>
      </c>
      <c r="D1171">
        <v>10000</v>
      </c>
      <c r="E1171">
        <v>17</v>
      </c>
      <c r="F1171" t="s">
        <v>16</v>
      </c>
      <c r="G1171" t="s">
        <v>17</v>
      </c>
      <c r="H1171" t="s">
        <v>18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2351</v>
      </c>
      <c r="O1171">
        <f t="shared" si="72"/>
        <v>0</v>
      </c>
      <c r="P1171">
        <f t="shared" si="73"/>
        <v>5.67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2402</v>
      </c>
      <c r="C1172" s="3" t="s">
        <v>2403</v>
      </c>
      <c r="D1172">
        <v>25000</v>
      </c>
      <c r="E1172">
        <v>100</v>
      </c>
      <c r="F1172" t="s">
        <v>16</v>
      </c>
      <c r="G1172" t="s">
        <v>24</v>
      </c>
      <c r="H1172" t="s">
        <v>25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2351</v>
      </c>
      <c r="O1172">
        <f t="shared" si="72"/>
        <v>0</v>
      </c>
      <c r="P1172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2404</v>
      </c>
      <c r="C1173" s="3" t="s">
        <v>2405</v>
      </c>
      <c r="D1173">
        <v>25000</v>
      </c>
      <c r="E1173">
        <v>25</v>
      </c>
      <c r="F1173" t="s">
        <v>16</v>
      </c>
      <c r="G1173" t="s">
        <v>17</v>
      </c>
      <c r="H1173" t="s">
        <v>18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2351</v>
      </c>
      <c r="O1173">
        <f t="shared" si="72"/>
        <v>0</v>
      </c>
      <c r="P1173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2406</v>
      </c>
      <c r="C1174" s="3" t="s">
        <v>2407</v>
      </c>
      <c r="D1174">
        <v>9000</v>
      </c>
      <c r="E1174">
        <v>0</v>
      </c>
      <c r="F1174" t="s">
        <v>16</v>
      </c>
      <c r="G1174" t="s">
        <v>17</v>
      </c>
      <c r="H1174" t="s">
        <v>18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2351</v>
      </c>
      <c r="O1174">
        <f t="shared" si="72"/>
        <v>0</v>
      </c>
      <c r="P1174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2408</v>
      </c>
      <c r="C1175" s="3" t="s">
        <v>2409</v>
      </c>
      <c r="D1175">
        <v>125000</v>
      </c>
      <c r="E1175">
        <v>30</v>
      </c>
      <c r="F1175" t="s">
        <v>16</v>
      </c>
      <c r="G1175" t="s">
        <v>17</v>
      </c>
      <c r="H1175" t="s">
        <v>18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2351</v>
      </c>
      <c r="O1175">
        <f t="shared" si="72"/>
        <v>0</v>
      </c>
      <c r="P1175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2410</v>
      </c>
      <c r="C1176" s="3" t="s">
        <v>2411</v>
      </c>
      <c r="D1176">
        <v>15000</v>
      </c>
      <c r="E1176">
        <v>886</v>
      </c>
      <c r="F1176" t="s">
        <v>16</v>
      </c>
      <c r="G1176" t="s">
        <v>17</v>
      </c>
      <c r="H1176" t="s">
        <v>18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2351</v>
      </c>
      <c r="O1176">
        <f t="shared" si="72"/>
        <v>6</v>
      </c>
      <c r="P1176">
        <f t="shared" si="73"/>
        <v>46.63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2412</v>
      </c>
      <c r="C1177" s="3" t="s">
        <v>2413</v>
      </c>
      <c r="D1177">
        <v>20000</v>
      </c>
      <c r="E1177">
        <v>585</v>
      </c>
      <c r="F1177" t="s">
        <v>16</v>
      </c>
      <c r="G1177" t="s">
        <v>17</v>
      </c>
      <c r="H1177" t="s">
        <v>18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2351</v>
      </c>
      <c r="O1177">
        <f t="shared" si="72"/>
        <v>3</v>
      </c>
      <c r="P1177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2414</v>
      </c>
      <c r="C1178" s="3" t="s">
        <v>2415</v>
      </c>
      <c r="D1178">
        <v>175000</v>
      </c>
      <c r="E1178">
        <v>10</v>
      </c>
      <c r="F1178" t="s">
        <v>16</v>
      </c>
      <c r="G1178" t="s">
        <v>50</v>
      </c>
      <c r="H1178" t="s">
        <v>51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2351</v>
      </c>
      <c r="O1178">
        <f t="shared" si="72"/>
        <v>0</v>
      </c>
      <c r="P117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2416</v>
      </c>
      <c r="C1179" s="3" t="s">
        <v>2417</v>
      </c>
      <c r="D1179">
        <v>6000</v>
      </c>
      <c r="E1179">
        <v>0</v>
      </c>
      <c r="F1179" t="s">
        <v>16</v>
      </c>
      <c r="G1179" t="s">
        <v>24</v>
      </c>
      <c r="H1179" t="s">
        <v>25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2351</v>
      </c>
      <c r="O1179">
        <f t="shared" si="72"/>
        <v>0</v>
      </c>
      <c r="P1179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2418</v>
      </c>
      <c r="C1180" s="3" t="s">
        <v>2419</v>
      </c>
      <c r="D1180">
        <v>75000</v>
      </c>
      <c r="E1180">
        <v>5</v>
      </c>
      <c r="F1180" t="s">
        <v>16</v>
      </c>
      <c r="G1180" t="s">
        <v>17</v>
      </c>
      <c r="H1180" t="s">
        <v>18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2351</v>
      </c>
      <c r="O1180">
        <f t="shared" si="72"/>
        <v>0</v>
      </c>
      <c r="P1180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2420</v>
      </c>
      <c r="C1181" s="3" t="s">
        <v>2421</v>
      </c>
      <c r="D1181">
        <v>60000</v>
      </c>
      <c r="E1181">
        <v>3200</v>
      </c>
      <c r="F1181" t="s">
        <v>16</v>
      </c>
      <c r="G1181" t="s">
        <v>159</v>
      </c>
      <c r="H1181" t="s">
        <v>160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2351</v>
      </c>
      <c r="O1181">
        <f t="shared" si="72"/>
        <v>5</v>
      </c>
      <c r="P1181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2422</v>
      </c>
      <c r="C1182" s="3" t="s">
        <v>2423</v>
      </c>
      <c r="D1182">
        <v>50000</v>
      </c>
      <c r="E1182">
        <v>5875</v>
      </c>
      <c r="F1182" t="s">
        <v>16</v>
      </c>
      <c r="G1182" t="s">
        <v>17</v>
      </c>
      <c r="H1182" t="s">
        <v>18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2351</v>
      </c>
      <c r="O1182">
        <f t="shared" si="72"/>
        <v>12</v>
      </c>
      <c r="P1182">
        <f t="shared" si="73"/>
        <v>69.12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2424</v>
      </c>
      <c r="C1183" s="3" t="s">
        <v>2425</v>
      </c>
      <c r="D1183">
        <v>50000</v>
      </c>
      <c r="E1183">
        <v>4</v>
      </c>
      <c r="F1183" t="s">
        <v>16</v>
      </c>
      <c r="G1183" t="s">
        <v>17</v>
      </c>
      <c r="H1183" t="s">
        <v>18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2351</v>
      </c>
      <c r="O1183">
        <f t="shared" si="72"/>
        <v>0</v>
      </c>
      <c r="P1183">
        <f t="shared" si="73"/>
        <v>1.33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2426</v>
      </c>
      <c r="C1184" s="3" t="s">
        <v>2427</v>
      </c>
      <c r="D1184">
        <v>1000</v>
      </c>
      <c r="E1184">
        <v>42</v>
      </c>
      <c r="F1184" t="s">
        <v>16</v>
      </c>
      <c r="G1184" t="s">
        <v>17</v>
      </c>
      <c r="H1184" t="s">
        <v>18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2351</v>
      </c>
      <c r="O1184">
        <f t="shared" si="72"/>
        <v>4</v>
      </c>
      <c r="P1184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2428</v>
      </c>
      <c r="C1185" s="3" t="s">
        <v>2429</v>
      </c>
      <c r="D1185">
        <v>2500</v>
      </c>
      <c r="E1185">
        <v>100</v>
      </c>
      <c r="F1185" t="s">
        <v>16</v>
      </c>
      <c r="G1185" t="s">
        <v>17</v>
      </c>
      <c r="H1185" t="s">
        <v>18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2351</v>
      </c>
      <c r="O1185">
        <f t="shared" si="72"/>
        <v>4</v>
      </c>
      <c r="P1185">
        <f t="shared" si="73"/>
        <v>33.33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2430</v>
      </c>
      <c r="C1186" s="3" t="s">
        <v>2431</v>
      </c>
      <c r="D1186">
        <v>22000</v>
      </c>
      <c r="E1186">
        <v>23086</v>
      </c>
      <c r="F1186" t="s">
        <v>16</v>
      </c>
      <c r="G1186" t="s">
        <v>24</v>
      </c>
      <c r="H1186" t="s">
        <v>25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2432</v>
      </c>
      <c r="O1186">
        <f t="shared" si="72"/>
        <v>105</v>
      </c>
      <c r="P1186">
        <f t="shared" si="73"/>
        <v>61.56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2433</v>
      </c>
      <c r="C1187" s="3" t="s">
        <v>2434</v>
      </c>
      <c r="D1187">
        <v>12500</v>
      </c>
      <c r="E1187">
        <v>13180</v>
      </c>
      <c r="F1187" t="s">
        <v>16</v>
      </c>
      <c r="G1187" t="s">
        <v>17</v>
      </c>
      <c r="H1187" t="s">
        <v>18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2432</v>
      </c>
      <c r="O1187">
        <f t="shared" si="72"/>
        <v>105</v>
      </c>
      <c r="P1187">
        <f t="shared" si="73"/>
        <v>118.74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2435</v>
      </c>
      <c r="C1188" s="3" t="s">
        <v>2436</v>
      </c>
      <c r="D1188">
        <v>7500</v>
      </c>
      <c r="E1188">
        <v>8005</v>
      </c>
      <c r="F1188" t="s">
        <v>16</v>
      </c>
      <c r="G1188" t="s">
        <v>24</v>
      </c>
      <c r="H1188" t="s">
        <v>25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2432</v>
      </c>
      <c r="O1188">
        <f t="shared" si="72"/>
        <v>107</v>
      </c>
      <c r="P1188">
        <f t="shared" si="73"/>
        <v>65.08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2437</v>
      </c>
      <c r="C1189" s="3" t="s">
        <v>2438</v>
      </c>
      <c r="D1189">
        <v>8750</v>
      </c>
      <c r="E1189">
        <v>9111</v>
      </c>
      <c r="F1189" t="s">
        <v>16</v>
      </c>
      <c r="G1189" t="s">
        <v>17</v>
      </c>
      <c r="H1189" t="s">
        <v>18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2432</v>
      </c>
      <c r="O1189">
        <f t="shared" si="72"/>
        <v>104</v>
      </c>
      <c r="P1189">
        <f t="shared" si="73"/>
        <v>130.16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2439</v>
      </c>
      <c r="C1190" s="3" t="s">
        <v>2440</v>
      </c>
      <c r="D1190">
        <v>2000</v>
      </c>
      <c r="E1190">
        <v>3211</v>
      </c>
      <c r="F1190" t="s">
        <v>16</v>
      </c>
      <c r="G1190" t="s">
        <v>159</v>
      </c>
      <c r="H1190" t="s">
        <v>160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2432</v>
      </c>
      <c r="O1190">
        <f t="shared" si="72"/>
        <v>161</v>
      </c>
      <c r="P1190">
        <f t="shared" si="73"/>
        <v>37.78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2441</v>
      </c>
      <c r="C1191" s="3" t="s">
        <v>2442</v>
      </c>
      <c r="D1191">
        <v>9000</v>
      </c>
      <c r="E1191">
        <v>9700</v>
      </c>
      <c r="F1191" t="s">
        <v>16</v>
      </c>
      <c r="G1191" t="s">
        <v>17</v>
      </c>
      <c r="H1191" t="s">
        <v>18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2432</v>
      </c>
      <c r="O1191">
        <f t="shared" si="72"/>
        <v>108</v>
      </c>
      <c r="P1191">
        <f t="shared" si="73"/>
        <v>112.79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2443</v>
      </c>
      <c r="C1192" s="3" t="s">
        <v>2444</v>
      </c>
      <c r="D1192">
        <v>500</v>
      </c>
      <c r="E1192">
        <v>675</v>
      </c>
      <c r="F1192" t="s">
        <v>16</v>
      </c>
      <c r="G1192" t="s">
        <v>17</v>
      </c>
      <c r="H1192" t="s">
        <v>18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2432</v>
      </c>
      <c r="O1192">
        <f t="shared" si="72"/>
        <v>135</v>
      </c>
      <c r="P1192">
        <f t="shared" si="73"/>
        <v>51.92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2445</v>
      </c>
      <c r="C1193" s="3" t="s">
        <v>2446</v>
      </c>
      <c r="D1193">
        <v>2700</v>
      </c>
      <c r="E1193">
        <v>2945</v>
      </c>
      <c r="F1193" t="s">
        <v>16</v>
      </c>
      <c r="G1193" t="s">
        <v>17</v>
      </c>
      <c r="H1193" t="s">
        <v>18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2432</v>
      </c>
      <c r="O1193">
        <f t="shared" si="72"/>
        <v>109</v>
      </c>
      <c r="P1193">
        <f t="shared" si="73"/>
        <v>89.24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2447</v>
      </c>
      <c r="C1194" s="3" t="s">
        <v>2448</v>
      </c>
      <c r="D1194">
        <v>100</v>
      </c>
      <c r="E1194">
        <v>290</v>
      </c>
      <c r="F1194" t="s">
        <v>16</v>
      </c>
      <c r="G1194" t="s">
        <v>24</v>
      </c>
      <c r="H1194" t="s">
        <v>25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2432</v>
      </c>
      <c r="O1194">
        <f t="shared" si="72"/>
        <v>290</v>
      </c>
      <c r="P1194">
        <f t="shared" si="73"/>
        <v>19.329999999999998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2449</v>
      </c>
      <c r="C1195" s="3" t="s">
        <v>2450</v>
      </c>
      <c r="D1195">
        <v>21000</v>
      </c>
      <c r="E1195">
        <v>21831</v>
      </c>
      <c r="F1195" t="s">
        <v>16</v>
      </c>
      <c r="G1195" t="s">
        <v>17</v>
      </c>
      <c r="H1195" t="s">
        <v>18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2432</v>
      </c>
      <c r="O1195">
        <f t="shared" si="72"/>
        <v>104</v>
      </c>
      <c r="P1195">
        <f t="shared" si="73"/>
        <v>79.97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2451</v>
      </c>
      <c r="C1196" s="3" t="s">
        <v>2452</v>
      </c>
      <c r="D1196">
        <v>12500</v>
      </c>
      <c r="E1196">
        <v>40280</v>
      </c>
      <c r="F1196" t="s">
        <v>16</v>
      </c>
      <c r="G1196" t="s">
        <v>2453</v>
      </c>
      <c r="H1196" t="s">
        <v>55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2432</v>
      </c>
      <c r="O1196">
        <f t="shared" si="72"/>
        <v>322</v>
      </c>
      <c r="P1196">
        <f t="shared" si="73"/>
        <v>56.41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2454</v>
      </c>
      <c r="C1197" s="3" t="s">
        <v>2455</v>
      </c>
      <c r="D1197">
        <v>10000</v>
      </c>
      <c r="E1197">
        <v>13500</v>
      </c>
      <c r="F1197" t="s">
        <v>16</v>
      </c>
      <c r="G1197" t="s">
        <v>1222</v>
      </c>
      <c r="H1197" t="s">
        <v>55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2432</v>
      </c>
      <c r="O1197">
        <f t="shared" si="72"/>
        <v>135</v>
      </c>
      <c r="P1197">
        <f t="shared" si="73"/>
        <v>79.41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2456</v>
      </c>
      <c r="C1198" s="3" t="s">
        <v>2457</v>
      </c>
      <c r="D1198">
        <v>14500</v>
      </c>
      <c r="E1198">
        <v>39137</v>
      </c>
      <c r="F1198" t="s">
        <v>16</v>
      </c>
      <c r="G1198" t="s">
        <v>24</v>
      </c>
      <c r="H1198" t="s">
        <v>25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2432</v>
      </c>
      <c r="O1198">
        <f t="shared" si="72"/>
        <v>270</v>
      </c>
      <c r="P1198">
        <f t="shared" si="73"/>
        <v>76.44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2458</v>
      </c>
      <c r="C1199" s="3" t="s">
        <v>2459</v>
      </c>
      <c r="D1199">
        <v>15000</v>
      </c>
      <c r="E1199">
        <v>37994</v>
      </c>
      <c r="F1199" t="s">
        <v>16</v>
      </c>
      <c r="G1199" t="s">
        <v>17</v>
      </c>
      <c r="H1199" t="s">
        <v>18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2432</v>
      </c>
      <c r="O1199">
        <f t="shared" si="72"/>
        <v>253</v>
      </c>
      <c r="P119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2460</v>
      </c>
      <c r="C1200" s="3" t="s">
        <v>2461</v>
      </c>
      <c r="D1200">
        <v>3500</v>
      </c>
      <c r="E1200">
        <v>9121</v>
      </c>
      <c r="F1200" t="s">
        <v>16</v>
      </c>
      <c r="G1200" t="s">
        <v>17</v>
      </c>
      <c r="H1200" t="s">
        <v>18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2432</v>
      </c>
      <c r="O1200">
        <f t="shared" si="72"/>
        <v>261</v>
      </c>
      <c r="P1200">
        <f t="shared" si="73"/>
        <v>54.62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2462</v>
      </c>
      <c r="C1201" s="3" t="s">
        <v>2463</v>
      </c>
      <c r="D1201">
        <v>2658</v>
      </c>
      <c r="E1201">
        <v>2693</v>
      </c>
      <c r="F1201" t="s">
        <v>16</v>
      </c>
      <c r="G1201" t="s">
        <v>24</v>
      </c>
      <c r="H1201" t="s">
        <v>25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2432</v>
      </c>
      <c r="O1201">
        <f t="shared" si="72"/>
        <v>101</v>
      </c>
      <c r="P1201">
        <f t="shared" si="73"/>
        <v>299.22000000000003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2464</v>
      </c>
      <c r="C1202" s="3" t="s">
        <v>2465</v>
      </c>
      <c r="D1202">
        <v>4800</v>
      </c>
      <c r="E1202">
        <v>6029</v>
      </c>
      <c r="F1202" t="s">
        <v>16</v>
      </c>
      <c r="G1202" t="s">
        <v>17</v>
      </c>
      <c r="H1202" t="s">
        <v>18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2432</v>
      </c>
      <c r="O1202">
        <f t="shared" si="72"/>
        <v>126</v>
      </c>
      <c r="P1202">
        <f t="shared" si="73"/>
        <v>58.53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2466</v>
      </c>
      <c r="C1203" s="3" t="s">
        <v>2467</v>
      </c>
      <c r="D1203">
        <v>6000</v>
      </c>
      <c r="E1203">
        <v>6146.27</v>
      </c>
      <c r="F1203" t="s">
        <v>16</v>
      </c>
      <c r="G1203" t="s">
        <v>24</v>
      </c>
      <c r="H1203" t="s">
        <v>25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2432</v>
      </c>
      <c r="O1203">
        <f t="shared" si="72"/>
        <v>102</v>
      </c>
      <c r="P1203">
        <f t="shared" si="73"/>
        <v>55.37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2468</v>
      </c>
      <c r="C1204" s="3" t="s">
        <v>2469</v>
      </c>
      <c r="D1204">
        <v>25000</v>
      </c>
      <c r="E1204">
        <v>49811</v>
      </c>
      <c r="F1204" t="s">
        <v>16</v>
      </c>
      <c r="G1204" t="s">
        <v>50</v>
      </c>
      <c r="H1204" t="s">
        <v>51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2432</v>
      </c>
      <c r="O1204">
        <f t="shared" si="72"/>
        <v>199</v>
      </c>
      <c r="P1204">
        <f t="shared" si="73"/>
        <v>183.8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2470</v>
      </c>
      <c r="C1205" s="3" t="s">
        <v>2471</v>
      </c>
      <c r="D1205">
        <v>16300</v>
      </c>
      <c r="E1205">
        <v>16700</v>
      </c>
      <c r="F1205" t="s">
        <v>16</v>
      </c>
      <c r="G1205" t="s">
        <v>17</v>
      </c>
      <c r="H1205" t="s">
        <v>18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2432</v>
      </c>
      <c r="O1205">
        <f t="shared" si="72"/>
        <v>102</v>
      </c>
      <c r="P1205">
        <f t="shared" si="73"/>
        <v>165.35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2472</v>
      </c>
      <c r="C1206" s="3" t="s">
        <v>2473</v>
      </c>
      <c r="D1206">
        <v>13000</v>
      </c>
      <c r="E1206">
        <v>13383</v>
      </c>
      <c r="F1206" t="s">
        <v>16</v>
      </c>
      <c r="G1206" t="s">
        <v>17</v>
      </c>
      <c r="H1206" t="s">
        <v>18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2432</v>
      </c>
      <c r="O1206">
        <f t="shared" si="72"/>
        <v>103</v>
      </c>
      <c r="P1206">
        <f t="shared" si="73"/>
        <v>234.79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2474</v>
      </c>
      <c r="C1207" s="3" t="s">
        <v>2475</v>
      </c>
      <c r="D1207">
        <v>13000</v>
      </c>
      <c r="E1207">
        <v>13112</v>
      </c>
      <c r="F1207" t="s">
        <v>16</v>
      </c>
      <c r="G1207" t="s">
        <v>500</v>
      </c>
      <c r="H1207" t="s">
        <v>55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2432</v>
      </c>
      <c r="O1207">
        <f t="shared" si="72"/>
        <v>101</v>
      </c>
      <c r="P1207">
        <f t="shared" si="73"/>
        <v>211.48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2476</v>
      </c>
      <c r="C1208" s="3" t="s">
        <v>2477</v>
      </c>
      <c r="D1208">
        <v>900</v>
      </c>
      <c r="E1208">
        <v>1035</v>
      </c>
      <c r="F1208" t="s">
        <v>16</v>
      </c>
      <c r="G1208" t="s">
        <v>2010</v>
      </c>
      <c r="H1208" t="s">
        <v>55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2432</v>
      </c>
      <c r="O1208">
        <f t="shared" si="72"/>
        <v>115</v>
      </c>
      <c r="P1208">
        <f t="shared" si="73"/>
        <v>32.340000000000003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2478</v>
      </c>
      <c r="C1209" s="3" t="s">
        <v>2479</v>
      </c>
      <c r="D1209">
        <v>16700</v>
      </c>
      <c r="E1209">
        <v>17396</v>
      </c>
      <c r="F1209" t="s">
        <v>16</v>
      </c>
      <c r="G1209" t="s">
        <v>1222</v>
      </c>
      <c r="H1209" t="s">
        <v>55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2432</v>
      </c>
      <c r="O1209">
        <f t="shared" si="72"/>
        <v>104</v>
      </c>
      <c r="P1209">
        <f t="shared" si="73"/>
        <v>123.38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2480</v>
      </c>
      <c r="C1210" s="3" t="s">
        <v>2481</v>
      </c>
      <c r="D1210">
        <v>10000</v>
      </c>
      <c r="E1210">
        <v>15530</v>
      </c>
      <c r="F1210" t="s">
        <v>16</v>
      </c>
      <c r="G1210" t="s">
        <v>17</v>
      </c>
      <c r="H1210" t="s">
        <v>18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2432</v>
      </c>
      <c r="O1210">
        <f t="shared" si="72"/>
        <v>155</v>
      </c>
      <c r="P1210">
        <f t="shared" si="73"/>
        <v>207.07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2482</v>
      </c>
      <c r="C1211" s="3" t="s">
        <v>2483</v>
      </c>
      <c r="D1211">
        <v>6000</v>
      </c>
      <c r="E1211">
        <v>6360</v>
      </c>
      <c r="F1211" t="s">
        <v>16</v>
      </c>
      <c r="G1211" t="s">
        <v>17</v>
      </c>
      <c r="H1211" t="s">
        <v>18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2432</v>
      </c>
      <c r="O1211">
        <f t="shared" si="72"/>
        <v>106</v>
      </c>
      <c r="P1211">
        <f t="shared" si="73"/>
        <v>138.26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2484</v>
      </c>
      <c r="C1212" s="3" t="s">
        <v>2485</v>
      </c>
      <c r="D1212">
        <v>20000</v>
      </c>
      <c r="E1212">
        <v>50863</v>
      </c>
      <c r="F1212" t="s">
        <v>16</v>
      </c>
      <c r="G1212" t="s">
        <v>474</v>
      </c>
      <c r="H1212" t="s">
        <v>475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2432</v>
      </c>
      <c r="O1212">
        <f t="shared" si="72"/>
        <v>254</v>
      </c>
      <c r="P1212">
        <f t="shared" si="73"/>
        <v>493.82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2486</v>
      </c>
      <c r="C1213" s="3" t="s">
        <v>2487</v>
      </c>
      <c r="D1213">
        <v>1000</v>
      </c>
      <c r="E1213">
        <v>1011</v>
      </c>
      <c r="F1213" t="s">
        <v>16</v>
      </c>
      <c r="G1213" t="s">
        <v>159</v>
      </c>
      <c r="H1213" t="s">
        <v>160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2432</v>
      </c>
      <c r="O1213">
        <f t="shared" si="72"/>
        <v>101</v>
      </c>
      <c r="P1213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2488</v>
      </c>
      <c r="C1214" s="3" t="s">
        <v>2489</v>
      </c>
      <c r="D1214">
        <v>2500</v>
      </c>
      <c r="E1214">
        <v>3226</v>
      </c>
      <c r="F1214" t="s">
        <v>16</v>
      </c>
      <c r="G1214" t="s">
        <v>17</v>
      </c>
      <c r="H1214" t="s">
        <v>18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2432</v>
      </c>
      <c r="O1214">
        <f t="shared" si="72"/>
        <v>129</v>
      </c>
      <c r="P1214">
        <f t="shared" si="73"/>
        <v>38.869999999999997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2490</v>
      </c>
      <c r="C1215" s="3" t="s">
        <v>2491</v>
      </c>
      <c r="D1215">
        <v>6500</v>
      </c>
      <c r="E1215">
        <v>6645</v>
      </c>
      <c r="F1215" t="s">
        <v>16</v>
      </c>
      <c r="G1215" t="s">
        <v>24</v>
      </c>
      <c r="H1215" t="s">
        <v>25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2432</v>
      </c>
      <c r="O1215">
        <f t="shared" si="72"/>
        <v>102</v>
      </c>
      <c r="P1215">
        <f t="shared" si="73"/>
        <v>61.53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2492</v>
      </c>
      <c r="C1216" s="3" t="s">
        <v>2493</v>
      </c>
      <c r="D1216">
        <v>2000</v>
      </c>
      <c r="E1216">
        <v>2636</v>
      </c>
      <c r="F1216" t="s">
        <v>16</v>
      </c>
      <c r="G1216" t="s">
        <v>17</v>
      </c>
      <c r="H1216" t="s">
        <v>18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2432</v>
      </c>
      <c r="O1216">
        <f t="shared" si="72"/>
        <v>132</v>
      </c>
      <c r="P1216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2494</v>
      </c>
      <c r="C1217" s="3" t="s">
        <v>2495</v>
      </c>
      <c r="D1217">
        <v>5000</v>
      </c>
      <c r="E1217">
        <v>39304.01</v>
      </c>
      <c r="F1217" t="s">
        <v>16</v>
      </c>
      <c r="G1217" t="s">
        <v>17</v>
      </c>
      <c r="H1217" t="s">
        <v>18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2432</v>
      </c>
      <c r="O1217">
        <f t="shared" si="72"/>
        <v>786</v>
      </c>
      <c r="P1217">
        <f t="shared" si="73"/>
        <v>71.59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2496</v>
      </c>
      <c r="C1218" s="3" t="s">
        <v>2497</v>
      </c>
      <c r="D1218">
        <v>14000</v>
      </c>
      <c r="E1218">
        <v>20398</v>
      </c>
      <c r="F1218" t="s">
        <v>16</v>
      </c>
      <c r="G1218" t="s">
        <v>17</v>
      </c>
      <c r="H1218" t="s">
        <v>18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2432</v>
      </c>
      <c r="O1218">
        <f t="shared" si="72"/>
        <v>146</v>
      </c>
      <c r="P1218">
        <f t="shared" si="73"/>
        <v>91.88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2498</v>
      </c>
      <c r="C1219" s="3" t="s">
        <v>2499</v>
      </c>
      <c r="D1219">
        <v>26500</v>
      </c>
      <c r="E1219">
        <v>27189</v>
      </c>
      <c r="F1219" t="s">
        <v>16</v>
      </c>
      <c r="G1219" t="s">
        <v>17</v>
      </c>
      <c r="H1219" t="s">
        <v>18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2432</v>
      </c>
      <c r="O1219">
        <f t="shared" ref="O1219:O1282" si="76">ROUND(E1219/D1219*100, 0)</f>
        <v>103</v>
      </c>
      <c r="P1219">
        <f t="shared" ref="P1219:P1282" si="77">ROUND(E1219/L1219,2)</f>
        <v>148.57</v>
      </c>
      <c r="Q1219" t="str">
        <f t="shared" ref="Q1219:Q1282" si="78">LEFT(N1219,FIND("/",N1219) - 1)</f>
        <v>photography</v>
      </c>
      <c r="R1219" t="str">
        <f t="shared" ref="R1219:R1282" si="79">RIGHT(N1219, LEN(N1219) - FIND("/",N1219))</f>
        <v>photobooks</v>
      </c>
    </row>
    <row r="1220" spans="1:18" ht="60" x14ac:dyDescent="0.25">
      <c r="A1220">
        <v>1218</v>
      </c>
      <c r="B1220" s="3" t="s">
        <v>2500</v>
      </c>
      <c r="C1220" s="3" t="s">
        <v>2501</v>
      </c>
      <c r="D1220">
        <v>9000</v>
      </c>
      <c r="E1220">
        <v>15505</v>
      </c>
      <c r="F1220" t="s">
        <v>16</v>
      </c>
      <c r="G1220" t="s">
        <v>17</v>
      </c>
      <c r="H1220" t="s">
        <v>18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2432</v>
      </c>
      <c r="O1220">
        <f t="shared" si="76"/>
        <v>172</v>
      </c>
      <c r="P1220">
        <f t="shared" si="77"/>
        <v>174.21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2502</v>
      </c>
      <c r="C1221" s="3" t="s">
        <v>2503</v>
      </c>
      <c r="D1221">
        <v>16350</v>
      </c>
      <c r="E1221">
        <v>26024</v>
      </c>
      <c r="F1221" t="s">
        <v>16</v>
      </c>
      <c r="G1221" t="s">
        <v>17</v>
      </c>
      <c r="H1221" t="s">
        <v>18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2432</v>
      </c>
      <c r="O1221">
        <f t="shared" si="76"/>
        <v>159</v>
      </c>
      <c r="P1221">
        <f t="shared" si="77"/>
        <v>102.86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2504</v>
      </c>
      <c r="C1222" s="3" t="s">
        <v>2505</v>
      </c>
      <c r="D1222">
        <v>15000</v>
      </c>
      <c r="E1222">
        <v>15565</v>
      </c>
      <c r="F1222" t="s">
        <v>16</v>
      </c>
      <c r="G1222" t="s">
        <v>500</v>
      </c>
      <c r="H1222" t="s">
        <v>55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2432</v>
      </c>
      <c r="O1222">
        <f t="shared" si="76"/>
        <v>104</v>
      </c>
      <c r="P1222">
        <f t="shared" si="77"/>
        <v>111.18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2506</v>
      </c>
      <c r="C1223" s="3" t="s">
        <v>2507</v>
      </c>
      <c r="D1223">
        <v>2200</v>
      </c>
      <c r="E1223">
        <v>2451.0100000000002</v>
      </c>
      <c r="F1223" t="s">
        <v>16</v>
      </c>
      <c r="G1223" t="s">
        <v>24</v>
      </c>
      <c r="H1223" t="s">
        <v>25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2432</v>
      </c>
      <c r="O1223">
        <f t="shared" si="76"/>
        <v>111</v>
      </c>
      <c r="P1223">
        <f t="shared" si="77"/>
        <v>23.8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2508</v>
      </c>
      <c r="C1224" s="3" t="s">
        <v>2509</v>
      </c>
      <c r="D1224">
        <v>4000</v>
      </c>
      <c r="E1224">
        <v>11215</v>
      </c>
      <c r="F1224" t="s">
        <v>16</v>
      </c>
      <c r="G1224" t="s">
        <v>159</v>
      </c>
      <c r="H1224" t="s">
        <v>160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2432</v>
      </c>
      <c r="O1224">
        <f t="shared" si="76"/>
        <v>280</v>
      </c>
      <c r="P1224">
        <f t="shared" si="77"/>
        <v>81.27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2510</v>
      </c>
      <c r="C1225" s="3" t="s">
        <v>2511</v>
      </c>
      <c r="D1225">
        <v>19800</v>
      </c>
      <c r="E1225">
        <v>22197</v>
      </c>
      <c r="F1225" t="s">
        <v>16</v>
      </c>
      <c r="G1225" t="s">
        <v>17</v>
      </c>
      <c r="H1225" t="s">
        <v>18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2432</v>
      </c>
      <c r="O1225">
        <f t="shared" si="76"/>
        <v>112</v>
      </c>
      <c r="P1225">
        <f t="shared" si="77"/>
        <v>116.21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2512</v>
      </c>
      <c r="C1226" s="3" t="s">
        <v>2513</v>
      </c>
      <c r="D1226">
        <v>15000</v>
      </c>
      <c r="E1226">
        <v>1060</v>
      </c>
      <c r="F1226" t="s">
        <v>16</v>
      </c>
      <c r="G1226" t="s">
        <v>17</v>
      </c>
      <c r="H1226" t="s">
        <v>18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2514</v>
      </c>
      <c r="O1226">
        <f t="shared" si="76"/>
        <v>7</v>
      </c>
      <c r="P1226">
        <f t="shared" si="77"/>
        <v>58.89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2515</v>
      </c>
      <c r="C1227" s="3" t="s">
        <v>2516</v>
      </c>
      <c r="D1227">
        <v>3000</v>
      </c>
      <c r="E1227">
        <v>132</v>
      </c>
      <c r="F1227" t="s">
        <v>16</v>
      </c>
      <c r="G1227" t="s">
        <v>17</v>
      </c>
      <c r="H1227" t="s">
        <v>18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2514</v>
      </c>
      <c r="O1227">
        <f t="shared" si="76"/>
        <v>4</v>
      </c>
      <c r="P1227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2517</v>
      </c>
      <c r="C1228" s="3" t="s">
        <v>2518</v>
      </c>
      <c r="D1228">
        <v>50000</v>
      </c>
      <c r="E1228">
        <v>1937</v>
      </c>
      <c r="F1228" t="s">
        <v>16</v>
      </c>
      <c r="G1228" t="s">
        <v>17</v>
      </c>
      <c r="H1228" t="s">
        <v>18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2514</v>
      </c>
      <c r="O1228">
        <f t="shared" si="76"/>
        <v>4</v>
      </c>
      <c r="P1228">
        <f t="shared" si="77"/>
        <v>48.43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2519</v>
      </c>
      <c r="C1229" s="3" t="s">
        <v>2520</v>
      </c>
      <c r="D1229">
        <v>2000</v>
      </c>
      <c r="E1229">
        <v>0</v>
      </c>
      <c r="F1229" t="s">
        <v>16</v>
      </c>
      <c r="G1229" t="s">
        <v>17</v>
      </c>
      <c r="H1229" t="s">
        <v>18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2514</v>
      </c>
      <c r="O1229">
        <f t="shared" si="76"/>
        <v>0</v>
      </c>
      <c r="P1229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2521</v>
      </c>
      <c r="C1230" s="3" t="s">
        <v>2522</v>
      </c>
      <c r="D1230">
        <v>5000</v>
      </c>
      <c r="E1230">
        <v>1465</v>
      </c>
      <c r="F1230" t="s">
        <v>16</v>
      </c>
      <c r="G1230" t="s">
        <v>17</v>
      </c>
      <c r="H1230" t="s">
        <v>18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2514</v>
      </c>
      <c r="O1230">
        <f t="shared" si="76"/>
        <v>29</v>
      </c>
      <c r="P1230">
        <f t="shared" si="77"/>
        <v>61.04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2523</v>
      </c>
      <c r="C1231" s="3" t="s">
        <v>2524</v>
      </c>
      <c r="D1231">
        <v>2750</v>
      </c>
      <c r="E1231">
        <v>25</v>
      </c>
      <c r="F1231" t="s">
        <v>16</v>
      </c>
      <c r="G1231" t="s">
        <v>17</v>
      </c>
      <c r="H1231" t="s">
        <v>18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2514</v>
      </c>
      <c r="O1231">
        <f t="shared" si="76"/>
        <v>1</v>
      </c>
      <c r="P1231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2525</v>
      </c>
      <c r="C1232" s="3" t="s">
        <v>2526</v>
      </c>
      <c r="D1232">
        <v>500000</v>
      </c>
      <c r="E1232">
        <v>0</v>
      </c>
      <c r="F1232" t="s">
        <v>16</v>
      </c>
      <c r="G1232" t="s">
        <v>17</v>
      </c>
      <c r="H1232" t="s">
        <v>18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2514</v>
      </c>
      <c r="O1232">
        <f t="shared" si="76"/>
        <v>0</v>
      </c>
      <c r="P1232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2527</v>
      </c>
      <c r="C1233" s="3" t="s">
        <v>2528</v>
      </c>
      <c r="D1233">
        <v>5000</v>
      </c>
      <c r="E1233">
        <v>0</v>
      </c>
      <c r="F1233" t="s">
        <v>16</v>
      </c>
      <c r="G1233" t="s">
        <v>17</v>
      </c>
      <c r="H1233" t="s">
        <v>18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2514</v>
      </c>
      <c r="O1233">
        <f t="shared" si="76"/>
        <v>0</v>
      </c>
      <c r="P1233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2529</v>
      </c>
      <c r="C1234" s="3" t="s">
        <v>2530</v>
      </c>
      <c r="D1234">
        <v>5000</v>
      </c>
      <c r="E1234">
        <v>40</v>
      </c>
      <c r="F1234" t="s">
        <v>16</v>
      </c>
      <c r="G1234" t="s">
        <v>17</v>
      </c>
      <c r="H1234" t="s">
        <v>18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2514</v>
      </c>
      <c r="O1234">
        <f t="shared" si="76"/>
        <v>1</v>
      </c>
      <c r="P1234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2531</v>
      </c>
      <c r="C1235" s="3" t="s">
        <v>2532</v>
      </c>
      <c r="D1235">
        <v>1000</v>
      </c>
      <c r="E1235">
        <v>116</v>
      </c>
      <c r="F1235" t="s">
        <v>16</v>
      </c>
      <c r="G1235" t="s">
        <v>17</v>
      </c>
      <c r="H1235" t="s">
        <v>18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2514</v>
      </c>
      <c r="O1235">
        <f t="shared" si="76"/>
        <v>12</v>
      </c>
      <c r="P1235">
        <f t="shared" si="77"/>
        <v>19.329999999999998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2533</v>
      </c>
      <c r="C1236" s="3" t="s">
        <v>2534</v>
      </c>
      <c r="D1236">
        <v>50000</v>
      </c>
      <c r="E1236">
        <v>0</v>
      </c>
      <c r="F1236" t="s">
        <v>16</v>
      </c>
      <c r="G1236" t="s">
        <v>24</v>
      </c>
      <c r="H1236" t="s">
        <v>25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2514</v>
      </c>
      <c r="O1236">
        <f t="shared" si="76"/>
        <v>0</v>
      </c>
      <c r="P1236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2535</v>
      </c>
      <c r="C1237" s="3" t="s">
        <v>2536</v>
      </c>
      <c r="D1237">
        <v>7534</v>
      </c>
      <c r="E1237">
        <v>210</v>
      </c>
      <c r="F1237" t="s">
        <v>16</v>
      </c>
      <c r="G1237" t="s">
        <v>17</v>
      </c>
      <c r="H1237" t="s">
        <v>18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2514</v>
      </c>
      <c r="O1237">
        <f t="shared" si="76"/>
        <v>3</v>
      </c>
      <c r="P1237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2537</v>
      </c>
      <c r="C1238" s="3" t="s">
        <v>2538</v>
      </c>
      <c r="D1238">
        <v>2500</v>
      </c>
      <c r="E1238">
        <v>0</v>
      </c>
      <c r="F1238" t="s">
        <v>16</v>
      </c>
      <c r="G1238" t="s">
        <v>17</v>
      </c>
      <c r="H1238" t="s">
        <v>18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2514</v>
      </c>
      <c r="O1238">
        <f t="shared" si="76"/>
        <v>0</v>
      </c>
      <c r="P123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2539</v>
      </c>
      <c r="C1239" s="3" t="s">
        <v>2540</v>
      </c>
      <c r="D1239">
        <v>25000</v>
      </c>
      <c r="E1239">
        <v>0</v>
      </c>
      <c r="F1239" t="s">
        <v>16</v>
      </c>
      <c r="G1239" t="s">
        <v>17</v>
      </c>
      <c r="H1239" t="s">
        <v>18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2514</v>
      </c>
      <c r="O1239">
        <f t="shared" si="76"/>
        <v>0</v>
      </c>
      <c r="P1239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2541</v>
      </c>
      <c r="C1240" s="3" t="s">
        <v>2542</v>
      </c>
      <c r="D1240">
        <v>1000</v>
      </c>
      <c r="E1240">
        <v>178</v>
      </c>
      <c r="F1240" t="s">
        <v>16</v>
      </c>
      <c r="G1240" t="s">
        <v>17</v>
      </c>
      <c r="H1240" t="s">
        <v>18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2514</v>
      </c>
      <c r="O1240">
        <f t="shared" si="76"/>
        <v>18</v>
      </c>
      <c r="P1240">
        <f t="shared" si="77"/>
        <v>59.33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2543</v>
      </c>
      <c r="C1241" s="3" t="s">
        <v>2544</v>
      </c>
      <c r="D1241">
        <v>2500</v>
      </c>
      <c r="E1241">
        <v>0</v>
      </c>
      <c r="F1241" t="s">
        <v>16</v>
      </c>
      <c r="G1241" t="s">
        <v>17</v>
      </c>
      <c r="H1241" t="s">
        <v>18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2514</v>
      </c>
      <c r="O1241">
        <f t="shared" si="76"/>
        <v>0</v>
      </c>
      <c r="P1241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2545</v>
      </c>
      <c r="C1242" s="3" t="s">
        <v>2546</v>
      </c>
      <c r="D1242">
        <v>8000</v>
      </c>
      <c r="E1242">
        <v>241</v>
      </c>
      <c r="F1242" t="s">
        <v>16</v>
      </c>
      <c r="G1242" t="s">
        <v>17</v>
      </c>
      <c r="H1242" t="s">
        <v>18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2514</v>
      </c>
      <c r="O1242">
        <f t="shared" si="76"/>
        <v>3</v>
      </c>
      <c r="P1242">
        <f t="shared" si="77"/>
        <v>30.13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2547</v>
      </c>
      <c r="C1243" s="3" t="s">
        <v>2548</v>
      </c>
      <c r="D1243">
        <v>5000</v>
      </c>
      <c r="E1243">
        <v>2537</v>
      </c>
      <c r="F1243" t="s">
        <v>16</v>
      </c>
      <c r="G1243" t="s">
        <v>17</v>
      </c>
      <c r="H1243" t="s">
        <v>18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2514</v>
      </c>
      <c r="O1243">
        <f t="shared" si="76"/>
        <v>51</v>
      </c>
      <c r="P1243">
        <f t="shared" si="77"/>
        <v>74.62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2549</v>
      </c>
      <c r="C1244" s="3" t="s">
        <v>2550</v>
      </c>
      <c r="D1244">
        <v>911</v>
      </c>
      <c r="E1244">
        <v>5</v>
      </c>
      <c r="F1244" t="s">
        <v>16</v>
      </c>
      <c r="G1244" t="s">
        <v>17</v>
      </c>
      <c r="H1244" t="s">
        <v>18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2514</v>
      </c>
      <c r="O1244">
        <f t="shared" si="76"/>
        <v>1</v>
      </c>
      <c r="P1244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2551</v>
      </c>
      <c r="C1245" s="3" t="s">
        <v>2552</v>
      </c>
      <c r="D1245">
        <v>12000</v>
      </c>
      <c r="E1245">
        <v>1691</v>
      </c>
      <c r="F1245" t="s">
        <v>16</v>
      </c>
      <c r="G1245" t="s">
        <v>17</v>
      </c>
      <c r="H1245" t="s">
        <v>18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2514</v>
      </c>
      <c r="O1245">
        <f t="shared" si="76"/>
        <v>14</v>
      </c>
      <c r="P1245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2553</v>
      </c>
      <c r="C1246" s="3" t="s">
        <v>2554</v>
      </c>
      <c r="D1246">
        <v>2000</v>
      </c>
      <c r="E1246">
        <v>2076</v>
      </c>
      <c r="F1246" t="s">
        <v>16</v>
      </c>
      <c r="G1246" t="s">
        <v>17</v>
      </c>
      <c r="H1246" t="s">
        <v>18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1612</v>
      </c>
      <c r="O1246">
        <f t="shared" si="76"/>
        <v>104</v>
      </c>
      <c r="P1246">
        <f t="shared" si="77"/>
        <v>46.13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2555</v>
      </c>
      <c r="C1247" s="3" t="s">
        <v>2556</v>
      </c>
      <c r="D1247">
        <v>2000</v>
      </c>
      <c r="E1247">
        <v>2405</v>
      </c>
      <c r="F1247" t="s">
        <v>16</v>
      </c>
      <c r="G1247" t="s">
        <v>17</v>
      </c>
      <c r="H1247" t="s">
        <v>18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1612</v>
      </c>
      <c r="O1247">
        <f t="shared" si="76"/>
        <v>120</v>
      </c>
      <c r="P1247">
        <f t="shared" si="77"/>
        <v>141.47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2557</v>
      </c>
      <c r="C1248" s="3" t="s">
        <v>2558</v>
      </c>
      <c r="D1248">
        <v>2000</v>
      </c>
      <c r="E1248">
        <v>2340</v>
      </c>
      <c r="F1248" t="s">
        <v>16</v>
      </c>
      <c r="G1248" t="s">
        <v>17</v>
      </c>
      <c r="H1248" t="s">
        <v>18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1612</v>
      </c>
      <c r="O1248">
        <f t="shared" si="76"/>
        <v>117</v>
      </c>
      <c r="P1248">
        <f t="shared" si="77"/>
        <v>75.48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2559</v>
      </c>
      <c r="C1249" s="3" t="s">
        <v>2560</v>
      </c>
      <c r="D1249">
        <v>3500</v>
      </c>
      <c r="E1249">
        <v>4275</v>
      </c>
      <c r="F1249" t="s">
        <v>16</v>
      </c>
      <c r="G1249" t="s">
        <v>17</v>
      </c>
      <c r="H1249" t="s">
        <v>18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1612</v>
      </c>
      <c r="O1249">
        <f t="shared" si="76"/>
        <v>122</v>
      </c>
      <c r="P124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2561</v>
      </c>
      <c r="C1250" s="3" t="s">
        <v>2562</v>
      </c>
      <c r="D1250">
        <v>2500</v>
      </c>
      <c r="E1250">
        <v>3791</v>
      </c>
      <c r="F1250" t="s">
        <v>16</v>
      </c>
      <c r="G1250" t="s">
        <v>17</v>
      </c>
      <c r="H1250" t="s">
        <v>18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1612</v>
      </c>
      <c r="O1250">
        <f t="shared" si="76"/>
        <v>152</v>
      </c>
      <c r="P1250">
        <f t="shared" si="77"/>
        <v>64.25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2563</v>
      </c>
      <c r="C1251" s="3" t="s">
        <v>2564</v>
      </c>
      <c r="D1251">
        <v>5000</v>
      </c>
      <c r="E1251">
        <v>5222</v>
      </c>
      <c r="F1251" t="s">
        <v>16</v>
      </c>
      <c r="G1251" t="s">
        <v>17</v>
      </c>
      <c r="H1251" t="s">
        <v>18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1612</v>
      </c>
      <c r="O1251">
        <f t="shared" si="76"/>
        <v>104</v>
      </c>
      <c r="P1251">
        <f t="shared" si="77"/>
        <v>64.47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2565</v>
      </c>
      <c r="C1252" s="3" t="s">
        <v>2566</v>
      </c>
      <c r="D1252">
        <v>30000</v>
      </c>
      <c r="E1252">
        <v>60046</v>
      </c>
      <c r="F1252" t="s">
        <v>16</v>
      </c>
      <c r="G1252" t="s">
        <v>17</v>
      </c>
      <c r="H1252" t="s">
        <v>18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1612</v>
      </c>
      <c r="O1252">
        <f t="shared" si="76"/>
        <v>200</v>
      </c>
      <c r="P1252">
        <f t="shared" si="77"/>
        <v>118.2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2567</v>
      </c>
      <c r="C1253" s="3" t="s">
        <v>2568</v>
      </c>
      <c r="D1253">
        <v>6000</v>
      </c>
      <c r="E1253">
        <v>6108</v>
      </c>
      <c r="F1253" t="s">
        <v>16</v>
      </c>
      <c r="G1253" t="s">
        <v>17</v>
      </c>
      <c r="H1253" t="s">
        <v>18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1612</v>
      </c>
      <c r="O1253">
        <f t="shared" si="76"/>
        <v>102</v>
      </c>
      <c r="P1253">
        <f t="shared" si="77"/>
        <v>82.54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2569</v>
      </c>
      <c r="C1254" s="3" t="s">
        <v>2570</v>
      </c>
      <c r="D1254">
        <v>3500</v>
      </c>
      <c r="E1254">
        <v>4818</v>
      </c>
      <c r="F1254" t="s">
        <v>16</v>
      </c>
      <c r="G1254" t="s">
        <v>17</v>
      </c>
      <c r="H1254" t="s">
        <v>18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1612</v>
      </c>
      <c r="O1254">
        <f t="shared" si="76"/>
        <v>138</v>
      </c>
      <c r="P1254">
        <f t="shared" si="77"/>
        <v>34.17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2571</v>
      </c>
      <c r="C1255" s="3" t="s">
        <v>2572</v>
      </c>
      <c r="D1255">
        <v>10</v>
      </c>
      <c r="E1255">
        <v>30383.32</v>
      </c>
      <c r="F1255" t="s">
        <v>16</v>
      </c>
      <c r="G1255" t="s">
        <v>17</v>
      </c>
      <c r="H1255" t="s">
        <v>18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1612</v>
      </c>
      <c r="O1255">
        <f t="shared" si="76"/>
        <v>303833</v>
      </c>
      <c r="P1255">
        <f t="shared" si="77"/>
        <v>42.73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2573</v>
      </c>
      <c r="C1256" s="3" t="s">
        <v>2574</v>
      </c>
      <c r="D1256">
        <v>6700</v>
      </c>
      <c r="E1256">
        <v>13323</v>
      </c>
      <c r="F1256" t="s">
        <v>16</v>
      </c>
      <c r="G1256" t="s">
        <v>17</v>
      </c>
      <c r="H1256" t="s">
        <v>18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1612</v>
      </c>
      <c r="O1256">
        <f t="shared" si="76"/>
        <v>199</v>
      </c>
      <c r="P1256">
        <f t="shared" si="77"/>
        <v>94.49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2575</v>
      </c>
      <c r="C1257" s="3" t="s">
        <v>2576</v>
      </c>
      <c r="D1257">
        <v>3000</v>
      </c>
      <c r="E1257">
        <v>6071</v>
      </c>
      <c r="F1257" t="s">
        <v>16</v>
      </c>
      <c r="G1257" t="s">
        <v>17</v>
      </c>
      <c r="H1257" t="s">
        <v>18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1612</v>
      </c>
      <c r="O1257">
        <f t="shared" si="76"/>
        <v>202</v>
      </c>
      <c r="P1257">
        <f t="shared" si="77"/>
        <v>55.7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2577</v>
      </c>
      <c r="C1258" s="3" t="s">
        <v>2578</v>
      </c>
      <c r="D1258">
        <v>30000</v>
      </c>
      <c r="E1258">
        <v>35389.129999999997</v>
      </c>
      <c r="F1258" t="s">
        <v>16</v>
      </c>
      <c r="G1258" t="s">
        <v>17</v>
      </c>
      <c r="H1258" t="s">
        <v>18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1612</v>
      </c>
      <c r="O1258">
        <f t="shared" si="76"/>
        <v>118</v>
      </c>
      <c r="P1258">
        <f t="shared" si="77"/>
        <v>98.03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2579</v>
      </c>
      <c r="C1259" s="3" t="s">
        <v>2580</v>
      </c>
      <c r="D1259">
        <v>5500</v>
      </c>
      <c r="E1259">
        <v>16210</v>
      </c>
      <c r="F1259" t="s">
        <v>16</v>
      </c>
      <c r="G1259" t="s">
        <v>17</v>
      </c>
      <c r="H1259" t="s">
        <v>18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1612</v>
      </c>
      <c r="O1259">
        <f t="shared" si="76"/>
        <v>295</v>
      </c>
      <c r="P1259">
        <f t="shared" si="77"/>
        <v>92.1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2581</v>
      </c>
      <c r="C1260" s="3" t="s">
        <v>2582</v>
      </c>
      <c r="D1260">
        <v>12000</v>
      </c>
      <c r="E1260">
        <v>25577.56</v>
      </c>
      <c r="F1260" t="s">
        <v>16</v>
      </c>
      <c r="G1260" t="s">
        <v>17</v>
      </c>
      <c r="H1260" t="s">
        <v>18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1612</v>
      </c>
      <c r="O1260">
        <f t="shared" si="76"/>
        <v>213</v>
      </c>
      <c r="P1260">
        <f t="shared" si="77"/>
        <v>38.18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2583</v>
      </c>
      <c r="C1261" s="3" t="s">
        <v>2584</v>
      </c>
      <c r="D1261">
        <v>2500</v>
      </c>
      <c r="E1261">
        <v>2606</v>
      </c>
      <c r="F1261" t="s">
        <v>16</v>
      </c>
      <c r="G1261" t="s">
        <v>17</v>
      </c>
      <c r="H1261" t="s">
        <v>18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1612</v>
      </c>
      <c r="O1261">
        <f t="shared" si="76"/>
        <v>104</v>
      </c>
      <c r="P1261">
        <f t="shared" si="77"/>
        <v>27.15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2585</v>
      </c>
      <c r="C1262" s="3" t="s">
        <v>2586</v>
      </c>
      <c r="D1262">
        <v>3300</v>
      </c>
      <c r="E1262">
        <v>3751</v>
      </c>
      <c r="F1262" t="s">
        <v>16</v>
      </c>
      <c r="G1262" t="s">
        <v>17</v>
      </c>
      <c r="H1262" t="s">
        <v>18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1612</v>
      </c>
      <c r="O1262">
        <f t="shared" si="76"/>
        <v>114</v>
      </c>
      <c r="P1262">
        <f t="shared" si="77"/>
        <v>50.69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2587</v>
      </c>
      <c r="C1263" s="3" t="s">
        <v>2588</v>
      </c>
      <c r="D1263">
        <v>2000</v>
      </c>
      <c r="E1263">
        <v>2025</v>
      </c>
      <c r="F1263" t="s">
        <v>16</v>
      </c>
      <c r="G1263" t="s">
        <v>17</v>
      </c>
      <c r="H1263" t="s">
        <v>18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1612</v>
      </c>
      <c r="O1263">
        <f t="shared" si="76"/>
        <v>101</v>
      </c>
      <c r="P1263">
        <f t="shared" si="77"/>
        <v>38.94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2589</v>
      </c>
      <c r="C1264" s="3" t="s">
        <v>2590</v>
      </c>
      <c r="D1264">
        <v>6500</v>
      </c>
      <c r="E1264">
        <v>8152</v>
      </c>
      <c r="F1264" t="s">
        <v>16</v>
      </c>
      <c r="G1264" t="s">
        <v>159</v>
      </c>
      <c r="H1264" t="s">
        <v>160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1612</v>
      </c>
      <c r="O1264">
        <f t="shared" si="76"/>
        <v>125</v>
      </c>
      <c r="P1264">
        <f t="shared" si="77"/>
        <v>77.64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2591</v>
      </c>
      <c r="C1265" s="3" t="s">
        <v>2592</v>
      </c>
      <c r="D1265">
        <v>1500</v>
      </c>
      <c r="E1265">
        <v>1785</v>
      </c>
      <c r="F1265" t="s">
        <v>16</v>
      </c>
      <c r="G1265" t="s">
        <v>17</v>
      </c>
      <c r="H1265" t="s">
        <v>18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1612</v>
      </c>
      <c r="O1265">
        <f t="shared" si="76"/>
        <v>119</v>
      </c>
      <c r="P1265">
        <f t="shared" si="77"/>
        <v>43.54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2593</v>
      </c>
      <c r="C1266" s="3" t="s">
        <v>2594</v>
      </c>
      <c r="D1266">
        <v>650</v>
      </c>
      <c r="E1266">
        <v>1082</v>
      </c>
      <c r="F1266" t="s">
        <v>16</v>
      </c>
      <c r="G1266" t="s">
        <v>17</v>
      </c>
      <c r="H1266" t="s">
        <v>18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1612</v>
      </c>
      <c r="O1266">
        <f t="shared" si="76"/>
        <v>166</v>
      </c>
      <c r="P1266">
        <f t="shared" si="77"/>
        <v>31.82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2595</v>
      </c>
      <c r="C1267" s="3" t="s">
        <v>2596</v>
      </c>
      <c r="D1267">
        <v>3500</v>
      </c>
      <c r="E1267">
        <v>4170.17</v>
      </c>
      <c r="F1267" t="s">
        <v>16</v>
      </c>
      <c r="G1267" t="s">
        <v>17</v>
      </c>
      <c r="H1267" t="s">
        <v>18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1612</v>
      </c>
      <c r="O1267">
        <f t="shared" si="76"/>
        <v>119</v>
      </c>
      <c r="P1267">
        <f t="shared" si="77"/>
        <v>63.18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2597</v>
      </c>
      <c r="C1268" s="3" t="s">
        <v>2598</v>
      </c>
      <c r="D1268">
        <v>9500</v>
      </c>
      <c r="E1268">
        <v>9545</v>
      </c>
      <c r="F1268" t="s">
        <v>16</v>
      </c>
      <c r="G1268" t="s">
        <v>17</v>
      </c>
      <c r="H1268" t="s">
        <v>18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1612</v>
      </c>
      <c r="O1268">
        <f t="shared" si="76"/>
        <v>100</v>
      </c>
      <c r="P126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2599</v>
      </c>
      <c r="C1269" s="3" t="s">
        <v>2600</v>
      </c>
      <c r="D1269">
        <v>22000</v>
      </c>
      <c r="E1269">
        <v>22396</v>
      </c>
      <c r="F1269" t="s">
        <v>16</v>
      </c>
      <c r="G1269" t="s">
        <v>17</v>
      </c>
      <c r="H1269" t="s">
        <v>18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1612</v>
      </c>
      <c r="O1269">
        <f t="shared" si="76"/>
        <v>102</v>
      </c>
      <c r="P1269">
        <f t="shared" si="77"/>
        <v>140.86000000000001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2601</v>
      </c>
      <c r="C1270" s="3" t="s">
        <v>2602</v>
      </c>
      <c r="D1270">
        <v>12000</v>
      </c>
      <c r="E1270">
        <v>14000</v>
      </c>
      <c r="F1270" t="s">
        <v>16</v>
      </c>
      <c r="G1270" t="s">
        <v>17</v>
      </c>
      <c r="H1270" t="s">
        <v>18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1612</v>
      </c>
      <c r="O1270">
        <f t="shared" si="76"/>
        <v>117</v>
      </c>
      <c r="P1270">
        <f t="shared" si="77"/>
        <v>76.92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2603</v>
      </c>
      <c r="C1271" s="3" t="s">
        <v>2604</v>
      </c>
      <c r="D1271">
        <v>18800</v>
      </c>
      <c r="E1271">
        <v>20426</v>
      </c>
      <c r="F1271" t="s">
        <v>16</v>
      </c>
      <c r="G1271" t="s">
        <v>17</v>
      </c>
      <c r="H1271" t="s">
        <v>18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1612</v>
      </c>
      <c r="O1271">
        <f t="shared" si="76"/>
        <v>109</v>
      </c>
      <c r="P1271">
        <f t="shared" si="77"/>
        <v>99.16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2605</v>
      </c>
      <c r="C1272" s="3" t="s">
        <v>2606</v>
      </c>
      <c r="D1272">
        <v>10000</v>
      </c>
      <c r="E1272">
        <v>11472</v>
      </c>
      <c r="F1272" t="s">
        <v>16</v>
      </c>
      <c r="G1272" t="s">
        <v>17</v>
      </c>
      <c r="H1272" t="s">
        <v>18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1612</v>
      </c>
      <c r="O1272">
        <f t="shared" si="76"/>
        <v>115</v>
      </c>
      <c r="P1272">
        <f t="shared" si="77"/>
        <v>67.88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2607</v>
      </c>
      <c r="C1273" s="3" t="s">
        <v>2608</v>
      </c>
      <c r="D1273">
        <v>7500</v>
      </c>
      <c r="E1273">
        <v>7635</v>
      </c>
      <c r="F1273" t="s">
        <v>16</v>
      </c>
      <c r="G1273" t="s">
        <v>17</v>
      </c>
      <c r="H1273" t="s">
        <v>18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1612</v>
      </c>
      <c r="O1273">
        <f t="shared" si="76"/>
        <v>102</v>
      </c>
      <c r="P1273">
        <f t="shared" si="77"/>
        <v>246.29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2609</v>
      </c>
      <c r="C1274" s="3" t="s">
        <v>2610</v>
      </c>
      <c r="D1274">
        <v>5000</v>
      </c>
      <c r="E1274">
        <v>5300</v>
      </c>
      <c r="F1274" t="s">
        <v>16</v>
      </c>
      <c r="G1274" t="s">
        <v>17</v>
      </c>
      <c r="H1274" t="s">
        <v>18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1612</v>
      </c>
      <c r="O1274">
        <f t="shared" si="76"/>
        <v>106</v>
      </c>
      <c r="P1274">
        <f t="shared" si="77"/>
        <v>189.29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2611</v>
      </c>
      <c r="C1275" s="3" t="s">
        <v>2612</v>
      </c>
      <c r="D1275">
        <v>4000</v>
      </c>
      <c r="E1275">
        <v>4140</v>
      </c>
      <c r="F1275" t="s">
        <v>16</v>
      </c>
      <c r="G1275" t="s">
        <v>159</v>
      </c>
      <c r="H1275" t="s">
        <v>160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1612</v>
      </c>
      <c r="O1275">
        <f t="shared" si="76"/>
        <v>104</v>
      </c>
      <c r="P1275">
        <f t="shared" si="77"/>
        <v>76.67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2613</v>
      </c>
      <c r="C1276" s="3" t="s">
        <v>2614</v>
      </c>
      <c r="D1276">
        <v>25000</v>
      </c>
      <c r="E1276">
        <v>38743.839999999997</v>
      </c>
      <c r="F1276" t="s">
        <v>16</v>
      </c>
      <c r="G1276" t="s">
        <v>17</v>
      </c>
      <c r="H1276" t="s">
        <v>18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1612</v>
      </c>
      <c r="O1276">
        <f t="shared" si="76"/>
        <v>155</v>
      </c>
      <c r="P1276">
        <f t="shared" si="77"/>
        <v>82.96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2615</v>
      </c>
      <c r="C1277" s="3" t="s">
        <v>2616</v>
      </c>
      <c r="D1277">
        <v>15000</v>
      </c>
      <c r="E1277">
        <v>24321.1</v>
      </c>
      <c r="F1277" t="s">
        <v>16</v>
      </c>
      <c r="G1277" t="s">
        <v>17</v>
      </c>
      <c r="H1277" t="s">
        <v>18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1612</v>
      </c>
      <c r="O1277">
        <f t="shared" si="76"/>
        <v>162</v>
      </c>
      <c r="P1277">
        <f t="shared" si="77"/>
        <v>62.52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2617</v>
      </c>
      <c r="C1278" s="3" t="s">
        <v>2618</v>
      </c>
      <c r="D1278">
        <v>3000</v>
      </c>
      <c r="E1278">
        <v>3132.63</v>
      </c>
      <c r="F1278" t="s">
        <v>16</v>
      </c>
      <c r="G1278" t="s">
        <v>17</v>
      </c>
      <c r="H1278" t="s">
        <v>18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1612</v>
      </c>
      <c r="O1278">
        <f t="shared" si="76"/>
        <v>104</v>
      </c>
      <c r="P1278">
        <f t="shared" si="77"/>
        <v>46.07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2619</v>
      </c>
      <c r="C1279" s="3" t="s">
        <v>2620</v>
      </c>
      <c r="D1279">
        <v>15000</v>
      </c>
      <c r="E1279">
        <v>15918.65</v>
      </c>
      <c r="F1279" t="s">
        <v>16</v>
      </c>
      <c r="G1279" t="s">
        <v>17</v>
      </c>
      <c r="H1279" t="s">
        <v>18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1612</v>
      </c>
      <c r="O1279">
        <f t="shared" si="76"/>
        <v>106</v>
      </c>
      <c r="P1279">
        <f t="shared" si="77"/>
        <v>38.54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2621</v>
      </c>
      <c r="C1280" s="3" t="s">
        <v>2622</v>
      </c>
      <c r="D1280">
        <v>6500</v>
      </c>
      <c r="E1280">
        <v>10071</v>
      </c>
      <c r="F1280" t="s">
        <v>16</v>
      </c>
      <c r="G1280" t="s">
        <v>17</v>
      </c>
      <c r="H1280" t="s">
        <v>18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1612</v>
      </c>
      <c r="O1280">
        <f t="shared" si="76"/>
        <v>155</v>
      </c>
      <c r="P1280">
        <f t="shared" si="77"/>
        <v>53.01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2623</v>
      </c>
      <c r="C1281" s="3" t="s">
        <v>2624</v>
      </c>
      <c r="D1281">
        <v>12516</v>
      </c>
      <c r="E1281">
        <v>13864.17</v>
      </c>
      <c r="F1281" t="s">
        <v>16</v>
      </c>
      <c r="G1281" t="s">
        <v>17</v>
      </c>
      <c r="H1281" t="s">
        <v>18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1612</v>
      </c>
      <c r="O1281">
        <f t="shared" si="76"/>
        <v>111</v>
      </c>
      <c r="P1281">
        <f t="shared" si="77"/>
        <v>73.36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2625</v>
      </c>
      <c r="C1282" s="3" t="s">
        <v>2626</v>
      </c>
      <c r="D1282">
        <v>15000</v>
      </c>
      <c r="E1282">
        <v>16636.78</v>
      </c>
      <c r="F1282" t="s">
        <v>16</v>
      </c>
      <c r="G1282" t="s">
        <v>17</v>
      </c>
      <c r="H1282" t="s">
        <v>18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1612</v>
      </c>
      <c r="O1282">
        <f t="shared" si="76"/>
        <v>111</v>
      </c>
      <c r="P1282">
        <f t="shared" si="77"/>
        <v>127.98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2627</v>
      </c>
      <c r="C1283" s="3" t="s">
        <v>2628</v>
      </c>
      <c r="D1283">
        <v>7000</v>
      </c>
      <c r="E1283">
        <v>7750</v>
      </c>
      <c r="F1283" t="s">
        <v>16</v>
      </c>
      <c r="G1283" t="s">
        <v>17</v>
      </c>
      <c r="H1283" t="s">
        <v>18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1612</v>
      </c>
      <c r="O1283">
        <f t="shared" ref="O1283:O1346" si="80">ROUND(E1283/D1283*100, 0)</f>
        <v>111</v>
      </c>
      <c r="P1283">
        <f t="shared" ref="P1283:P1346" si="81">ROUND(E1283/L1283,2)</f>
        <v>104.73</v>
      </c>
      <c r="Q1283" t="str">
        <f t="shared" ref="Q1283:Q1346" si="82">LEFT(N1283,FIND("/",N1283) - 1)</f>
        <v>music</v>
      </c>
      <c r="R1283" t="str">
        <f t="shared" ref="R1283:R1346" si="83">RIGHT(N1283, LEN(N1283) - FIND("/",N1283))</f>
        <v>rock</v>
      </c>
    </row>
    <row r="1284" spans="1:18" ht="60" x14ac:dyDescent="0.25">
      <c r="A1284">
        <v>1282</v>
      </c>
      <c r="B1284" s="3" t="s">
        <v>2629</v>
      </c>
      <c r="C1284" s="3" t="s">
        <v>2630</v>
      </c>
      <c r="D1284">
        <v>15000</v>
      </c>
      <c r="E1284">
        <v>18542</v>
      </c>
      <c r="F1284" t="s">
        <v>16</v>
      </c>
      <c r="G1284" t="s">
        <v>17</v>
      </c>
      <c r="H1284" t="s">
        <v>18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1612</v>
      </c>
      <c r="O1284">
        <f t="shared" si="80"/>
        <v>124</v>
      </c>
      <c r="P1284">
        <f t="shared" si="81"/>
        <v>67.67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2631</v>
      </c>
      <c r="C1285" s="3" t="s">
        <v>2632</v>
      </c>
      <c r="D1285">
        <v>1000</v>
      </c>
      <c r="E1285">
        <v>2110.5</v>
      </c>
      <c r="F1285" t="s">
        <v>16</v>
      </c>
      <c r="G1285" t="s">
        <v>17</v>
      </c>
      <c r="H1285" t="s">
        <v>18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1612</v>
      </c>
      <c r="O1285">
        <f t="shared" si="80"/>
        <v>211</v>
      </c>
      <c r="P1285">
        <f t="shared" si="81"/>
        <v>95.93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2633</v>
      </c>
      <c r="C1286" s="3" t="s">
        <v>2634</v>
      </c>
      <c r="D1286">
        <v>2000</v>
      </c>
      <c r="E1286">
        <v>2020</v>
      </c>
      <c r="F1286" t="s">
        <v>16</v>
      </c>
      <c r="G1286" t="s">
        <v>17</v>
      </c>
      <c r="H1286" t="s">
        <v>18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1084</v>
      </c>
      <c r="O1286">
        <f t="shared" si="80"/>
        <v>101</v>
      </c>
      <c r="P1286">
        <f t="shared" si="81"/>
        <v>65.16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2635</v>
      </c>
      <c r="C1287" s="3" t="s">
        <v>2636</v>
      </c>
      <c r="D1287">
        <v>2000</v>
      </c>
      <c r="E1287">
        <v>2033</v>
      </c>
      <c r="F1287" t="s">
        <v>16</v>
      </c>
      <c r="G1287" t="s">
        <v>24</v>
      </c>
      <c r="H1287" t="s">
        <v>25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1084</v>
      </c>
      <c r="O1287">
        <f t="shared" si="80"/>
        <v>102</v>
      </c>
      <c r="P1287">
        <f t="shared" si="81"/>
        <v>32.270000000000003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2637</v>
      </c>
      <c r="C1288" s="3" t="s">
        <v>2638</v>
      </c>
      <c r="D1288">
        <v>1500</v>
      </c>
      <c r="E1288">
        <v>1625</v>
      </c>
      <c r="F1288" t="s">
        <v>16</v>
      </c>
      <c r="G1288" t="s">
        <v>24</v>
      </c>
      <c r="H1288" t="s">
        <v>25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1084</v>
      </c>
      <c r="O1288">
        <f t="shared" si="80"/>
        <v>108</v>
      </c>
      <c r="P128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2639</v>
      </c>
      <c r="C1289" s="3" t="s">
        <v>2640</v>
      </c>
      <c r="D1289">
        <v>250</v>
      </c>
      <c r="E1289">
        <v>605</v>
      </c>
      <c r="F1289" t="s">
        <v>16</v>
      </c>
      <c r="G1289" t="s">
        <v>24</v>
      </c>
      <c r="H1289" t="s">
        <v>25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1084</v>
      </c>
      <c r="O1289">
        <f t="shared" si="80"/>
        <v>242</v>
      </c>
      <c r="P128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2641</v>
      </c>
      <c r="C1290" s="3" t="s">
        <v>2642</v>
      </c>
      <c r="D1290">
        <v>4000</v>
      </c>
      <c r="E1290">
        <v>4018</v>
      </c>
      <c r="F1290" t="s">
        <v>16</v>
      </c>
      <c r="G1290" t="s">
        <v>17</v>
      </c>
      <c r="H1290" t="s">
        <v>18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1084</v>
      </c>
      <c r="O1290">
        <f t="shared" si="80"/>
        <v>100</v>
      </c>
      <c r="P1290">
        <f t="shared" si="81"/>
        <v>65.87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2643</v>
      </c>
      <c r="C1291" s="3" t="s">
        <v>2644</v>
      </c>
      <c r="D1291">
        <v>1500</v>
      </c>
      <c r="E1291">
        <v>1876</v>
      </c>
      <c r="F1291" t="s">
        <v>16</v>
      </c>
      <c r="G1291" t="s">
        <v>17</v>
      </c>
      <c r="H1291" t="s">
        <v>18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1084</v>
      </c>
      <c r="O1291">
        <f t="shared" si="80"/>
        <v>125</v>
      </c>
      <c r="P1291">
        <f t="shared" si="81"/>
        <v>36.08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2645</v>
      </c>
      <c r="C1292" s="3" t="s">
        <v>2646</v>
      </c>
      <c r="D1292">
        <v>3500</v>
      </c>
      <c r="E1292">
        <v>3800</v>
      </c>
      <c r="F1292" t="s">
        <v>16</v>
      </c>
      <c r="G1292" t="s">
        <v>17</v>
      </c>
      <c r="H1292" t="s">
        <v>18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1084</v>
      </c>
      <c r="O1292">
        <f t="shared" si="80"/>
        <v>109</v>
      </c>
      <c r="P1292">
        <f t="shared" si="81"/>
        <v>44.19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2647</v>
      </c>
      <c r="C1293" s="3" t="s">
        <v>2648</v>
      </c>
      <c r="D1293">
        <v>3000</v>
      </c>
      <c r="E1293">
        <v>4371</v>
      </c>
      <c r="F1293" t="s">
        <v>16</v>
      </c>
      <c r="G1293" t="s">
        <v>17</v>
      </c>
      <c r="H1293" t="s">
        <v>18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1084</v>
      </c>
      <c r="O1293">
        <f t="shared" si="80"/>
        <v>146</v>
      </c>
      <c r="P1293">
        <f t="shared" si="81"/>
        <v>104.07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2649</v>
      </c>
      <c r="C1294" s="3" t="s">
        <v>2650</v>
      </c>
      <c r="D1294">
        <v>1700</v>
      </c>
      <c r="E1294">
        <v>1870</v>
      </c>
      <c r="F1294" t="s">
        <v>16</v>
      </c>
      <c r="G1294" t="s">
        <v>24</v>
      </c>
      <c r="H1294" t="s">
        <v>25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1084</v>
      </c>
      <c r="O1294">
        <f t="shared" si="80"/>
        <v>110</v>
      </c>
      <c r="P1294">
        <f t="shared" si="81"/>
        <v>35.96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2651</v>
      </c>
      <c r="C1295" s="3" t="s">
        <v>2652</v>
      </c>
      <c r="D1295">
        <v>15000</v>
      </c>
      <c r="E1295">
        <v>15335</v>
      </c>
      <c r="F1295" t="s">
        <v>16</v>
      </c>
      <c r="G1295" t="s">
        <v>17</v>
      </c>
      <c r="H1295" t="s">
        <v>18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1084</v>
      </c>
      <c r="O1295">
        <f t="shared" si="80"/>
        <v>102</v>
      </c>
      <c r="P1295">
        <f t="shared" si="81"/>
        <v>127.79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2653</v>
      </c>
      <c r="C1296" s="3" t="s">
        <v>2654</v>
      </c>
      <c r="D1296">
        <v>500</v>
      </c>
      <c r="E1296">
        <v>610</v>
      </c>
      <c r="F1296" t="s">
        <v>16</v>
      </c>
      <c r="G1296" t="s">
        <v>24</v>
      </c>
      <c r="H1296" t="s">
        <v>25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1084</v>
      </c>
      <c r="O1296">
        <f t="shared" si="80"/>
        <v>122</v>
      </c>
      <c r="P1296">
        <f t="shared" si="81"/>
        <v>27.73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2655</v>
      </c>
      <c r="C1297" s="3" t="s">
        <v>2656</v>
      </c>
      <c r="D1297">
        <v>2500</v>
      </c>
      <c r="E1297">
        <v>2549</v>
      </c>
      <c r="F1297" t="s">
        <v>16</v>
      </c>
      <c r="G1297" t="s">
        <v>24</v>
      </c>
      <c r="H1297" t="s">
        <v>25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1084</v>
      </c>
      <c r="O1297">
        <f t="shared" si="80"/>
        <v>102</v>
      </c>
      <c r="P1297">
        <f t="shared" si="81"/>
        <v>39.83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2657</v>
      </c>
      <c r="C1298" s="3" t="s">
        <v>2658</v>
      </c>
      <c r="D1298">
        <v>850</v>
      </c>
      <c r="E1298">
        <v>1200</v>
      </c>
      <c r="F1298" t="s">
        <v>16</v>
      </c>
      <c r="G1298" t="s">
        <v>24</v>
      </c>
      <c r="H1298" t="s">
        <v>25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1084</v>
      </c>
      <c r="O1298">
        <f t="shared" si="80"/>
        <v>141</v>
      </c>
      <c r="P1298">
        <f t="shared" si="81"/>
        <v>52.17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2659</v>
      </c>
      <c r="C1299" s="3" t="s">
        <v>2660</v>
      </c>
      <c r="D1299">
        <v>20000</v>
      </c>
      <c r="E1299">
        <v>21905</v>
      </c>
      <c r="F1299" t="s">
        <v>16</v>
      </c>
      <c r="G1299" t="s">
        <v>17</v>
      </c>
      <c r="H1299" t="s">
        <v>18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1084</v>
      </c>
      <c r="O1299">
        <f t="shared" si="80"/>
        <v>110</v>
      </c>
      <c r="P1299">
        <f t="shared" si="81"/>
        <v>92.04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2661</v>
      </c>
      <c r="C1300" s="3" t="s">
        <v>2662</v>
      </c>
      <c r="D1300">
        <v>2000</v>
      </c>
      <c r="E1300">
        <v>2093</v>
      </c>
      <c r="F1300" t="s">
        <v>16</v>
      </c>
      <c r="G1300" t="s">
        <v>24</v>
      </c>
      <c r="H1300" t="s">
        <v>25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1084</v>
      </c>
      <c r="O1300">
        <f t="shared" si="80"/>
        <v>105</v>
      </c>
      <c r="P1300">
        <f t="shared" si="81"/>
        <v>63.42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2663</v>
      </c>
      <c r="C1301" s="3" t="s">
        <v>2664</v>
      </c>
      <c r="D1301">
        <v>3500</v>
      </c>
      <c r="E1301">
        <v>4340</v>
      </c>
      <c r="F1301" t="s">
        <v>16</v>
      </c>
      <c r="G1301" t="s">
        <v>17</v>
      </c>
      <c r="H1301" t="s">
        <v>18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1084</v>
      </c>
      <c r="O1301">
        <f t="shared" si="80"/>
        <v>124</v>
      </c>
      <c r="P1301">
        <f t="shared" si="81"/>
        <v>135.63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2665</v>
      </c>
      <c r="C1302" s="3" t="s">
        <v>2666</v>
      </c>
      <c r="D1302">
        <v>3000</v>
      </c>
      <c r="E1302">
        <v>4050</v>
      </c>
      <c r="F1302" t="s">
        <v>16</v>
      </c>
      <c r="G1302" t="s">
        <v>17</v>
      </c>
      <c r="H1302" t="s">
        <v>18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1084</v>
      </c>
      <c r="O1302">
        <f t="shared" si="80"/>
        <v>135</v>
      </c>
      <c r="P1302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2667</v>
      </c>
      <c r="C1303" s="3" t="s">
        <v>2668</v>
      </c>
      <c r="D1303">
        <v>2000</v>
      </c>
      <c r="E1303">
        <v>2055</v>
      </c>
      <c r="F1303" t="s">
        <v>16</v>
      </c>
      <c r="G1303" t="s">
        <v>17</v>
      </c>
      <c r="H1303" t="s">
        <v>18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1084</v>
      </c>
      <c r="O1303">
        <f t="shared" si="80"/>
        <v>103</v>
      </c>
      <c r="P1303">
        <f t="shared" si="81"/>
        <v>70.86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2669</v>
      </c>
      <c r="C1304" s="3" t="s">
        <v>2670</v>
      </c>
      <c r="D1304">
        <v>2500</v>
      </c>
      <c r="E1304">
        <v>2500</v>
      </c>
      <c r="F1304" t="s">
        <v>16</v>
      </c>
      <c r="G1304" t="s">
        <v>17</v>
      </c>
      <c r="H1304" t="s">
        <v>18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1084</v>
      </c>
      <c r="O1304">
        <f t="shared" si="80"/>
        <v>100</v>
      </c>
      <c r="P1304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2671</v>
      </c>
      <c r="C1305" s="3" t="s">
        <v>2672</v>
      </c>
      <c r="D1305">
        <v>3500</v>
      </c>
      <c r="E1305">
        <v>4559.13</v>
      </c>
      <c r="F1305" t="s">
        <v>16</v>
      </c>
      <c r="G1305" t="s">
        <v>24</v>
      </c>
      <c r="H1305" t="s">
        <v>25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1084</v>
      </c>
      <c r="O1305">
        <f t="shared" si="80"/>
        <v>130</v>
      </c>
      <c r="P1305">
        <f t="shared" si="81"/>
        <v>42.21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2673</v>
      </c>
      <c r="C1306" s="3" t="s">
        <v>2674</v>
      </c>
      <c r="D1306">
        <v>40000</v>
      </c>
      <c r="E1306">
        <v>15851</v>
      </c>
      <c r="F1306" t="s">
        <v>16</v>
      </c>
      <c r="G1306" t="s">
        <v>24</v>
      </c>
      <c r="H1306" t="s">
        <v>25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1327</v>
      </c>
      <c r="O1306">
        <f t="shared" si="80"/>
        <v>40</v>
      </c>
      <c r="P1306">
        <f t="shared" si="81"/>
        <v>152.41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2675</v>
      </c>
      <c r="C1307" s="3" t="s">
        <v>2676</v>
      </c>
      <c r="D1307">
        <v>30000</v>
      </c>
      <c r="E1307">
        <v>7793</v>
      </c>
      <c r="F1307" t="s">
        <v>16</v>
      </c>
      <c r="G1307" t="s">
        <v>17</v>
      </c>
      <c r="H1307" t="s">
        <v>18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1327</v>
      </c>
      <c r="O1307">
        <f t="shared" si="80"/>
        <v>26</v>
      </c>
      <c r="P1307">
        <f t="shared" si="81"/>
        <v>90.62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2677</v>
      </c>
      <c r="C1308" s="3" t="s">
        <v>2678</v>
      </c>
      <c r="D1308">
        <v>110000</v>
      </c>
      <c r="E1308">
        <v>71771</v>
      </c>
      <c r="F1308" t="s">
        <v>16</v>
      </c>
      <c r="G1308" t="s">
        <v>17</v>
      </c>
      <c r="H1308" t="s">
        <v>18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1327</v>
      </c>
      <c r="O1308">
        <f t="shared" si="80"/>
        <v>65</v>
      </c>
      <c r="P1308">
        <f t="shared" si="81"/>
        <v>201.6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2679</v>
      </c>
      <c r="C1309" s="3" t="s">
        <v>2680</v>
      </c>
      <c r="D1309">
        <v>50000</v>
      </c>
      <c r="E1309">
        <v>5757</v>
      </c>
      <c r="F1309" t="s">
        <v>16</v>
      </c>
      <c r="G1309" t="s">
        <v>17</v>
      </c>
      <c r="H1309" t="s">
        <v>18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1327</v>
      </c>
      <c r="O1309">
        <f t="shared" si="80"/>
        <v>12</v>
      </c>
      <c r="P1309">
        <f t="shared" si="81"/>
        <v>127.93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2681</v>
      </c>
      <c r="C1310" s="3" t="s">
        <v>2682</v>
      </c>
      <c r="D1310">
        <v>10000</v>
      </c>
      <c r="E1310">
        <v>1136</v>
      </c>
      <c r="F1310" t="s">
        <v>16</v>
      </c>
      <c r="G1310" t="s">
        <v>17</v>
      </c>
      <c r="H1310" t="s">
        <v>18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1327</v>
      </c>
      <c r="O1310">
        <f t="shared" si="80"/>
        <v>11</v>
      </c>
      <c r="P1310">
        <f t="shared" si="81"/>
        <v>29.89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2683</v>
      </c>
      <c r="C1311" s="3" t="s">
        <v>2684</v>
      </c>
      <c r="D1311">
        <v>11500</v>
      </c>
      <c r="E1311">
        <v>12879</v>
      </c>
      <c r="F1311" t="s">
        <v>16</v>
      </c>
      <c r="G1311" t="s">
        <v>17</v>
      </c>
      <c r="H1311" t="s">
        <v>18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1327</v>
      </c>
      <c r="O1311">
        <f t="shared" si="80"/>
        <v>112</v>
      </c>
      <c r="P1311">
        <f t="shared" si="81"/>
        <v>367.97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2685</v>
      </c>
      <c r="C1312" s="3" t="s">
        <v>2686</v>
      </c>
      <c r="D1312">
        <v>20000</v>
      </c>
      <c r="E1312">
        <v>3100</v>
      </c>
      <c r="F1312" t="s">
        <v>16</v>
      </c>
      <c r="G1312" t="s">
        <v>17</v>
      </c>
      <c r="H1312" t="s">
        <v>18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1327</v>
      </c>
      <c r="O1312">
        <f t="shared" si="80"/>
        <v>16</v>
      </c>
      <c r="P1312">
        <f t="shared" si="81"/>
        <v>129.16999999999999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2687</v>
      </c>
      <c r="C1313" s="3" t="s">
        <v>2688</v>
      </c>
      <c r="D1313">
        <v>250000</v>
      </c>
      <c r="E1313">
        <v>80070</v>
      </c>
      <c r="F1313" t="s">
        <v>16</v>
      </c>
      <c r="G1313" t="s">
        <v>17</v>
      </c>
      <c r="H1313" t="s">
        <v>18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1327</v>
      </c>
      <c r="O1313">
        <f t="shared" si="80"/>
        <v>32</v>
      </c>
      <c r="P1313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2689</v>
      </c>
      <c r="C1314" s="3" t="s">
        <v>2690</v>
      </c>
      <c r="D1314">
        <v>4600</v>
      </c>
      <c r="E1314">
        <v>28</v>
      </c>
      <c r="F1314" t="s">
        <v>16</v>
      </c>
      <c r="G1314" t="s">
        <v>17</v>
      </c>
      <c r="H1314" t="s">
        <v>18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1327</v>
      </c>
      <c r="O1314">
        <f t="shared" si="80"/>
        <v>1</v>
      </c>
      <c r="P1314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2691</v>
      </c>
      <c r="C1315" s="3" t="s">
        <v>2692</v>
      </c>
      <c r="D1315">
        <v>40000</v>
      </c>
      <c r="E1315">
        <v>12446</v>
      </c>
      <c r="F1315" t="s">
        <v>16</v>
      </c>
      <c r="G1315" t="s">
        <v>17</v>
      </c>
      <c r="H1315" t="s">
        <v>18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1327</v>
      </c>
      <c r="O1315">
        <f t="shared" si="80"/>
        <v>31</v>
      </c>
      <c r="P1315">
        <f t="shared" si="81"/>
        <v>102.02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2693</v>
      </c>
      <c r="C1316" s="3" t="s">
        <v>2694</v>
      </c>
      <c r="D1316">
        <v>180000</v>
      </c>
      <c r="E1316">
        <v>2028</v>
      </c>
      <c r="F1316" t="s">
        <v>16</v>
      </c>
      <c r="G1316" t="s">
        <v>17</v>
      </c>
      <c r="H1316" t="s">
        <v>18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1327</v>
      </c>
      <c r="O1316">
        <f t="shared" si="80"/>
        <v>1</v>
      </c>
      <c r="P1316">
        <f t="shared" si="81"/>
        <v>184.36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2695</v>
      </c>
      <c r="C1317" s="3" t="s">
        <v>2696</v>
      </c>
      <c r="D1317">
        <v>100000</v>
      </c>
      <c r="E1317">
        <v>40404</v>
      </c>
      <c r="F1317" t="s">
        <v>16</v>
      </c>
      <c r="G1317" t="s">
        <v>17</v>
      </c>
      <c r="H1317" t="s">
        <v>18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1327</v>
      </c>
      <c r="O1317">
        <f t="shared" si="80"/>
        <v>40</v>
      </c>
      <c r="P1317">
        <f t="shared" si="81"/>
        <v>162.91999999999999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2697</v>
      </c>
      <c r="C1318" s="3" t="s">
        <v>2698</v>
      </c>
      <c r="D1318">
        <v>75000</v>
      </c>
      <c r="E1318">
        <v>1</v>
      </c>
      <c r="F1318" t="s">
        <v>16</v>
      </c>
      <c r="G1318" t="s">
        <v>17</v>
      </c>
      <c r="H1318" t="s">
        <v>18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1327</v>
      </c>
      <c r="O1318">
        <f t="shared" si="80"/>
        <v>0</v>
      </c>
      <c r="P131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2699</v>
      </c>
      <c r="C1319" s="3" t="s">
        <v>2700</v>
      </c>
      <c r="D1319">
        <v>200000</v>
      </c>
      <c r="E1319">
        <v>11467</v>
      </c>
      <c r="F1319" t="s">
        <v>16</v>
      </c>
      <c r="G1319" t="s">
        <v>308</v>
      </c>
      <c r="H1319" t="s">
        <v>309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1327</v>
      </c>
      <c r="O1319">
        <f t="shared" si="80"/>
        <v>6</v>
      </c>
      <c r="P1319">
        <f t="shared" si="81"/>
        <v>603.53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2701</v>
      </c>
      <c r="C1320" s="3" t="s">
        <v>2702</v>
      </c>
      <c r="D1320">
        <v>40000</v>
      </c>
      <c r="E1320">
        <v>6130</v>
      </c>
      <c r="F1320" t="s">
        <v>16</v>
      </c>
      <c r="G1320" t="s">
        <v>17</v>
      </c>
      <c r="H1320" t="s">
        <v>18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1327</v>
      </c>
      <c r="O1320">
        <f t="shared" si="80"/>
        <v>15</v>
      </c>
      <c r="P1320">
        <f t="shared" si="81"/>
        <v>45.41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2703</v>
      </c>
      <c r="C1321" s="3" t="s">
        <v>2704</v>
      </c>
      <c r="D1321">
        <v>5800</v>
      </c>
      <c r="E1321">
        <v>876</v>
      </c>
      <c r="F1321" t="s">
        <v>16</v>
      </c>
      <c r="G1321" t="s">
        <v>24</v>
      </c>
      <c r="H1321" t="s">
        <v>25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1327</v>
      </c>
      <c r="O1321">
        <f t="shared" si="80"/>
        <v>15</v>
      </c>
      <c r="P1321">
        <f t="shared" si="81"/>
        <v>97.33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2705</v>
      </c>
      <c r="C1322" s="3" t="s">
        <v>2706</v>
      </c>
      <c r="D1322">
        <v>100000</v>
      </c>
      <c r="E1322">
        <v>503</v>
      </c>
      <c r="F1322" t="s">
        <v>16</v>
      </c>
      <c r="G1322" t="s">
        <v>385</v>
      </c>
      <c r="H1322" t="s">
        <v>55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1327</v>
      </c>
      <c r="O1322">
        <f t="shared" si="80"/>
        <v>1</v>
      </c>
      <c r="P1322">
        <f t="shared" si="81"/>
        <v>167.67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2707</v>
      </c>
      <c r="C1323" s="3" t="s">
        <v>2708</v>
      </c>
      <c r="D1323">
        <v>462000</v>
      </c>
      <c r="E1323">
        <v>6019</v>
      </c>
      <c r="F1323" t="s">
        <v>16</v>
      </c>
      <c r="G1323" t="s">
        <v>474</v>
      </c>
      <c r="H1323" t="s">
        <v>475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1327</v>
      </c>
      <c r="O1323">
        <f t="shared" si="80"/>
        <v>1</v>
      </c>
      <c r="P1323">
        <f t="shared" si="81"/>
        <v>859.86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2709</v>
      </c>
      <c r="C1324" s="3" t="s">
        <v>2710</v>
      </c>
      <c r="D1324">
        <v>35000</v>
      </c>
      <c r="E1324">
        <v>106</v>
      </c>
      <c r="F1324" t="s">
        <v>16</v>
      </c>
      <c r="G1324" t="s">
        <v>24</v>
      </c>
      <c r="H1324" t="s">
        <v>25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1327</v>
      </c>
      <c r="O1324">
        <f t="shared" si="80"/>
        <v>0</v>
      </c>
      <c r="P1324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2711</v>
      </c>
      <c r="C1325" s="3" t="s">
        <v>2712</v>
      </c>
      <c r="D1325">
        <v>15000</v>
      </c>
      <c r="E1325">
        <v>1332</v>
      </c>
      <c r="F1325" t="s">
        <v>16</v>
      </c>
      <c r="G1325" t="s">
        <v>17</v>
      </c>
      <c r="H1325" t="s">
        <v>18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1327</v>
      </c>
      <c r="O1325">
        <f t="shared" si="80"/>
        <v>9</v>
      </c>
      <c r="P1325">
        <f t="shared" si="81"/>
        <v>30.27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2713</v>
      </c>
      <c r="C1326" s="3" t="s">
        <v>2714</v>
      </c>
      <c r="D1326">
        <v>50000</v>
      </c>
      <c r="E1326">
        <v>4920</v>
      </c>
      <c r="F1326" t="s">
        <v>16</v>
      </c>
      <c r="G1326" t="s">
        <v>17</v>
      </c>
      <c r="H1326" t="s">
        <v>18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1327</v>
      </c>
      <c r="O1326">
        <f t="shared" si="80"/>
        <v>10</v>
      </c>
      <c r="P1326">
        <f t="shared" si="81"/>
        <v>54.67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2715</v>
      </c>
      <c r="C1327" s="3" t="s">
        <v>2716</v>
      </c>
      <c r="D1327">
        <v>20000</v>
      </c>
      <c r="E1327">
        <v>486</v>
      </c>
      <c r="F1327" t="s">
        <v>16</v>
      </c>
      <c r="G1327" t="s">
        <v>17</v>
      </c>
      <c r="H1327" t="s">
        <v>18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1327</v>
      </c>
      <c r="O1327">
        <f t="shared" si="80"/>
        <v>2</v>
      </c>
      <c r="P1327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2717</v>
      </c>
      <c r="C1328" s="3" t="s">
        <v>2718</v>
      </c>
      <c r="D1328">
        <v>100000</v>
      </c>
      <c r="E1328">
        <v>1130</v>
      </c>
      <c r="F1328" t="s">
        <v>16</v>
      </c>
      <c r="G1328" t="s">
        <v>17</v>
      </c>
      <c r="H1328" t="s">
        <v>18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1327</v>
      </c>
      <c r="O1328">
        <f t="shared" si="80"/>
        <v>1</v>
      </c>
      <c r="P1328">
        <f t="shared" si="81"/>
        <v>102.73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2719</v>
      </c>
      <c r="C1329" s="3" t="s">
        <v>2720</v>
      </c>
      <c r="D1329">
        <v>48000</v>
      </c>
      <c r="E1329">
        <v>1705</v>
      </c>
      <c r="F1329" t="s">
        <v>16</v>
      </c>
      <c r="G1329" t="s">
        <v>17</v>
      </c>
      <c r="H1329" t="s">
        <v>18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1327</v>
      </c>
      <c r="O1329">
        <f t="shared" si="80"/>
        <v>4</v>
      </c>
      <c r="P1329">
        <f t="shared" si="81"/>
        <v>41.59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2721</v>
      </c>
      <c r="C1330" s="3" t="s">
        <v>2722</v>
      </c>
      <c r="D1330">
        <v>75000</v>
      </c>
      <c r="E1330">
        <v>1748</v>
      </c>
      <c r="F1330" t="s">
        <v>16</v>
      </c>
      <c r="G1330" t="s">
        <v>17</v>
      </c>
      <c r="H1330" t="s">
        <v>18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1327</v>
      </c>
      <c r="O1330">
        <f t="shared" si="80"/>
        <v>2</v>
      </c>
      <c r="P1330">
        <f t="shared" si="81"/>
        <v>116.53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2723</v>
      </c>
      <c r="C1331" s="3" t="s">
        <v>2724</v>
      </c>
      <c r="D1331">
        <v>50000</v>
      </c>
      <c r="E1331">
        <v>408</v>
      </c>
      <c r="F1331" t="s">
        <v>16</v>
      </c>
      <c r="G1331" t="s">
        <v>17</v>
      </c>
      <c r="H1331" t="s">
        <v>18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1327</v>
      </c>
      <c r="O1331">
        <f t="shared" si="80"/>
        <v>1</v>
      </c>
      <c r="P1331">
        <f t="shared" si="81"/>
        <v>45.33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2725</v>
      </c>
      <c r="C1332" s="3" t="s">
        <v>2726</v>
      </c>
      <c r="D1332">
        <v>35000</v>
      </c>
      <c r="E1332">
        <v>7873</v>
      </c>
      <c r="F1332" t="s">
        <v>16</v>
      </c>
      <c r="G1332" t="s">
        <v>17</v>
      </c>
      <c r="H1332" t="s">
        <v>18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1327</v>
      </c>
      <c r="O1332">
        <f t="shared" si="80"/>
        <v>22</v>
      </c>
      <c r="P1332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2727</v>
      </c>
      <c r="C1333" s="3" t="s">
        <v>2728</v>
      </c>
      <c r="D1333">
        <v>250000</v>
      </c>
      <c r="E1333">
        <v>3417</v>
      </c>
      <c r="F1333" t="s">
        <v>16</v>
      </c>
      <c r="G1333" t="s">
        <v>17</v>
      </c>
      <c r="H1333" t="s">
        <v>18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1327</v>
      </c>
      <c r="O1333">
        <f t="shared" si="80"/>
        <v>1</v>
      </c>
      <c r="P1333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2729</v>
      </c>
      <c r="C1334" s="3" t="s">
        <v>2730</v>
      </c>
      <c r="D1334">
        <v>10115</v>
      </c>
      <c r="E1334">
        <v>0</v>
      </c>
      <c r="F1334" t="s">
        <v>16</v>
      </c>
      <c r="G1334" t="s">
        <v>2087</v>
      </c>
      <c r="H1334" t="s">
        <v>2088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1327</v>
      </c>
      <c r="O1334">
        <f t="shared" si="80"/>
        <v>0</v>
      </c>
      <c r="P1334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2731</v>
      </c>
      <c r="C1335" s="3" t="s">
        <v>2732</v>
      </c>
      <c r="D1335">
        <v>2500</v>
      </c>
      <c r="E1335">
        <v>0</v>
      </c>
      <c r="F1335" t="s">
        <v>16</v>
      </c>
      <c r="G1335" t="s">
        <v>50</v>
      </c>
      <c r="H1335" t="s">
        <v>51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1327</v>
      </c>
      <c r="O1335">
        <f t="shared" si="80"/>
        <v>0</v>
      </c>
      <c r="P1335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2733</v>
      </c>
      <c r="C1336" s="3" t="s">
        <v>2734</v>
      </c>
      <c r="D1336">
        <v>133000</v>
      </c>
      <c r="E1336">
        <v>14303</v>
      </c>
      <c r="F1336" t="s">
        <v>16</v>
      </c>
      <c r="G1336" t="s">
        <v>17</v>
      </c>
      <c r="H1336" t="s">
        <v>18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1327</v>
      </c>
      <c r="O1336">
        <f t="shared" si="80"/>
        <v>11</v>
      </c>
      <c r="P1336">
        <f t="shared" si="81"/>
        <v>51.82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2735</v>
      </c>
      <c r="C1337" s="3" t="s">
        <v>2736</v>
      </c>
      <c r="D1337">
        <v>25000</v>
      </c>
      <c r="E1337">
        <v>4940</v>
      </c>
      <c r="F1337" t="s">
        <v>16</v>
      </c>
      <c r="G1337" t="s">
        <v>17</v>
      </c>
      <c r="H1337" t="s">
        <v>18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1327</v>
      </c>
      <c r="O1337">
        <f t="shared" si="80"/>
        <v>20</v>
      </c>
      <c r="P1337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2737</v>
      </c>
      <c r="C1338" s="3" t="s">
        <v>2738</v>
      </c>
      <c r="D1338">
        <v>100000</v>
      </c>
      <c r="E1338">
        <v>84947</v>
      </c>
      <c r="F1338" t="s">
        <v>16</v>
      </c>
      <c r="G1338" t="s">
        <v>17</v>
      </c>
      <c r="H1338" t="s">
        <v>18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1327</v>
      </c>
      <c r="O1338">
        <f t="shared" si="80"/>
        <v>85</v>
      </c>
      <c r="P1338">
        <f t="shared" si="81"/>
        <v>379.23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2739</v>
      </c>
      <c r="C1339" s="3" t="s">
        <v>2740</v>
      </c>
      <c r="D1339">
        <v>50000</v>
      </c>
      <c r="E1339">
        <v>24691</v>
      </c>
      <c r="F1339" t="s">
        <v>16</v>
      </c>
      <c r="G1339" t="s">
        <v>17</v>
      </c>
      <c r="H1339" t="s">
        <v>18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1327</v>
      </c>
      <c r="O1339">
        <f t="shared" si="80"/>
        <v>49</v>
      </c>
      <c r="P1339">
        <f t="shared" si="81"/>
        <v>176.36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2741</v>
      </c>
      <c r="C1340" s="3" t="s">
        <v>2742</v>
      </c>
      <c r="D1340">
        <v>30000</v>
      </c>
      <c r="E1340">
        <v>991</v>
      </c>
      <c r="F1340" t="s">
        <v>16</v>
      </c>
      <c r="G1340" t="s">
        <v>17</v>
      </c>
      <c r="H1340" t="s">
        <v>18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1327</v>
      </c>
      <c r="O1340">
        <f t="shared" si="80"/>
        <v>3</v>
      </c>
      <c r="P1340">
        <f t="shared" si="81"/>
        <v>66.069999999999993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2743</v>
      </c>
      <c r="C1341" s="3" t="s">
        <v>2744</v>
      </c>
      <c r="D1341">
        <v>50000</v>
      </c>
      <c r="E1341">
        <v>3317</v>
      </c>
      <c r="F1341" t="s">
        <v>16</v>
      </c>
      <c r="G1341" t="s">
        <v>17</v>
      </c>
      <c r="H1341" t="s">
        <v>18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1327</v>
      </c>
      <c r="O1341">
        <f t="shared" si="80"/>
        <v>7</v>
      </c>
      <c r="P1341">
        <f t="shared" si="81"/>
        <v>89.65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2745</v>
      </c>
      <c r="C1342" s="3" t="s">
        <v>2746</v>
      </c>
      <c r="D1342">
        <v>1680</v>
      </c>
      <c r="E1342">
        <v>0</v>
      </c>
      <c r="F1342" t="s">
        <v>16</v>
      </c>
      <c r="G1342" t="s">
        <v>17</v>
      </c>
      <c r="H1342" t="s">
        <v>18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1327</v>
      </c>
      <c r="O1342">
        <f t="shared" si="80"/>
        <v>0</v>
      </c>
      <c r="P1342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2747</v>
      </c>
      <c r="C1343" s="3" t="s">
        <v>2748</v>
      </c>
      <c r="D1343">
        <v>25000</v>
      </c>
      <c r="E1343">
        <v>17590</v>
      </c>
      <c r="F1343" t="s">
        <v>16</v>
      </c>
      <c r="G1343" t="s">
        <v>24</v>
      </c>
      <c r="H1343" t="s">
        <v>25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1327</v>
      </c>
      <c r="O1343">
        <f t="shared" si="80"/>
        <v>70</v>
      </c>
      <c r="P1343">
        <f t="shared" si="81"/>
        <v>382.39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2749</v>
      </c>
      <c r="C1344" s="3" t="s">
        <v>2750</v>
      </c>
      <c r="D1344">
        <v>50000</v>
      </c>
      <c r="E1344">
        <v>100</v>
      </c>
      <c r="F1344" t="s">
        <v>16</v>
      </c>
      <c r="G1344" t="s">
        <v>17</v>
      </c>
      <c r="H1344" t="s">
        <v>18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1327</v>
      </c>
      <c r="O1344">
        <f t="shared" si="80"/>
        <v>0</v>
      </c>
      <c r="P1344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2751</v>
      </c>
      <c r="C1345" s="3" t="s">
        <v>2752</v>
      </c>
      <c r="D1345">
        <v>50000</v>
      </c>
      <c r="E1345">
        <v>51149</v>
      </c>
      <c r="F1345" t="s">
        <v>16</v>
      </c>
      <c r="G1345" t="s">
        <v>17</v>
      </c>
      <c r="H1345" t="s">
        <v>18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1327</v>
      </c>
      <c r="O1345">
        <f t="shared" si="80"/>
        <v>102</v>
      </c>
      <c r="P1345">
        <f t="shared" si="81"/>
        <v>158.36000000000001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2753</v>
      </c>
      <c r="C1346" s="3" t="s">
        <v>2754</v>
      </c>
      <c r="D1346">
        <v>1500</v>
      </c>
      <c r="E1346">
        <v>5666</v>
      </c>
      <c r="F1346" t="s">
        <v>16</v>
      </c>
      <c r="G1346" t="s">
        <v>159</v>
      </c>
      <c r="H1346" t="s">
        <v>160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1490</v>
      </c>
      <c r="O1346">
        <f t="shared" si="80"/>
        <v>378</v>
      </c>
      <c r="P1346">
        <f t="shared" si="81"/>
        <v>40.76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2755</v>
      </c>
      <c r="C1347" s="3" t="s">
        <v>2756</v>
      </c>
      <c r="D1347">
        <v>300</v>
      </c>
      <c r="E1347">
        <v>375</v>
      </c>
      <c r="F1347" t="s">
        <v>16</v>
      </c>
      <c r="G1347" t="s">
        <v>17</v>
      </c>
      <c r="H1347" t="s">
        <v>18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1490</v>
      </c>
      <c r="O1347">
        <f t="shared" ref="O1347:O1410" si="84">ROUND(E1347/D1347*100, 0)</f>
        <v>125</v>
      </c>
      <c r="P1347">
        <f t="shared" ref="P1347:P1410" si="85">ROUND(E1347/L1347,2)</f>
        <v>53.57</v>
      </c>
      <c r="Q1347" t="str">
        <f t="shared" ref="Q1347:Q1410" si="86">LEFT(N1347,FIND("/",N1347) - 1)</f>
        <v>publishing</v>
      </c>
      <c r="R1347" t="str">
        <f t="shared" ref="R1347:R1410" si="87">RIGHT(N1347, LEN(N1347) - FIND("/",N1347))</f>
        <v>nonfiction</v>
      </c>
    </row>
    <row r="1348" spans="1:18" ht="45" x14ac:dyDescent="0.25">
      <c r="A1348">
        <v>1346</v>
      </c>
      <c r="B1348" s="3" t="s">
        <v>2757</v>
      </c>
      <c r="C1348" s="3" t="s">
        <v>2758</v>
      </c>
      <c r="D1348">
        <v>4900</v>
      </c>
      <c r="E1348">
        <v>7219</v>
      </c>
      <c r="F1348" t="s">
        <v>16</v>
      </c>
      <c r="G1348" t="s">
        <v>17</v>
      </c>
      <c r="H1348" t="s">
        <v>18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1490</v>
      </c>
      <c r="O1348">
        <f t="shared" si="84"/>
        <v>147</v>
      </c>
      <c r="P1348">
        <f t="shared" si="85"/>
        <v>48.45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2759</v>
      </c>
      <c r="C1349" s="3" t="s">
        <v>2760</v>
      </c>
      <c r="D1349">
        <v>2500</v>
      </c>
      <c r="E1349">
        <v>2555</v>
      </c>
      <c r="F1349" t="s">
        <v>16</v>
      </c>
      <c r="G1349" t="s">
        <v>17</v>
      </c>
      <c r="H1349" t="s">
        <v>18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1490</v>
      </c>
      <c r="O1349">
        <f t="shared" si="84"/>
        <v>102</v>
      </c>
      <c r="P1349">
        <f t="shared" si="85"/>
        <v>82.42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2761</v>
      </c>
      <c r="C1350" s="3" t="s">
        <v>2762</v>
      </c>
      <c r="D1350">
        <v>5875</v>
      </c>
      <c r="E1350">
        <v>5985</v>
      </c>
      <c r="F1350" t="s">
        <v>16</v>
      </c>
      <c r="G1350" t="s">
        <v>17</v>
      </c>
      <c r="H1350" t="s">
        <v>18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1490</v>
      </c>
      <c r="O1350">
        <f t="shared" si="84"/>
        <v>102</v>
      </c>
      <c r="P1350">
        <f t="shared" si="85"/>
        <v>230.19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2763</v>
      </c>
      <c r="C1351" s="3" t="s">
        <v>2764</v>
      </c>
      <c r="D1351">
        <v>5000</v>
      </c>
      <c r="E1351">
        <v>10210</v>
      </c>
      <c r="F1351" t="s">
        <v>16</v>
      </c>
      <c r="G1351" t="s">
        <v>159</v>
      </c>
      <c r="H1351" t="s">
        <v>160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1490</v>
      </c>
      <c r="O1351">
        <f t="shared" si="84"/>
        <v>204</v>
      </c>
      <c r="P1351">
        <f t="shared" si="85"/>
        <v>59.36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2765</v>
      </c>
      <c r="C1352" s="3" t="s">
        <v>2766</v>
      </c>
      <c r="D1352">
        <v>5000</v>
      </c>
      <c r="E1352">
        <v>5202.5</v>
      </c>
      <c r="F1352" t="s">
        <v>16</v>
      </c>
      <c r="G1352" t="s">
        <v>17</v>
      </c>
      <c r="H1352" t="s">
        <v>18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1490</v>
      </c>
      <c r="O1352">
        <f t="shared" si="84"/>
        <v>104</v>
      </c>
      <c r="P1352">
        <f t="shared" si="85"/>
        <v>66.7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2767</v>
      </c>
      <c r="C1353" s="3" t="s">
        <v>2768</v>
      </c>
      <c r="D1353">
        <v>20000</v>
      </c>
      <c r="E1353">
        <v>20253</v>
      </c>
      <c r="F1353" t="s">
        <v>16</v>
      </c>
      <c r="G1353" t="s">
        <v>17</v>
      </c>
      <c r="H1353" t="s">
        <v>18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1490</v>
      </c>
      <c r="O1353">
        <f t="shared" si="84"/>
        <v>101</v>
      </c>
      <c r="P1353">
        <f t="shared" si="85"/>
        <v>168.78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2769</v>
      </c>
      <c r="C1354" s="3" t="s">
        <v>2770</v>
      </c>
      <c r="D1354">
        <v>10000</v>
      </c>
      <c r="E1354">
        <v>13614</v>
      </c>
      <c r="F1354" t="s">
        <v>16</v>
      </c>
      <c r="G1354" t="s">
        <v>17</v>
      </c>
      <c r="H1354" t="s">
        <v>18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1490</v>
      </c>
      <c r="O1354">
        <f t="shared" si="84"/>
        <v>136</v>
      </c>
      <c r="P1354">
        <f t="shared" si="85"/>
        <v>59.97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2771</v>
      </c>
      <c r="C1355" s="3" t="s">
        <v>2772</v>
      </c>
      <c r="D1355">
        <v>1000</v>
      </c>
      <c r="E1355">
        <v>1336</v>
      </c>
      <c r="F1355" t="s">
        <v>16</v>
      </c>
      <c r="G1355" t="s">
        <v>17</v>
      </c>
      <c r="H1355" t="s">
        <v>18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1490</v>
      </c>
      <c r="O1355">
        <f t="shared" si="84"/>
        <v>134</v>
      </c>
      <c r="P1355">
        <f t="shared" si="85"/>
        <v>31.81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2773</v>
      </c>
      <c r="C1356" s="3" t="s">
        <v>2774</v>
      </c>
      <c r="D1356">
        <v>1200</v>
      </c>
      <c r="E1356">
        <v>1563</v>
      </c>
      <c r="F1356" t="s">
        <v>16</v>
      </c>
      <c r="G1356" t="s">
        <v>24</v>
      </c>
      <c r="H1356" t="s">
        <v>25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1490</v>
      </c>
      <c r="O1356">
        <f t="shared" si="84"/>
        <v>130</v>
      </c>
      <c r="P1356">
        <f t="shared" si="85"/>
        <v>24.42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2775</v>
      </c>
      <c r="C1357" s="3" t="s">
        <v>2776</v>
      </c>
      <c r="D1357">
        <v>2500</v>
      </c>
      <c r="E1357">
        <v>3067</v>
      </c>
      <c r="F1357" t="s">
        <v>16</v>
      </c>
      <c r="G1357" t="s">
        <v>24</v>
      </c>
      <c r="H1357" t="s">
        <v>25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1490</v>
      </c>
      <c r="O1357">
        <f t="shared" si="84"/>
        <v>123</v>
      </c>
      <c r="P1357">
        <f t="shared" si="85"/>
        <v>25.35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2777</v>
      </c>
      <c r="C1358" s="3" t="s">
        <v>2778</v>
      </c>
      <c r="D1358">
        <v>3400</v>
      </c>
      <c r="E1358">
        <v>6215.56</v>
      </c>
      <c r="F1358" t="s">
        <v>16</v>
      </c>
      <c r="G1358" t="s">
        <v>17</v>
      </c>
      <c r="H1358" t="s">
        <v>18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1490</v>
      </c>
      <c r="O1358">
        <f t="shared" si="84"/>
        <v>183</v>
      </c>
      <c r="P1358">
        <f t="shared" si="85"/>
        <v>71.44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2779</v>
      </c>
      <c r="C1359" s="3" t="s">
        <v>2780</v>
      </c>
      <c r="D1359">
        <v>2000</v>
      </c>
      <c r="E1359">
        <v>2506</v>
      </c>
      <c r="F1359" t="s">
        <v>16</v>
      </c>
      <c r="G1359" t="s">
        <v>17</v>
      </c>
      <c r="H1359" t="s">
        <v>18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1490</v>
      </c>
      <c r="O1359">
        <f t="shared" si="84"/>
        <v>125</v>
      </c>
      <c r="P1359">
        <f t="shared" si="85"/>
        <v>38.549999999999997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2781</v>
      </c>
      <c r="C1360" s="3" t="s">
        <v>2782</v>
      </c>
      <c r="D1360">
        <v>3000</v>
      </c>
      <c r="E1360">
        <v>3350</v>
      </c>
      <c r="F1360" t="s">
        <v>16</v>
      </c>
      <c r="G1360" t="s">
        <v>17</v>
      </c>
      <c r="H1360" t="s">
        <v>18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1490</v>
      </c>
      <c r="O1360">
        <f t="shared" si="84"/>
        <v>112</v>
      </c>
      <c r="P1360">
        <f t="shared" si="85"/>
        <v>68.37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2783</v>
      </c>
      <c r="C1361" s="3" t="s">
        <v>2784</v>
      </c>
      <c r="D1361">
        <v>660</v>
      </c>
      <c r="E1361">
        <v>764</v>
      </c>
      <c r="F1361" t="s">
        <v>16</v>
      </c>
      <c r="G1361" t="s">
        <v>17</v>
      </c>
      <c r="H1361" t="s">
        <v>18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1490</v>
      </c>
      <c r="O1361">
        <f t="shared" si="84"/>
        <v>116</v>
      </c>
      <c r="P1361">
        <f t="shared" si="85"/>
        <v>40.21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2785</v>
      </c>
      <c r="C1362" s="3" t="s">
        <v>2786</v>
      </c>
      <c r="D1362">
        <v>1500</v>
      </c>
      <c r="E1362">
        <v>2598</v>
      </c>
      <c r="F1362" t="s">
        <v>16</v>
      </c>
      <c r="G1362" t="s">
        <v>17</v>
      </c>
      <c r="H1362" t="s">
        <v>18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1490</v>
      </c>
      <c r="O1362">
        <f t="shared" si="84"/>
        <v>173</v>
      </c>
      <c r="P1362">
        <f t="shared" si="85"/>
        <v>32.07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2787</v>
      </c>
      <c r="C1363" s="3" t="s">
        <v>2788</v>
      </c>
      <c r="D1363">
        <v>6000</v>
      </c>
      <c r="E1363">
        <v>7559</v>
      </c>
      <c r="F1363" t="s">
        <v>16</v>
      </c>
      <c r="G1363" t="s">
        <v>24</v>
      </c>
      <c r="H1363" t="s">
        <v>25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1490</v>
      </c>
      <c r="O1363">
        <f t="shared" si="84"/>
        <v>126</v>
      </c>
      <c r="P1363">
        <f t="shared" si="85"/>
        <v>28.63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2789</v>
      </c>
      <c r="C1364" s="3" t="s">
        <v>2790</v>
      </c>
      <c r="D1364">
        <v>1000</v>
      </c>
      <c r="E1364">
        <v>1091</v>
      </c>
      <c r="F1364" t="s">
        <v>16</v>
      </c>
      <c r="G1364" t="s">
        <v>17</v>
      </c>
      <c r="H1364" t="s">
        <v>18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1490</v>
      </c>
      <c r="O1364">
        <f t="shared" si="84"/>
        <v>109</v>
      </c>
      <c r="P1364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2791</v>
      </c>
      <c r="C1365" s="3" t="s">
        <v>2792</v>
      </c>
      <c r="D1365">
        <v>200</v>
      </c>
      <c r="E1365">
        <v>200</v>
      </c>
      <c r="F1365" t="s">
        <v>16</v>
      </c>
      <c r="G1365" t="s">
        <v>17</v>
      </c>
      <c r="H1365" t="s">
        <v>18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1490</v>
      </c>
      <c r="O1365">
        <f t="shared" si="84"/>
        <v>100</v>
      </c>
      <c r="P1365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2793</v>
      </c>
      <c r="C1366" s="3" t="s">
        <v>2794</v>
      </c>
      <c r="D1366">
        <v>42000</v>
      </c>
      <c r="E1366">
        <v>49830</v>
      </c>
      <c r="F1366" t="s">
        <v>16</v>
      </c>
      <c r="G1366" t="s">
        <v>308</v>
      </c>
      <c r="H1366" t="s">
        <v>309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1612</v>
      </c>
      <c r="O1366">
        <f t="shared" si="84"/>
        <v>119</v>
      </c>
      <c r="P1366">
        <f t="shared" si="85"/>
        <v>346.04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2795</v>
      </c>
      <c r="C1367" s="3" t="s">
        <v>2796</v>
      </c>
      <c r="D1367">
        <v>7500</v>
      </c>
      <c r="E1367">
        <v>7520</v>
      </c>
      <c r="F1367" t="s">
        <v>16</v>
      </c>
      <c r="G1367" t="s">
        <v>17</v>
      </c>
      <c r="H1367" t="s">
        <v>18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1612</v>
      </c>
      <c r="O1367">
        <f t="shared" si="84"/>
        <v>100</v>
      </c>
      <c r="P1367">
        <f t="shared" si="85"/>
        <v>81.739999999999995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2797</v>
      </c>
      <c r="C1368" s="3" t="s">
        <v>2798</v>
      </c>
      <c r="D1368">
        <v>7500</v>
      </c>
      <c r="E1368">
        <v>9486.69</v>
      </c>
      <c r="F1368" t="s">
        <v>16</v>
      </c>
      <c r="G1368" t="s">
        <v>17</v>
      </c>
      <c r="H1368" t="s">
        <v>18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1612</v>
      </c>
      <c r="O1368">
        <f t="shared" si="84"/>
        <v>126</v>
      </c>
      <c r="P1368">
        <f t="shared" si="85"/>
        <v>64.540000000000006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2799</v>
      </c>
      <c r="C1369" s="3" t="s">
        <v>2800</v>
      </c>
      <c r="D1369">
        <v>5000</v>
      </c>
      <c r="E1369">
        <v>5713</v>
      </c>
      <c r="F1369" t="s">
        <v>16</v>
      </c>
      <c r="G1369" t="s">
        <v>17</v>
      </c>
      <c r="H1369" t="s">
        <v>18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1612</v>
      </c>
      <c r="O1369">
        <f t="shared" si="84"/>
        <v>114</v>
      </c>
      <c r="P1369">
        <f t="shared" si="85"/>
        <v>63.48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2801</v>
      </c>
      <c r="C1370" s="3" t="s">
        <v>2802</v>
      </c>
      <c r="D1370">
        <v>5000</v>
      </c>
      <c r="E1370">
        <v>5535</v>
      </c>
      <c r="F1370" t="s">
        <v>16</v>
      </c>
      <c r="G1370" t="s">
        <v>17</v>
      </c>
      <c r="H1370" t="s">
        <v>18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1612</v>
      </c>
      <c r="O1370">
        <f t="shared" si="84"/>
        <v>111</v>
      </c>
      <c r="P1370">
        <f t="shared" si="85"/>
        <v>63.62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2803</v>
      </c>
      <c r="C1371" s="3" t="s">
        <v>2804</v>
      </c>
      <c r="D1371">
        <v>32360</v>
      </c>
      <c r="E1371">
        <v>34090.629999999997</v>
      </c>
      <c r="F1371" t="s">
        <v>16</v>
      </c>
      <c r="G1371" t="s">
        <v>17</v>
      </c>
      <c r="H1371" t="s">
        <v>18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1612</v>
      </c>
      <c r="O1371">
        <f t="shared" si="84"/>
        <v>105</v>
      </c>
      <c r="P1371">
        <f t="shared" si="85"/>
        <v>83.97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2805</v>
      </c>
      <c r="C1372" s="3" t="s">
        <v>2806</v>
      </c>
      <c r="D1372">
        <v>1500</v>
      </c>
      <c r="E1372">
        <v>1555</v>
      </c>
      <c r="F1372" t="s">
        <v>16</v>
      </c>
      <c r="G1372" t="s">
        <v>17</v>
      </c>
      <c r="H1372" t="s">
        <v>18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1612</v>
      </c>
      <c r="O1372">
        <f t="shared" si="84"/>
        <v>104</v>
      </c>
      <c r="P1372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2807</v>
      </c>
      <c r="C1373" s="3" t="s">
        <v>2808</v>
      </c>
      <c r="D1373">
        <v>6999</v>
      </c>
      <c r="E1373">
        <v>7495</v>
      </c>
      <c r="F1373" t="s">
        <v>16</v>
      </c>
      <c r="G1373" t="s">
        <v>17</v>
      </c>
      <c r="H1373" t="s">
        <v>18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1612</v>
      </c>
      <c r="O1373">
        <f t="shared" si="84"/>
        <v>107</v>
      </c>
      <c r="P1373">
        <f t="shared" si="85"/>
        <v>107.07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2809</v>
      </c>
      <c r="C1374" s="3" t="s">
        <v>2810</v>
      </c>
      <c r="D1374">
        <v>500</v>
      </c>
      <c r="E1374">
        <v>620</v>
      </c>
      <c r="F1374" t="s">
        <v>16</v>
      </c>
      <c r="G1374" t="s">
        <v>17</v>
      </c>
      <c r="H1374" t="s">
        <v>18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1612</v>
      </c>
      <c r="O1374">
        <f t="shared" si="84"/>
        <v>124</v>
      </c>
      <c r="P1374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2811</v>
      </c>
      <c r="C1375" s="3" t="s">
        <v>2812</v>
      </c>
      <c r="D1375">
        <v>10000</v>
      </c>
      <c r="E1375">
        <v>10501</v>
      </c>
      <c r="F1375" t="s">
        <v>16</v>
      </c>
      <c r="G1375" t="s">
        <v>17</v>
      </c>
      <c r="H1375" t="s">
        <v>18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1612</v>
      </c>
      <c r="O1375">
        <f t="shared" si="84"/>
        <v>105</v>
      </c>
      <c r="P1375">
        <f t="shared" si="85"/>
        <v>201.94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2813</v>
      </c>
      <c r="C1376" s="3" t="s">
        <v>2814</v>
      </c>
      <c r="D1376">
        <v>1500</v>
      </c>
      <c r="E1376">
        <v>2842</v>
      </c>
      <c r="F1376" t="s">
        <v>16</v>
      </c>
      <c r="G1376" t="s">
        <v>17</v>
      </c>
      <c r="H1376" t="s">
        <v>18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1612</v>
      </c>
      <c r="O1376">
        <f t="shared" si="84"/>
        <v>189</v>
      </c>
      <c r="P1376">
        <f t="shared" si="85"/>
        <v>43.06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2815</v>
      </c>
      <c r="C1377" s="3" t="s">
        <v>2816</v>
      </c>
      <c r="D1377">
        <v>4000</v>
      </c>
      <c r="E1377">
        <v>6853</v>
      </c>
      <c r="F1377" t="s">
        <v>16</v>
      </c>
      <c r="G1377" t="s">
        <v>179</v>
      </c>
      <c r="H1377" t="s">
        <v>55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1612</v>
      </c>
      <c r="O1377">
        <f t="shared" si="84"/>
        <v>171</v>
      </c>
      <c r="P1377">
        <f t="shared" si="85"/>
        <v>62.87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2817</v>
      </c>
      <c r="C1378" s="3" t="s">
        <v>2818</v>
      </c>
      <c r="D1378">
        <v>3700</v>
      </c>
      <c r="E1378">
        <v>9342</v>
      </c>
      <c r="F1378" t="s">
        <v>16</v>
      </c>
      <c r="G1378" t="s">
        <v>24</v>
      </c>
      <c r="H1378" t="s">
        <v>25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1612</v>
      </c>
      <c r="O1378">
        <f t="shared" si="84"/>
        <v>252</v>
      </c>
      <c r="P1378">
        <f t="shared" si="85"/>
        <v>55.61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2819</v>
      </c>
      <c r="C1379" s="3" t="s">
        <v>2820</v>
      </c>
      <c r="D1379">
        <v>1300</v>
      </c>
      <c r="E1379">
        <v>1510</v>
      </c>
      <c r="F1379" t="s">
        <v>16</v>
      </c>
      <c r="G1379" t="s">
        <v>17</v>
      </c>
      <c r="H1379" t="s">
        <v>18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1612</v>
      </c>
      <c r="O1379">
        <f t="shared" si="84"/>
        <v>116</v>
      </c>
      <c r="P1379">
        <f t="shared" si="85"/>
        <v>48.71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2821</v>
      </c>
      <c r="C1380" s="3" t="s">
        <v>2822</v>
      </c>
      <c r="D1380">
        <v>2000</v>
      </c>
      <c r="E1380">
        <v>4067</v>
      </c>
      <c r="F1380" t="s">
        <v>16</v>
      </c>
      <c r="G1380" t="s">
        <v>24</v>
      </c>
      <c r="H1380" t="s">
        <v>25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1612</v>
      </c>
      <c r="O1380">
        <f t="shared" si="84"/>
        <v>203</v>
      </c>
      <c r="P1380">
        <f t="shared" si="85"/>
        <v>30.58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2823</v>
      </c>
      <c r="C1381" s="3" t="s">
        <v>2824</v>
      </c>
      <c r="D1381">
        <v>10000</v>
      </c>
      <c r="E1381">
        <v>11160</v>
      </c>
      <c r="F1381" t="s">
        <v>16</v>
      </c>
      <c r="G1381" t="s">
        <v>17</v>
      </c>
      <c r="H1381" t="s">
        <v>18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1612</v>
      </c>
      <c r="O1381">
        <f t="shared" si="84"/>
        <v>112</v>
      </c>
      <c r="P1381">
        <f t="shared" si="85"/>
        <v>73.91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2825</v>
      </c>
      <c r="C1382" s="3" t="s">
        <v>2826</v>
      </c>
      <c r="D1382">
        <v>25</v>
      </c>
      <c r="E1382">
        <v>106</v>
      </c>
      <c r="F1382" t="s">
        <v>16</v>
      </c>
      <c r="G1382" t="s">
        <v>17</v>
      </c>
      <c r="H1382" t="s">
        <v>18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1612</v>
      </c>
      <c r="O1382">
        <f t="shared" si="84"/>
        <v>424</v>
      </c>
      <c r="P1382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2827</v>
      </c>
      <c r="C1383" s="3" t="s">
        <v>2828</v>
      </c>
      <c r="D1383">
        <v>5000</v>
      </c>
      <c r="E1383">
        <v>5355</v>
      </c>
      <c r="F1383" t="s">
        <v>16</v>
      </c>
      <c r="G1383" t="s">
        <v>17</v>
      </c>
      <c r="H1383" t="s">
        <v>18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1612</v>
      </c>
      <c r="O1383">
        <f t="shared" si="84"/>
        <v>107</v>
      </c>
      <c r="P1383">
        <f t="shared" si="85"/>
        <v>73.36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2829</v>
      </c>
      <c r="C1384" s="3" t="s">
        <v>2830</v>
      </c>
      <c r="D1384">
        <v>8000</v>
      </c>
      <c r="E1384">
        <v>8349</v>
      </c>
      <c r="F1384" t="s">
        <v>16</v>
      </c>
      <c r="G1384" t="s">
        <v>17</v>
      </c>
      <c r="H1384" t="s">
        <v>18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1612</v>
      </c>
      <c r="O1384">
        <f t="shared" si="84"/>
        <v>104</v>
      </c>
      <c r="P1384">
        <f t="shared" si="85"/>
        <v>56.41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2831</v>
      </c>
      <c r="C1385" s="3" t="s">
        <v>2832</v>
      </c>
      <c r="D1385">
        <v>2200</v>
      </c>
      <c r="E1385">
        <v>4673</v>
      </c>
      <c r="F1385" t="s">
        <v>16</v>
      </c>
      <c r="G1385" t="s">
        <v>159</v>
      </c>
      <c r="H1385" t="s">
        <v>160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1612</v>
      </c>
      <c r="O1385">
        <f t="shared" si="84"/>
        <v>212</v>
      </c>
      <c r="P1385">
        <f t="shared" si="85"/>
        <v>50.25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2833</v>
      </c>
      <c r="C1386" s="3" t="s">
        <v>2834</v>
      </c>
      <c r="D1386">
        <v>3500</v>
      </c>
      <c r="E1386">
        <v>4343</v>
      </c>
      <c r="F1386" t="s">
        <v>16</v>
      </c>
      <c r="G1386" t="s">
        <v>17</v>
      </c>
      <c r="H1386" t="s">
        <v>18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1612</v>
      </c>
      <c r="O1386">
        <f t="shared" si="84"/>
        <v>124</v>
      </c>
      <c r="P1386">
        <f t="shared" si="85"/>
        <v>68.94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2835</v>
      </c>
      <c r="C1387" s="3" t="s">
        <v>2836</v>
      </c>
      <c r="D1387">
        <v>8000</v>
      </c>
      <c r="E1387">
        <v>8832.49</v>
      </c>
      <c r="F1387" t="s">
        <v>16</v>
      </c>
      <c r="G1387" t="s">
        <v>500</v>
      </c>
      <c r="H1387" t="s">
        <v>55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1612</v>
      </c>
      <c r="O1387">
        <f t="shared" si="84"/>
        <v>110</v>
      </c>
      <c r="P1387">
        <f t="shared" si="85"/>
        <v>65.91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2837</v>
      </c>
      <c r="C1388" s="3" t="s">
        <v>2838</v>
      </c>
      <c r="D1388">
        <v>400</v>
      </c>
      <c r="E1388">
        <v>875</v>
      </c>
      <c r="F1388" t="s">
        <v>16</v>
      </c>
      <c r="G1388" t="s">
        <v>17</v>
      </c>
      <c r="H1388" t="s">
        <v>18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1612</v>
      </c>
      <c r="O1388">
        <f t="shared" si="84"/>
        <v>219</v>
      </c>
      <c r="P138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2839</v>
      </c>
      <c r="C1389" s="3" t="s">
        <v>2840</v>
      </c>
      <c r="D1389">
        <v>4000</v>
      </c>
      <c r="E1389">
        <v>5465</v>
      </c>
      <c r="F1389" t="s">
        <v>16</v>
      </c>
      <c r="G1389" t="s">
        <v>17</v>
      </c>
      <c r="H1389" t="s">
        <v>18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1612</v>
      </c>
      <c r="O1389">
        <f t="shared" si="84"/>
        <v>137</v>
      </c>
      <c r="P1389">
        <f t="shared" si="85"/>
        <v>70.06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2841</v>
      </c>
      <c r="C1390" s="3" t="s">
        <v>2842</v>
      </c>
      <c r="D1390">
        <v>5000</v>
      </c>
      <c r="E1390">
        <v>6740.37</v>
      </c>
      <c r="F1390" t="s">
        <v>16</v>
      </c>
      <c r="G1390" t="s">
        <v>17</v>
      </c>
      <c r="H1390" t="s">
        <v>18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1612</v>
      </c>
      <c r="O1390">
        <f t="shared" si="84"/>
        <v>135</v>
      </c>
      <c r="P1390">
        <f t="shared" si="85"/>
        <v>60.18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2843</v>
      </c>
      <c r="C1391" s="3" t="s">
        <v>2844</v>
      </c>
      <c r="D1391">
        <v>500</v>
      </c>
      <c r="E1391">
        <v>727</v>
      </c>
      <c r="F1391" t="s">
        <v>16</v>
      </c>
      <c r="G1391" t="s">
        <v>24</v>
      </c>
      <c r="H1391" t="s">
        <v>25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1612</v>
      </c>
      <c r="O1391">
        <f t="shared" si="84"/>
        <v>145</v>
      </c>
      <c r="P1391">
        <f t="shared" si="85"/>
        <v>21.38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2845</v>
      </c>
      <c r="C1392" s="3" t="s">
        <v>2846</v>
      </c>
      <c r="D1392">
        <v>2800</v>
      </c>
      <c r="E1392">
        <v>3055</v>
      </c>
      <c r="F1392" t="s">
        <v>16</v>
      </c>
      <c r="G1392" t="s">
        <v>17</v>
      </c>
      <c r="H1392" t="s">
        <v>18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1612</v>
      </c>
      <c r="O1392">
        <f t="shared" si="84"/>
        <v>109</v>
      </c>
      <c r="P1392">
        <f t="shared" si="85"/>
        <v>160.79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2847</v>
      </c>
      <c r="C1393" s="3" t="s">
        <v>2848</v>
      </c>
      <c r="D1393">
        <v>500</v>
      </c>
      <c r="E1393">
        <v>551</v>
      </c>
      <c r="F1393" t="s">
        <v>16</v>
      </c>
      <c r="G1393" t="s">
        <v>17</v>
      </c>
      <c r="H1393" t="s">
        <v>18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1612</v>
      </c>
      <c r="O1393">
        <f t="shared" si="84"/>
        <v>110</v>
      </c>
      <c r="P1393">
        <f t="shared" si="85"/>
        <v>42.38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2849</v>
      </c>
      <c r="C1394" s="3" t="s">
        <v>2850</v>
      </c>
      <c r="D1394">
        <v>2500</v>
      </c>
      <c r="E1394">
        <v>2841</v>
      </c>
      <c r="F1394" t="s">
        <v>16</v>
      </c>
      <c r="G1394" t="s">
        <v>17</v>
      </c>
      <c r="H1394" t="s">
        <v>18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1612</v>
      </c>
      <c r="O1394">
        <f t="shared" si="84"/>
        <v>114</v>
      </c>
      <c r="P1394">
        <f t="shared" si="85"/>
        <v>27.32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2851</v>
      </c>
      <c r="C1395" s="3" t="s">
        <v>2852</v>
      </c>
      <c r="D1395">
        <v>10000</v>
      </c>
      <c r="E1395">
        <v>10235</v>
      </c>
      <c r="F1395" t="s">
        <v>16</v>
      </c>
      <c r="G1395" t="s">
        <v>17</v>
      </c>
      <c r="H1395" t="s">
        <v>18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1612</v>
      </c>
      <c r="O1395">
        <f t="shared" si="84"/>
        <v>102</v>
      </c>
      <c r="P1395">
        <f t="shared" si="85"/>
        <v>196.83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2853</v>
      </c>
      <c r="C1396" s="3" t="s">
        <v>2854</v>
      </c>
      <c r="D1396">
        <v>750</v>
      </c>
      <c r="E1396">
        <v>916</v>
      </c>
      <c r="F1396" t="s">
        <v>16</v>
      </c>
      <c r="G1396" t="s">
        <v>17</v>
      </c>
      <c r="H1396" t="s">
        <v>18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1612</v>
      </c>
      <c r="O1396">
        <f t="shared" si="84"/>
        <v>122</v>
      </c>
      <c r="P1396">
        <f t="shared" si="85"/>
        <v>53.88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2855</v>
      </c>
      <c r="C1397" s="3" t="s">
        <v>2856</v>
      </c>
      <c r="D1397">
        <v>3500</v>
      </c>
      <c r="E1397">
        <v>3916</v>
      </c>
      <c r="F1397" t="s">
        <v>16</v>
      </c>
      <c r="G1397" t="s">
        <v>17</v>
      </c>
      <c r="H1397" t="s">
        <v>18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1612</v>
      </c>
      <c r="O1397">
        <f t="shared" si="84"/>
        <v>112</v>
      </c>
      <c r="P1397">
        <f t="shared" si="85"/>
        <v>47.76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2857</v>
      </c>
      <c r="C1398" s="3" t="s">
        <v>2858</v>
      </c>
      <c r="D1398">
        <v>6000</v>
      </c>
      <c r="E1398">
        <v>6438</v>
      </c>
      <c r="F1398" t="s">
        <v>16</v>
      </c>
      <c r="G1398" t="s">
        <v>17</v>
      </c>
      <c r="H1398" t="s">
        <v>18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1612</v>
      </c>
      <c r="O1398">
        <f t="shared" si="84"/>
        <v>107</v>
      </c>
      <c r="P1398">
        <f t="shared" si="85"/>
        <v>88.19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2859</v>
      </c>
      <c r="C1399" s="3" t="s">
        <v>2860</v>
      </c>
      <c r="D1399">
        <v>10000</v>
      </c>
      <c r="E1399">
        <v>11385</v>
      </c>
      <c r="F1399" t="s">
        <v>16</v>
      </c>
      <c r="G1399" t="s">
        <v>17</v>
      </c>
      <c r="H1399" t="s">
        <v>18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1612</v>
      </c>
      <c r="O1399">
        <f t="shared" si="84"/>
        <v>114</v>
      </c>
      <c r="P1399">
        <f t="shared" si="85"/>
        <v>72.06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2861</v>
      </c>
      <c r="C1400" s="3" t="s">
        <v>2862</v>
      </c>
      <c r="D1400">
        <v>4400</v>
      </c>
      <c r="E1400">
        <v>4826</v>
      </c>
      <c r="F1400" t="s">
        <v>16</v>
      </c>
      <c r="G1400" t="s">
        <v>17</v>
      </c>
      <c r="H1400" t="s">
        <v>18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1612</v>
      </c>
      <c r="O1400">
        <f t="shared" si="84"/>
        <v>110</v>
      </c>
      <c r="P1400">
        <f t="shared" si="85"/>
        <v>74.25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2863</v>
      </c>
      <c r="C1401" s="3" t="s">
        <v>2864</v>
      </c>
      <c r="D1401">
        <v>9000</v>
      </c>
      <c r="E1401">
        <v>11353</v>
      </c>
      <c r="F1401" t="s">
        <v>16</v>
      </c>
      <c r="G1401" t="s">
        <v>17</v>
      </c>
      <c r="H1401" t="s">
        <v>18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1612</v>
      </c>
      <c r="O1401">
        <f t="shared" si="84"/>
        <v>126</v>
      </c>
      <c r="P1401">
        <f t="shared" si="85"/>
        <v>61.7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2865</v>
      </c>
      <c r="C1402" s="3" t="s">
        <v>2866</v>
      </c>
      <c r="D1402">
        <v>350</v>
      </c>
      <c r="E1402">
        <v>586</v>
      </c>
      <c r="F1402" t="s">
        <v>16</v>
      </c>
      <c r="G1402" t="s">
        <v>24</v>
      </c>
      <c r="H1402" t="s">
        <v>25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1612</v>
      </c>
      <c r="O1402">
        <f t="shared" si="84"/>
        <v>167</v>
      </c>
      <c r="P1402">
        <f t="shared" si="85"/>
        <v>17.239999999999998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2867</v>
      </c>
      <c r="C1403" s="3" t="s">
        <v>2868</v>
      </c>
      <c r="D1403">
        <v>2500</v>
      </c>
      <c r="E1403">
        <v>12413</v>
      </c>
      <c r="F1403" t="s">
        <v>16</v>
      </c>
      <c r="G1403" t="s">
        <v>17</v>
      </c>
      <c r="H1403" t="s">
        <v>18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1612</v>
      </c>
      <c r="O1403">
        <f t="shared" si="84"/>
        <v>497</v>
      </c>
      <c r="P1403">
        <f t="shared" si="85"/>
        <v>51.72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2869</v>
      </c>
      <c r="C1404" s="3" t="s">
        <v>2870</v>
      </c>
      <c r="D1404">
        <v>2500</v>
      </c>
      <c r="E1404">
        <v>2729</v>
      </c>
      <c r="F1404" t="s">
        <v>16</v>
      </c>
      <c r="G1404" t="s">
        <v>24</v>
      </c>
      <c r="H1404" t="s">
        <v>25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1612</v>
      </c>
      <c r="O1404">
        <f t="shared" si="84"/>
        <v>109</v>
      </c>
      <c r="P1404">
        <f t="shared" si="85"/>
        <v>24.15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2871</v>
      </c>
      <c r="C1405" s="3" t="s">
        <v>2872</v>
      </c>
      <c r="D1405">
        <v>4000</v>
      </c>
      <c r="E1405">
        <v>4103</v>
      </c>
      <c r="F1405" t="s">
        <v>16</v>
      </c>
      <c r="G1405" t="s">
        <v>17</v>
      </c>
      <c r="H1405" t="s">
        <v>18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1612</v>
      </c>
      <c r="O1405">
        <f t="shared" si="84"/>
        <v>103</v>
      </c>
      <c r="P1405">
        <f t="shared" si="85"/>
        <v>62.17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2873</v>
      </c>
      <c r="C1406" s="3" t="s">
        <v>2874</v>
      </c>
      <c r="D1406">
        <v>14500</v>
      </c>
      <c r="E1406">
        <v>241</v>
      </c>
      <c r="F1406" t="s">
        <v>16</v>
      </c>
      <c r="G1406" t="s">
        <v>24</v>
      </c>
      <c r="H1406" t="s">
        <v>25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2875</v>
      </c>
      <c r="O1406">
        <f t="shared" si="84"/>
        <v>2</v>
      </c>
      <c r="P1406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2876</v>
      </c>
      <c r="C1407" s="3" t="s">
        <v>2877</v>
      </c>
      <c r="D1407">
        <v>25000</v>
      </c>
      <c r="E1407">
        <v>105</v>
      </c>
      <c r="F1407" t="s">
        <v>16</v>
      </c>
      <c r="G1407" t="s">
        <v>17</v>
      </c>
      <c r="H1407" t="s">
        <v>18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2875</v>
      </c>
      <c r="O1407">
        <f t="shared" si="84"/>
        <v>0</v>
      </c>
      <c r="P1407">
        <f t="shared" si="85"/>
        <v>6.18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2878</v>
      </c>
      <c r="C1408" s="3" t="s">
        <v>2879</v>
      </c>
      <c r="D1408">
        <v>12000</v>
      </c>
      <c r="E1408">
        <v>15</v>
      </c>
      <c r="F1408" t="s">
        <v>16</v>
      </c>
      <c r="G1408" t="s">
        <v>1222</v>
      </c>
      <c r="H1408" t="s">
        <v>55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2875</v>
      </c>
      <c r="O1408">
        <f t="shared" si="84"/>
        <v>0</v>
      </c>
      <c r="P140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2880</v>
      </c>
      <c r="C1409" s="3" t="s">
        <v>2881</v>
      </c>
      <c r="D1409">
        <v>3000</v>
      </c>
      <c r="E1409">
        <v>15</v>
      </c>
      <c r="F1409" t="s">
        <v>16</v>
      </c>
      <c r="G1409" t="s">
        <v>17</v>
      </c>
      <c r="H1409" t="s">
        <v>18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2875</v>
      </c>
      <c r="O1409">
        <f t="shared" si="84"/>
        <v>1</v>
      </c>
      <c r="P140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2882</v>
      </c>
      <c r="C1410" s="3" t="s">
        <v>2883</v>
      </c>
      <c r="D1410">
        <v>1000</v>
      </c>
      <c r="E1410">
        <v>72</v>
      </c>
      <c r="F1410" t="s">
        <v>16</v>
      </c>
      <c r="G1410" t="s">
        <v>24</v>
      </c>
      <c r="H1410" t="s">
        <v>25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2875</v>
      </c>
      <c r="O1410">
        <f t="shared" si="84"/>
        <v>7</v>
      </c>
      <c r="P1410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2884</v>
      </c>
      <c r="C1411" s="3" t="s">
        <v>2885</v>
      </c>
      <c r="D1411">
        <v>4000</v>
      </c>
      <c r="E1411">
        <v>0</v>
      </c>
      <c r="F1411" t="s">
        <v>16</v>
      </c>
      <c r="G1411" t="s">
        <v>17</v>
      </c>
      <c r="H1411" t="s">
        <v>18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2875</v>
      </c>
      <c r="O1411">
        <f t="shared" ref="O1411:O1474" si="88">ROUND(E1411/D1411*100, 0)</f>
        <v>0</v>
      </c>
      <c r="P1411" t="e">
        <f t="shared" ref="P1411:P1474" si="89">ROUND(E1411/L1411,2)</f>
        <v>#DIV/0!</v>
      </c>
      <c r="Q1411" t="str">
        <f t="shared" ref="Q1411:Q1474" si="90">LEFT(N1411,FIND("/",N1411) - 1)</f>
        <v>publishing</v>
      </c>
      <c r="R1411" t="str">
        <f t="shared" ref="R1411:R1474" si="91">RIGHT(N1411, LEN(N1411) - FIND("/",N1411))</f>
        <v>translations</v>
      </c>
    </row>
    <row r="1412" spans="1:18" ht="60" x14ac:dyDescent="0.25">
      <c r="A1412">
        <v>1410</v>
      </c>
      <c r="B1412" s="3" t="s">
        <v>2886</v>
      </c>
      <c r="C1412" s="3" t="s">
        <v>2887</v>
      </c>
      <c r="D1412">
        <v>6000</v>
      </c>
      <c r="E1412">
        <v>1</v>
      </c>
      <c r="F1412" t="s">
        <v>16</v>
      </c>
      <c r="G1412" t="s">
        <v>1222</v>
      </c>
      <c r="H1412" t="s">
        <v>55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2875</v>
      </c>
      <c r="O1412">
        <f t="shared" si="88"/>
        <v>0</v>
      </c>
      <c r="P1412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2888</v>
      </c>
      <c r="C1413" s="3" t="s">
        <v>2889</v>
      </c>
      <c r="D1413">
        <v>3000</v>
      </c>
      <c r="E1413">
        <v>7</v>
      </c>
      <c r="F1413" t="s">
        <v>16</v>
      </c>
      <c r="G1413" t="s">
        <v>24</v>
      </c>
      <c r="H1413" t="s">
        <v>25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2875</v>
      </c>
      <c r="O1413">
        <f t="shared" si="88"/>
        <v>0</v>
      </c>
      <c r="P1413">
        <f t="shared" si="89"/>
        <v>2.33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2890</v>
      </c>
      <c r="C1414" s="3" t="s">
        <v>2891</v>
      </c>
      <c r="D1414">
        <v>7000</v>
      </c>
      <c r="E1414">
        <v>320</v>
      </c>
      <c r="F1414" t="s">
        <v>16</v>
      </c>
      <c r="G1414" t="s">
        <v>17</v>
      </c>
      <c r="H1414" t="s">
        <v>18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2875</v>
      </c>
      <c r="O1414">
        <f t="shared" si="88"/>
        <v>5</v>
      </c>
      <c r="P1414">
        <f t="shared" si="89"/>
        <v>24.62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2892</v>
      </c>
      <c r="C1415" s="3" t="s">
        <v>2893</v>
      </c>
      <c r="D1415">
        <v>2000</v>
      </c>
      <c r="E1415">
        <v>100</v>
      </c>
      <c r="F1415" t="s">
        <v>16</v>
      </c>
      <c r="G1415" t="s">
        <v>1222</v>
      </c>
      <c r="H1415" t="s">
        <v>55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2875</v>
      </c>
      <c r="O1415">
        <f t="shared" si="88"/>
        <v>5</v>
      </c>
      <c r="P1415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2894</v>
      </c>
      <c r="C1416" s="3" t="s">
        <v>2895</v>
      </c>
      <c r="D1416">
        <v>500</v>
      </c>
      <c r="E1416">
        <v>1</v>
      </c>
      <c r="F1416" t="s">
        <v>16</v>
      </c>
      <c r="G1416" t="s">
        <v>17</v>
      </c>
      <c r="H1416" t="s">
        <v>18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2875</v>
      </c>
      <c r="O1416">
        <f t="shared" si="88"/>
        <v>0</v>
      </c>
      <c r="P1416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2896</v>
      </c>
      <c r="C1417" s="3" t="s">
        <v>2897</v>
      </c>
      <c r="D1417">
        <v>4400</v>
      </c>
      <c r="E1417">
        <v>800</v>
      </c>
      <c r="F1417" t="s">
        <v>16</v>
      </c>
      <c r="G1417" t="s">
        <v>17</v>
      </c>
      <c r="H1417" t="s">
        <v>18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2875</v>
      </c>
      <c r="O1417">
        <f t="shared" si="88"/>
        <v>18</v>
      </c>
      <c r="P1417">
        <f t="shared" si="89"/>
        <v>88.89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2898</v>
      </c>
      <c r="C1418" s="3" t="s">
        <v>2899</v>
      </c>
      <c r="D1418">
        <v>50000</v>
      </c>
      <c r="E1418">
        <v>0</v>
      </c>
      <c r="F1418" t="s">
        <v>16</v>
      </c>
      <c r="G1418" t="s">
        <v>17</v>
      </c>
      <c r="H1418" t="s">
        <v>18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2875</v>
      </c>
      <c r="O1418">
        <f t="shared" si="88"/>
        <v>0</v>
      </c>
      <c r="P141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2900</v>
      </c>
      <c r="C1419" s="3" t="s">
        <v>2901</v>
      </c>
      <c r="D1419">
        <v>4500</v>
      </c>
      <c r="E1419">
        <v>55</v>
      </c>
      <c r="F1419" t="s">
        <v>16</v>
      </c>
      <c r="G1419" t="s">
        <v>17</v>
      </c>
      <c r="H1419" t="s">
        <v>18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2875</v>
      </c>
      <c r="O1419">
        <f t="shared" si="88"/>
        <v>1</v>
      </c>
      <c r="P141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2902</v>
      </c>
      <c r="C1420" s="3" t="s">
        <v>2903</v>
      </c>
      <c r="D1420">
        <v>3000</v>
      </c>
      <c r="E1420">
        <v>6</v>
      </c>
      <c r="F1420" t="s">
        <v>16</v>
      </c>
      <c r="G1420" t="s">
        <v>54</v>
      </c>
      <c r="H1420" t="s">
        <v>55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2875</v>
      </c>
      <c r="O1420">
        <f t="shared" si="88"/>
        <v>0</v>
      </c>
      <c r="P1420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2904</v>
      </c>
      <c r="C1421" s="3" t="s">
        <v>2905</v>
      </c>
      <c r="D1421">
        <v>6300</v>
      </c>
      <c r="E1421">
        <v>445</v>
      </c>
      <c r="F1421" t="s">
        <v>16</v>
      </c>
      <c r="G1421" t="s">
        <v>17</v>
      </c>
      <c r="H1421" t="s">
        <v>18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2875</v>
      </c>
      <c r="O1421">
        <f t="shared" si="88"/>
        <v>7</v>
      </c>
      <c r="P1421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2906</v>
      </c>
      <c r="C1422" s="3" t="s">
        <v>2907</v>
      </c>
      <c r="D1422">
        <v>110</v>
      </c>
      <c r="E1422">
        <v>3</v>
      </c>
      <c r="F1422" t="s">
        <v>16</v>
      </c>
      <c r="G1422" t="s">
        <v>17</v>
      </c>
      <c r="H1422" t="s">
        <v>18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2875</v>
      </c>
      <c r="O1422">
        <f t="shared" si="88"/>
        <v>3</v>
      </c>
      <c r="P1422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2908</v>
      </c>
      <c r="C1423" s="3" t="s">
        <v>2909</v>
      </c>
      <c r="D1423">
        <v>200000</v>
      </c>
      <c r="E1423">
        <v>200</v>
      </c>
      <c r="F1423" t="s">
        <v>16</v>
      </c>
      <c r="G1423" t="s">
        <v>474</v>
      </c>
      <c r="H1423" t="s">
        <v>475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2875</v>
      </c>
      <c r="O1423">
        <f t="shared" si="88"/>
        <v>0</v>
      </c>
      <c r="P1423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2910</v>
      </c>
      <c r="C1424" s="3" t="s">
        <v>2911</v>
      </c>
      <c r="D1424">
        <v>25000</v>
      </c>
      <c r="E1424">
        <v>26</v>
      </c>
      <c r="F1424" t="s">
        <v>16</v>
      </c>
      <c r="G1424" t="s">
        <v>80</v>
      </c>
      <c r="H1424" t="s">
        <v>81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2875</v>
      </c>
      <c r="O1424">
        <f t="shared" si="88"/>
        <v>0</v>
      </c>
      <c r="P1424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2912</v>
      </c>
      <c r="C1425" s="3" t="s">
        <v>2913</v>
      </c>
      <c r="D1425">
        <v>30000</v>
      </c>
      <c r="E1425">
        <v>100</v>
      </c>
      <c r="F1425" t="s">
        <v>16</v>
      </c>
      <c r="G1425" t="s">
        <v>50</v>
      </c>
      <c r="H1425" t="s">
        <v>51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2875</v>
      </c>
      <c r="O1425">
        <f t="shared" si="88"/>
        <v>0</v>
      </c>
      <c r="P1425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2914</v>
      </c>
      <c r="C1426" s="3" t="s">
        <v>2915</v>
      </c>
      <c r="D1426">
        <v>7500</v>
      </c>
      <c r="E1426">
        <v>1527</v>
      </c>
      <c r="F1426" t="s">
        <v>16</v>
      </c>
      <c r="G1426" t="s">
        <v>17</v>
      </c>
      <c r="H1426" t="s">
        <v>18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2875</v>
      </c>
      <c r="O1426">
        <f t="shared" si="88"/>
        <v>20</v>
      </c>
      <c r="P1426">
        <f t="shared" si="89"/>
        <v>109.07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2916</v>
      </c>
      <c r="C1427" s="3" t="s">
        <v>2917</v>
      </c>
      <c r="D1427">
        <v>13000</v>
      </c>
      <c r="E1427">
        <v>0</v>
      </c>
      <c r="F1427" t="s">
        <v>16</v>
      </c>
      <c r="G1427" t="s">
        <v>17</v>
      </c>
      <c r="H1427" t="s">
        <v>18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2875</v>
      </c>
      <c r="O1427">
        <f t="shared" si="88"/>
        <v>0</v>
      </c>
      <c r="P1427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2918</v>
      </c>
      <c r="C1428" s="3" t="s">
        <v>2919</v>
      </c>
      <c r="D1428">
        <v>1000</v>
      </c>
      <c r="E1428">
        <v>0</v>
      </c>
      <c r="F1428" t="s">
        <v>16</v>
      </c>
      <c r="G1428" t="s">
        <v>500</v>
      </c>
      <c r="H1428" t="s">
        <v>55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2875</v>
      </c>
      <c r="O1428">
        <f t="shared" si="88"/>
        <v>0</v>
      </c>
      <c r="P142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2920</v>
      </c>
      <c r="C1429" s="3" t="s">
        <v>2921</v>
      </c>
      <c r="D1429">
        <v>5000</v>
      </c>
      <c r="E1429">
        <v>419</v>
      </c>
      <c r="F1429" t="s">
        <v>16</v>
      </c>
      <c r="G1429" t="s">
        <v>500</v>
      </c>
      <c r="H1429" t="s">
        <v>55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2875</v>
      </c>
      <c r="O1429">
        <f t="shared" si="88"/>
        <v>8</v>
      </c>
      <c r="P142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2922</v>
      </c>
      <c r="C1430" s="3" t="s">
        <v>2923</v>
      </c>
      <c r="D1430">
        <v>1000</v>
      </c>
      <c r="E1430">
        <v>45</v>
      </c>
      <c r="F1430" t="s">
        <v>16</v>
      </c>
      <c r="G1430" t="s">
        <v>54</v>
      </c>
      <c r="H1430" t="s">
        <v>55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2875</v>
      </c>
      <c r="O1430">
        <f t="shared" si="88"/>
        <v>5</v>
      </c>
      <c r="P1430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2924</v>
      </c>
      <c r="C1431" s="3" t="s">
        <v>2925</v>
      </c>
      <c r="D1431">
        <v>10000</v>
      </c>
      <c r="E1431">
        <v>0</v>
      </c>
      <c r="F1431" t="s">
        <v>16</v>
      </c>
      <c r="G1431" t="s">
        <v>17</v>
      </c>
      <c r="H1431" t="s">
        <v>18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2875</v>
      </c>
      <c r="O1431">
        <f t="shared" si="88"/>
        <v>0</v>
      </c>
      <c r="P1431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2926</v>
      </c>
      <c r="C1432" s="3" t="s">
        <v>2927</v>
      </c>
      <c r="D1432">
        <v>5000</v>
      </c>
      <c r="E1432">
        <v>403</v>
      </c>
      <c r="F1432" t="s">
        <v>16</v>
      </c>
      <c r="G1432" t="s">
        <v>17</v>
      </c>
      <c r="H1432" t="s">
        <v>18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2875</v>
      </c>
      <c r="O1432">
        <f t="shared" si="88"/>
        <v>8</v>
      </c>
      <c r="P1432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2928</v>
      </c>
      <c r="C1433" s="3" t="s">
        <v>2929</v>
      </c>
      <c r="D1433">
        <v>17000</v>
      </c>
      <c r="E1433">
        <v>5431</v>
      </c>
      <c r="F1433" t="s">
        <v>16</v>
      </c>
      <c r="G1433" t="s">
        <v>17</v>
      </c>
      <c r="H1433" t="s">
        <v>18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2875</v>
      </c>
      <c r="O1433">
        <f t="shared" si="88"/>
        <v>32</v>
      </c>
      <c r="P1433">
        <f t="shared" si="89"/>
        <v>115.55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2930</v>
      </c>
      <c r="C1434" s="3" t="s">
        <v>2931</v>
      </c>
      <c r="D1434">
        <v>40000</v>
      </c>
      <c r="E1434">
        <v>0</v>
      </c>
      <c r="F1434" t="s">
        <v>16</v>
      </c>
      <c r="G1434" t="s">
        <v>17</v>
      </c>
      <c r="H1434" t="s">
        <v>18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2875</v>
      </c>
      <c r="O1434">
        <f t="shared" si="88"/>
        <v>0</v>
      </c>
      <c r="P1434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2932</v>
      </c>
      <c r="C1435" s="3" t="s">
        <v>2933</v>
      </c>
      <c r="D1435">
        <v>12000</v>
      </c>
      <c r="E1435">
        <v>805</v>
      </c>
      <c r="F1435" t="s">
        <v>16</v>
      </c>
      <c r="G1435" t="s">
        <v>1222</v>
      </c>
      <c r="H1435" t="s">
        <v>55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2875</v>
      </c>
      <c r="O1435">
        <f t="shared" si="88"/>
        <v>7</v>
      </c>
      <c r="P1435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2934</v>
      </c>
      <c r="C1436" s="3" t="s">
        <v>2935</v>
      </c>
      <c r="D1436">
        <v>82000</v>
      </c>
      <c r="E1436">
        <v>8190</v>
      </c>
      <c r="F1436" t="s">
        <v>16</v>
      </c>
      <c r="G1436" t="s">
        <v>308</v>
      </c>
      <c r="H1436" t="s">
        <v>309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2875</v>
      </c>
      <c r="O1436">
        <f t="shared" si="88"/>
        <v>10</v>
      </c>
      <c r="P1436">
        <f t="shared" si="89"/>
        <v>744.55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2936</v>
      </c>
      <c r="C1437" s="3" t="s">
        <v>2937</v>
      </c>
      <c r="D1437">
        <v>15000</v>
      </c>
      <c r="E1437">
        <v>15</v>
      </c>
      <c r="F1437" t="s">
        <v>16</v>
      </c>
      <c r="G1437" t="s">
        <v>1222</v>
      </c>
      <c r="H1437" t="s">
        <v>55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2875</v>
      </c>
      <c r="O1437">
        <f t="shared" si="88"/>
        <v>0</v>
      </c>
      <c r="P1437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2938</v>
      </c>
      <c r="C1438" s="3" t="s">
        <v>2939</v>
      </c>
      <c r="D1438">
        <v>10000</v>
      </c>
      <c r="E1438">
        <v>77</v>
      </c>
      <c r="F1438" t="s">
        <v>16</v>
      </c>
      <c r="G1438" t="s">
        <v>500</v>
      </c>
      <c r="H1438" t="s">
        <v>55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2875</v>
      </c>
      <c r="O1438">
        <f t="shared" si="88"/>
        <v>1</v>
      </c>
      <c r="P143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2940</v>
      </c>
      <c r="C1439" s="3" t="s">
        <v>2941</v>
      </c>
      <c r="D1439">
        <v>3000</v>
      </c>
      <c r="E1439">
        <v>807</v>
      </c>
      <c r="F1439" t="s">
        <v>16</v>
      </c>
      <c r="G1439" t="s">
        <v>17</v>
      </c>
      <c r="H1439" t="s">
        <v>18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2875</v>
      </c>
      <c r="O1439">
        <f t="shared" si="88"/>
        <v>27</v>
      </c>
      <c r="P1439">
        <f t="shared" si="89"/>
        <v>36.68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2942</v>
      </c>
      <c r="C1440" s="3" t="s">
        <v>2943</v>
      </c>
      <c r="D1440">
        <v>20000</v>
      </c>
      <c r="E1440">
        <v>600</v>
      </c>
      <c r="F1440" t="s">
        <v>16</v>
      </c>
      <c r="G1440" t="s">
        <v>308</v>
      </c>
      <c r="H1440" t="s">
        <v>309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2875</v>
      </c>
      <c r="O1440">
        <f t="shared" si="88"/>
        <v>3</v>
      </c>
      <c r="P1440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2944</v>
      </c>
      <c r="C1441" s="3" t="s">
        <v>2945</v>
      </c>
      <c r="D1441">
        <v>2725</v>
      </c>
      <c r="E1441">
        <v>180</v>
      </c>
      <c r="F1441" t="s">
        <v>16</v>
      </c>
      <c r="G1441" t="s">
        <v>159</v>
      </c>
      <c r="H1441" t="s">
        <v>160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2875</v>
      </c>
      <c r="O1441">
        <f t="shared" si="88"/>
        <v>7</v>
      </c>
      <c r="P1441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2946</v>
      </c>
      <c r="C1442" s="3" t="s">
        <v>2947</v>
      </c>
      <c r="D1442">
        <v>13000</v>
      </c>
      <c r="E1442">
        <v>1</v>
      </c>
      <c r="F1442" t="s">
        <v>16</v>
      </c>
      <c r="G1442" t="s">
        <v>1222</v>
      </c>
      <c r="H1442" t="s">
        <v>55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2875</v>
      </c>
      <c r="O1442">
        <f t="shared" si="88"/>
        <v>0</v>
      </c>
      <c r="P1442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2948</v>
      </c>
      <c r="C1443" s="3" t="s">
        <v>2949</v>
      </c>
      <c r="D1443">
        <v>180000</v>
      </c>
      <c r="E1443">
        <v>2020</v>
      </c>
      <c r="F1443" t="s">
        <v>16</v>
      </c>
      <c r="G1443" t="s">
        <v>24</v>
      </c>
      <c r="H1443" t="s">
        <v>25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2875</v>
      </c>
      <c r="O1443">
        <f t="shared" si="88"/>
        <v>1</v>
      </c>
      <c r="P1443">
        <f t="shared" si="89"/>
        <v>673.33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2950</v>
      </c>
      <c r="C1444" s="3" t="s">
        <v>2951</v>
      </c>
      <c r="D1444">
        <v>1500</v>
      </c>
      <c r="E1444">
        <v>0</v>
      </c>
      <c r="F1444" t="s">
        <v>16</v>
      </c>
      <c r="G1444" t="s">
        <v>17</v>
      </c>
      <c r="H1444" t="s">
        <v>18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2875</v>
      </c>
      <c r="O1444">
        <f t="shared" si="88"/>
        <v>0</v>
      </c>
      <c r="P1444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2952</v>
      </c>
      <c r="C1445" s="3" t="s">
        <v>2953</v>
      </c>
      <c r="D1445">
        <v>13000</v>
      </c>
      <c r="E1445">
        <v>0</v>
      </c>
      <c r="F1445" t="s">
        <v>16</v>
      </c>
      <c r="G1445" t="s">
        <v>179</v>
      </c>
      <c r="H1445" t="s">
        <v>55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2875</v>
      </c>
      <c r="O1445">
        <f t="shared" si="88"/>
        <v>0</v>
      </c>
      <c r="P1445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2954</v>
      </c>
      <c r="C1446" s="3" t="s">
        <v>2955</v>
      </c>
      <c r="D1446">
        <v>4950</v>
      </c>
      <c r="E1446">
        <v>0</v>
      </c>
      <c r="F1446" t="s">
        <v>16</v>
      </c>
      <c r="G1446" t="s">
        <v>500</v>
      </c>
      <c r="H1446" t="s">
        <v>55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2875</v>
      </c>
      <c r="O1446">
        <f t="shared" si="88"/>
        <v>0</v>
      </c>
      <c r="P1446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2956</v>
      </c>
      <c r="C1447" s="3" t="s">
        <v>2957</v>
      </c>
      <c r="D1447">
        <v>130000</v>
      </c>
      <c r="E1447">
        <v>0</v>
      </c>
      <c r="F1447" t="s">
        <v>16</v>
      </c>
      <c r="G1447" t="s">
        <v>500</v>
      </c>
      <c r="H1447" t="s">
        <v>55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2875</v>
      </c>
      <c r="O1447">
        <f t="shared" si="88"/>
        <v>0</v>
      </c>
      <c r="P1447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2958</v>
      </c>
      <c r="C1448" s="3" t="s">
        <v>2959</v>
      </c>
      <c r="D1448">
        <v>900</v>
      </c>
      <c r="E1448">
        <v>0</v>
      </c>
      <c r="F1448" t="s">
        <v>16</v>
      </c>
      <c r="G1448" t="s">
        <v>1222</v>
      </c>
      <c r="H1448" t="s">
        <v>55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2875</v>
      </c>
      <c r="O1448">
        <f t="shared" si="88"/>
        <v>0</v>
      </c>
      <c r="P144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2960</v>
      </c>
      <c r="C1449" s="3" t="s">
        <v>2961</v>
      </c>
      <c r="D1449">
        <v>500000</v>
      </c>
      <c r="E1449">
        <v>75</v>
      </c>
      <c r="F1449" t="s">
        <v>16</v>
      </c>
      <c r="G1449" t="s">
        <v>17</v>
      </c>
      <c r="H1449" t="s">
        <v>18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2875</v>
      </c>
      <c r="O1449">
        <f t="shared" si="88"/>
        <v>0</v>
      </c>
      <c r="P144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2962</v>
      </c>
      <c r="C1450" s="3" t="s">
        <v>2963</v>
      </c>
      <c r="D1450">
        <v>200000</v>
      </c>
      <c r="E1450">
        <v>0</v>
      </c>
      <c r="F1450" t="s">
        <v>16</v>
      </c>
      <c r="G1450" t="s">
        <v>50</v>
      </c>
      <c r="H1450" t="s">
        <v>51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2875</v>
      </c>
      <c r="O1450">
        <f t="shared" si="88"/>
        <v>0</v>
      </c>
      <c r="P1450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2964</v>
      </c>
      <c r="C1451" s="3" t="s">
        <v>2965</v>
      </c>
      <c r="D1451">
        <v>8888</v>
      </c>
      <c r="E1451">
        <v>0</v>
      </c>
      <c r="F1451" t="s">
        <v>16</v>
      </c>
      <c r="G1451" t="s">
        <v>17</v>
      </c>
      <c r="H1451" t="s">
        <v>18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2875</v>
      </c>
      <c r="O1451">
        <f t="shared" si="88"/>
        <v>0</v>
      </c>
      <c r="P1451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2966</v>
      </c>
      <c r="C1452" s="3" t="s">
        <v>2967</v>
      </c>
      <c r="D1452">
        <v>100000</v>
      </c>
      <c r="E1452">
        <v>1</v>
      </c>
      <c r="F1452" t="s">
        <v>16</v>
      </c>
      <c r="G1452" t="s">
        <v>17</v>
      </c>
      <c r="H1452" t="s">
        <v>18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2875</v>
      </c>
      <c r="O1452">
        <f t="shared" si="88"/>
        <v>0</v>
      </c>
      <c r="P1452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2968</v>
      </c>
      <c r="C1453" s="3" t="s">
        <v>2969</v>
      </c>
      <c r="D1453">
        <v>18950</v>
      </c>
      <c r="E1453">
        <v>2</v>
      </c>
      <c r="F1453" t="s">
        <v>16</v>
      </c>
      <c r="G1453" t="s">
        <v>17</v>
      </c>
      <c r="H1453" t="s">
        <v>18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2875</v>
      </c>
      <c r="O1453">
        <f t="shared" si="88"/>
        <v>0</v>
      </c>
      <c r="P1453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2970</v>
      </c>
      <c r="C1454" s="3" t="s">
        <v>2971</v>
      </c>
      <c r="D1454">
        <v>14000</v>
      </c>
      <c r="E1454">
        <v>0</v>
      </c>
      <c r="F1454" t="s">
        <v>16</v>
      </c>
      <c r="G1454" t="s">
        <v>17</v>
      </c>
      <c r="H1454" t="s">
        <v>18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2875</v>
      </c>
      <c r="O1454">
        <f t="shared" si="88"/>
        <v>0</v>
      </c>
      <c r="P1454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2972</v>
      </c>
      <c r="C1455" s="3" t="s">
        <v>2973</v>
      </c>
      <c r="D1455">
        <v>25000</v>
      </c>
      <c r="E1455">
        <v>0</v>
      </c>
      <c r="F1455" t="s">
        <v>16</v>
      </c>
      <c r="G1455" t="s">
        <v>179</v>
      </c>
      <c r="H1455" t="s">
        <v>55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2875</v>
      </c>
      <c r="O1455">
        <f t="shared" si="88"/>
        <v>0</v>
      </c>
      <c r="P1455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2974</v>
      </c>
      <c r="C1456" s="3" t="s">
        <v>2975</v>
      </c>
      <c r="D1456">
        <v>1750</v>
      </c>
      <c r="E1456">
        <v>15</v>
      </c>
      <c r="F1456" t="s">
        <v>16</v>
      </c>
      <c r="G1456" t="s">
        <v>54</v>
      </c>
      <c r="H1456" t="s">
        <v>55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2875</v>
      </c>
      <c r="O1456">
        <f t="shared" si="88"/>
        <v>1</v>
      </c>
      <c r="P1456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2976</v>
      </c>
      <c r="C1457" s="3" t="s">
        <v>2977</v>
      </c>
      <c r="D1457">
        <v>15000</v>
      </c>
      <c r="E1457">
        <v>1575</v>
      </c>
      <c r="F1457" t="s">
        <v>16</v>
      </c>
      <c r="G1457" t="s">
        <v>17</v>
      </c>
      <c r="H1457" t="s">
        <v>18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2875</v>
      </c>
      <c r="O1457">
        <f t="shared" si="88"/>
        <v>11</v>
      </c>
      <c r="P1457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2978</v>
      </c>
      <c r="C1458" s="3" t="s">
        <v>2979</v>
      </c>
      <c r="D1458">
        <v>5000</v>
      </c>
      <c r="E1458">
        <v>145</v>
      </c>
      <c r="F1458" t="s">
        <v>16</v>
      </c>
      <c r="G1458" t="s">
        <v>1222</v>
      </c>
      <c r="H1458" t="s">
        <v>55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2875</v>
      </c>
      <c r="O1458">
        <f t="shared" si="88"/>
        <v>3</v>
      </c>
      <c r="P1458">
        <f t="shared" si="89"/>
        <v>48.33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2980</v>
      </c>
      <c r="C1459" s="3" t="s">
        <v>2981</v>
      </c>
      <c r="D1459">
        <v>6000</v>
      </c>
      <c r="E1459">
        <v>0</v>
      </c>
      <c r="F1459" t="s">
        <v>16</v>
      </c>
      <c r="G1459" t="s">
        <v>17</v>
      </c>
      <c r="H1459" t="s">
        <v>18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2875</v>
      </c>
      <c r="O1459">
        <f t="shared" si="88"/>
        <v>0</v>
      </c>
      <c r="P1459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2982</v>
      </c>
      <c r="C1460" s="3" t="s">
        <v>2983</v>
      </c>
      <c r="D1460">
        <v>5000</v>
      </c>
      <c r="E1460">
        <v>0</v>
      </c>
      <c r="F1460" t="s">
        <v>16</v>
      </c>
      <c r="G1460" t="s">
        <v>17</v>
      </c>
      <c r="H1460" t="s">
        <v>18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2875</v>
      </c>
      <c r="O1460">
        <f t="shared" si="88"/>
        <v>0</v>
      </c>
      <c r="P1460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2984</v>
      </c>
      <c r="C1461" s="3" t="s">
        <v>2985</v>
      </c>
      <c r="D1461">
        <v>37000</v>
      </c>
      <c r="E1461">
        <v>0</v>
      </c>
      <c r="F1461" t="s">
        <v>16</v>
      </c>
      <c r="G1461" t="s">
        <v>308</v>
      </c>
      <c r="H1461" t="s">
        <v>309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2875</v>
      </c>
      <c r="O1461">
        <f t="shared" si="88"/>
        <v>0</v>
      </c>
      <c r="P1461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2986</v>
      </c>
      <c r="C1462" s="3" t="s">
        <v>2987</v>
      </c>
      <c r="D1462">
        <v>25000000</v>
      </c>
      <c r="E1462">
        <v>0</v>
      </c>
      <c r="F1462" t="s">
        <v>16</v>
      </c>
      <c r="G1462" t="s">
        <v>17</v>
      </c>
      <c r="H1462" t="s">
        <v>18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2875</v>
      </c>
      <c r="O1462">
        <f t="shared" si="88"/>
        <v>0</v>
      </c>
      <c r="P1462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2988</v>
      </c>
      <c r="C1463" s="3" t="s">
        <v>2989</v>
      </c>
      <c r="D1463">
        <v>15000</v>
      </c>
      <c r="E1463">
        <v>15186.69</v>
      </c>
      <c r="F1463" t="s">
        <v>16</v>
      </c>
      <c r="G1463" t="s">
        <v>17</v>
      </c>
      <c r="H1463" t="s">
        <v>18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2990</v>
      </c>
      <c r="O1463">
        <f t="shared" si="88"/>
        <v>101</v>
      </c>
      <c r="P1463">
        <f t="shared" si="89"/>
        <v>44.67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2991</v>
      </c>
      <c r="C1464" s="3" t="s">
        <v>2992</v>
      </c>
      <c r="D1464">
        <v>4000</v>
      </c>
      <c r="E1464">
        <v>4340.7</v>
      </c>
      <c r="F1464" t="s">
        <v>16</v>
      </c>
      <c r="G1464" t="s">
        <v>17</v>
      </c>
      <c r="H1464" t="s">
        <v>18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2990</v>
      </c>
      <c r="O1464">
        <f t="shared" si="88"/>
        <v>109</v>
      </c>
      <c r="P1464">
        <f t="shared" si="89"/>
        <v>28.94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2993</v>
      </c>
      <c r="C1465" s="3" t="s">
        <v>2994</v>
      </c>
      <c r="D1465">
        <v>600</v>
      </c>
      <c r="E1465">
        <v>886</v>
      </c>
      <c r="F1465" t="s">
        <v>16</v>
      </c>
      <c r="G1465" t="s">
        <v>17</v>
      </c>
      <c r="H1465" t="s">
        <v>18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2990</v>
      </c>
      <c r="O1465">
        <f t="shared" si="88"/>
        <v>148</v>
      </c>
      <c r="P1465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2995</v>
      </c>
      <c r="C1466" s="3" t="s">
        <v>2996</v>
      </c>
      <c r="D1466">
        <v>5000</v>
      </c>
      <c r="E1466">
        <v>8160</v>
      </c>
      <c r="F1466" t="s">
        <v>16</v>
      </c>
      <c r="G1466" t="s">
        <v>17</v>
      </c>
      <c r="H1466" t="s">
        <v>18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2990</v>
      </c>
      <c r="O1466">
        <f t="shared" si="88"/>
        <v>163</v>
      </c>
      <c r="P1466">
        <f t="shared" si="89"/>
        <v>34.869999999999997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2997</v>
      </c>
      <c r="C1467" s="3" t="s">
        <v>2998</v>
      </c>
      <c r="D1467">
        <v>30000</v>
      </c>
      <c r="E1467">
        <v>136924.35</v>
      </c>
      <c r="F1467" t="s">
        <v>16</v>
      </c>
      <c r="G1467" t="s">
        <v>17</v>
      </c>
      <c r="H1467" t="s">
        <v>18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2990</v>
      </c>
      <c r="O1467">
        <f t="shared" si="88"/>
        <v>456</v>
      </c>
      <c r="P1467">
        <f t="shared" si="89"/>
        <v>52.62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2999</v>
      </c>
      <c r="C1468" s="3" t="s">
        <v>3000</v>
      </c>
      <c r="D1468">
        <v>16000</v>
      </c>
      <c r="E1468">
        <v>17260.37</v>
      </c>
      <c r="F1468" t="s">
        <v>16</v>
      </c>
      <c r="G1468" t="s">
        <v>17</v>
      </c>
      <c r="H1468" t="s">
        <v>18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2990</v>
      </c>
      <c r="O1468">
        <f t="shared" si="88"/>
        <v>108</v>
      </c>
      <c r="P1468">
        <f t="shared" si="89"/>
        <v>69.599999999999994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3001</v>
      </c>
      <c r="C1469" s="3" t="s">
        <v>3002</v>
      </c>
      <c r="D1469">
        <v>40000</v>
      </c>
      <c r="E1469">
        <v>46032</v>
      </c>
      <c r="F1469" t="s">
        <v>16</v>
      </c>
      <c r="G1469" t="s">
        <v>17</v>
      </c>
      <c r="H1469" t="s">
        <v>18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2990</v>
      </c>
      <c r="O1469">
        <f t="shared" si="88"/>
        <v>115</v>
      </c>
      <c r="P146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3003</v>
      </c>
      <c r="C1470" s="3" t="s">
        <v>3004</v>
      </c>
      <c r="D1470">
        <v>9500</v>
      </c>
      <c r="E1470">
        <v>9725</v>
      </c>
      <c r="F1470" t="s">
        <v>16</v>
      </c>
      <c r="G1470" t="s">
        <v>17</v>
      </c>
      <c r="H1470" t="s">
        <v>18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2990</v>
      </c>
      <c r="O1470">
        <f t="shared" si="88"/>
        <v>102</v>
      </c>
      <c r="P1470">
        <f t="shared" si="89"/>
        <v>33.19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3005</v>
      </c>
      <c r="C1471" s="3" t="s">
        <v>3006</v>
      </c>
      <c r="D1471">
        <v>44250</v>
      </c>
      <c r="E1471">
        <v>47978</v>
      </c>
      <c r="F1471" t="s">
        <v>16</v>
      </c>
      <c r="G1471" t="s">
        <v>17</v>
      </c>
      <c r="H1471" t="s">
        <v>18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2990</v>
      </c>
      <c r="O1471">
        <f t="shared" si="88"/>
        <v>108</v>
      </c>
      <c r="P1471">
        <f t="shared" si="89"/>
        <v>149.46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3007</v>
      </c>
      <c r="C1472" s="3" t="s">
        <v>3008</v>
      </c>
      <c r="D1472">
        <v>1500</v>
      </c>
      <c r="E1472">
        <v>1877</v>
      </c>
      <c r="F1472" t="s">
        <v>16</v>
      </c>
      <c r="G1472" t="s">
        <v>17</v>
      </c>
      <c r="H1472" t="s">
        <v>18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2990</v>
      </c>
      <c r="O1472">
        <f t="shared" si="88"/>
        <v>125</v>
      </c>
      <c r="P1472">
        <f t="shared" si="89"/>
        <v>23.17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3009</v>
      </c>
      <c r="C1473" s="3" t="s">
        <v>3010</v>
      </c>
      <c r="D1473">
        <v>32000</v>
      </c>
      <c r="E1473">
        <v>33229</v>
      </c>
      <c r="F1473" t="s">
        <v>16</v>
      </c>
      <c r="G1473" t="s">
        <v>17</v>
      </c>
      <c r="H1473" t="s">
        <v>18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2990</v>
      </c>
      <c r="O1473">
        <f t="shared" si="88"/>
        <v>104</v>
      </c>
      <c r="P1473">
        <f t="shared" si="89"/>
        <v>96.88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3011</v>
      </c>
      <c r="C1474" s="3" t="s">
        <v>3012</v>
      </c>
      <c r="D1474">
        <v>25000</v>
      </c>
      <c r="E1474">
        <v>34676</v>
      </c>
      <c r="F1474" t="s">
        <v>16</v>
      </c>
      <c r="G1474" t="s">
        <v>17</v>
      </c>
      <c r="H1474" t="s">
        <v>18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2990</v>
      </c>
      <c r="O1474">
        <f t="shared" si="88"/>
        <v>139</v>
      </c>
      <c r="P1474">
        <f t="shared" si="89"/>
        <v>103.2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3013</v>
      </c>
      <c r="C1475" s="3" t="s">
        <v>3014</v>
      </c>
      <c r="D1475">
        <v>1500</v>
      </c>
      <c r="E1475">
        <v>1807.74</v>
      </c>
      <c r="F1475" t="s">
        <v>16</v>
      </c>
      <c r="G1475" t="s">
        <v>17</v>
      </c>
      <c r="H1475" t="s">
        <v>18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2990</v>
      </c>
      <c r="O1475">
        <f t="shared" ref="O1475:O1538" si="92">ROUND(E1475/D1475*100, 0)</f>
        <v>121</v>
      </c>
      <c r="P1475">
        <f t="shared" ref="P1475:P1538" si="93">ROUND(E1475/L1475,2)</f>
        <v>38.46</v>
      </c>
      <c r="Q1475" t="str">
        <f t="shared" ref="Q1475:Q1538" si="94">LEFT(N1475,FIND("/",N1475) - 1)</f>
        <v>publishing</v>
      </c>
      <c r="R1475" t="str">
        <f t="shared" ref="R1475:R1538" si="95">RIGHT(N1475, LEN(N1475) - FIND("/",N1475))</f>
        <v>radio &amp; podcasts</v>
      </c>
    </row>
    <row r="1476" spans="1:18" ht="60" x14ac:dyDescent="0.25">
      <c r="A1476">
        <v>1474</v>
      </c>
      <c r="B1476" s="3" t="s">
        <v>3015</v>
      </c>
      <c r="C1476" s="3" t="s">
        <v>3016</v>
      </c>
      <c r="D1476">
        <v>3000</v>
      </c>
      <c r="E1476">
        <v>3368</v>
      </c>
      <c r="F1476" t="s">
        <v>16</v>
      </c>
      <c r="G1476" t="s">
        <v>17</v>
      </c>
      <c r="H1476" t="s">
        <v>18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2990</v>
      </c>
      <c r="O1476">
        <f t="shared" si="92"/>
        <v>112</v>
      </c>
      <c r="P1476">
        <f t="shared" si="93"/>
        <v>44.32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3017</v>
      </c>
      <c r="C1477" s="3" t="s">
        <v>3018</v>
      </c>
      <c r="D1477">
        <v>15000</v>
      </c>
      <c r="E1477">
        <v>28300.45</v>
      </c>
      <c r="F1477" t="s">
        <v>16</v>
      </c>
      <c r="G1477" t="s">
        <v>17</v>
      </c>
      <c r="H1477" t="s">
        <v>18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2990</v>
      </c>
      <c r="O1477">
        <f t="shared" si="92"/>
        <v>189</v>
      </c>
      <c r="P1477">
        <f t="shared" si="93"/>
        <v>64.17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3019</v>
      </c>
      <c r="C1478" s="3" t="s">
        <v>3020</v>
      </c>
      <c r="D1478">
        <v>6000</v>
      </c>
      <c r="E1478">
        <v>39693.279999999999</v>
      </c>
      <c r="F1478" t="s">
        <v>16</v>
      </c>
      <c r="G1478" t="s">
        <v>17</v>
      </c>
      <c r="H1478" t="s">
        <v>18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2990</v>
      </c>
      <c r="O1478">
        <f t="shared" si="92"/>
        <v>662</v>
      </c>
      <c r="P1478">
        <f t="shared" si="93"/>
        <v>43.33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3021</v>
      </c>
      <c r="C1479" s="3" t="s">
        <v>3022</v>
      </c>
      <c r="D1479">
        <v>30000</v>
      </c>
      <c r="E1479">
        <v>33393</v>
      </c>
      <c r="F1479" t="s">
        <v>16</v>
      </c>
      <c r="G1479" t="s">
        <v>17</v>
      </c>
      <c r="H1479" t="s">
        <v>18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2990</v>
      </c>
      <c r="O1479">
        <f t="shared" si="92"/>
        <v>111</v>
      </c>
      <c r="P1479">
        <f t="shared" si="93"/>
        <v>90.5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3023</v>
      </c>
      <c r="C1480" s="3" t="s">
        <v>3024</v>
      </c>
      <c r="D1480">
        <v>50000</v>
      </c>
      <c r="E1480">
        <v>590807.11</v>
      </c>
      <c r="F1480" t="s">
        <v>16</v>
      </c>
      <c r="G1480" t="s">
        <v>17</v>
      </c>
      <c r="H1480" t="s">
        <v>18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2990</v>
      </c>
      <c r="O1480">
        <f t="shared" si="92"/>
        <v>1182</v>
      </c>
      <c r="P1480">
        <f t="shared" si="93"/>
        <v>29.19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3025</v>
      </c>
      <c r="C1481" s="3" t="s">
        <v>3026</v>
      </c>
      <c r="D1481">
        <v>1600</v>
      </c>
      <c r="E1481">
        <v>2198</v>
      </c>
      <c r="F1481" t="s">
        <v>16</v>
      </c>
      <c r="G1481" t="s">
        <v>17</v>
      </c>
      <c r="H1481" t="s">
        <v>18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2990</v>
      </c>
      <c r="O1481">
        <f t="shared" si="92"/>
        <v>137</v>
      </c>
      <c r="P1481">
        <f t="shared" si="93"/>
        <v>30.96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3027</v>
      </c>
      <c r="C1482" s="3" t="s">
        <v>3028</v>
      </c>
      <c r="D1482">
        <v>50000</v>
      </c>
      <c r="E1482">
        <v>58520.2</v>
      </c>
      <c r="F1482" t="s">
        <v>16</v>
      </c>
      <c r="G1482" t="s">
        <v>17</v>
      </c>
      <c r="H1482" t="s">
        <v>18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2990</v>
      </c>
      <c r="O1482">
        <f t="shared" si="92"/>
        <v>117</v>
      </c>
      <c r="P1482">
        <f t="shared" si="93"/>
        <v>92.16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3029</v>
      </c>
      <c r="C1483" s="3" t="s">
        <v>3030</v>
      </c>
      <c r="D1483">
        <v>5000</v>
      </c>
      <c r="E1483">
        <v>105</v>
      </c>
      <c r="F1483" t="s">
        <v>16</v>
      </c>
      <c r="G1483" t="s">
        <v>159</v>
      </c>
      <c r="H1483" t="s">
        <v>160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1571</v>
      </c>
      <c r="O1483">
        <f t="shared" si="92"/>
        <v>2</v>
      </c>
      <c r="P1483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3031</v>
      </c>
      <c r="C1484" s="3" t="s">
        <v>3032</v>
      </c>
      <c r="D1484">
        <v>5000</v>
      </c>
      <c r="E1484">
        <v>5</v>
      </c>
      <c r="F1484" t="s">
        <v>16</v>
      </c>
      <c r="G1484" t="s">
        <v>17</v>
      </c>
      <c r="H1484" t="s">
        <v>18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1571</v>
      </c>
      <c r="O1484">
        <f t="shared" si="92"/>
        <v>0</v>
      </c>
      <c r="P1484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3033</v>
      </c>
      <c r="C1485" s="3" t="s">
        <v>3034</v>
      </c>
      <c r="D1485">
        <v>7000</v>
      </c>
      <c r="E1485">
        <v>50</v>
      </c>
      <c r="F1485" t="s">
        <v>16</v>
      </c>
      <c r="G1485" t="s">
        <v>17</v>
      </c>
      <c r="H1485" t="s">
        <v>18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1571</v>
      </c>
      <c r="O1485">
        <f t="shared" si="92"/>
        <v>1</v>
      </c>
      <c r="P1485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3035</v>
      </c>
      <c r="C1486" s="3" t="s">
        <v>3036</v>
      </c>
      <c r="D1486">
        <v>2000</v>
      </c>
      <c r="E1486">
        <v>0</v>
      </c>
      <c r="F1486" t="s">
        <v>16</v>
      </c>
      <c r="G1486" t="s">
        <v>17</v>
      </c>
      <c r="H1486" t="s">
        <v>18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1571</v>
      </c>
      <c r="O1486">
        <f t="shared" si="92"/>
        <v>0</v>
      </c>
      <c r="P1486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3037</v>
      </c>
      <c r="C1487" s="3" t="s">
        <v>3038</v>
      </c>
      <c r="D1487">
        <v>6700</v>
      </c>
      <c r="E1487">
        <v>150</v>
      </c>
      <c r="F1487" t="s">
        <v>16</v>
      </c>
      <c r="G1487" t="s">
        <v>17</v>
      </c>
      <c r="H1487" t="s">
        <v>18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1571</v>
      </c>
      <c r="O1487">
        <f t="shared" si="92"/>
        <v>2</v>
      </c>
      <c r="P1487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3039</v>
      </c>
      <c r="C1488" s="3" t="s">
        <v>3040</v>
      </c>
      <c r="D1488">
        <v>20000</v>
      </c>
      <c r="E1488">
        <v>48</v>
      </c>
      <c r="F1488" t="s">
        <v>16</v>
      </c>
      <c r="G1488" t="s">
        <v>17</v>
      </c>
      <c r="H1488" t="s">
        <v>18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1571</v>
      </c>
      <c r="O1488">
        <f t="shared" si="92"/>
        <v>0</v>
      </c>
      <c r="P148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3041</v>
      </c>
      <c r="C1489" s="3" t="s">
        <v>3042</v>
      </c>
      <c r="D1489">
        <v>10000</v>
      </c>
      <c r="E1489">
        <v>0</v>
      </c>
      <c r="F1489" t="s">
        <v>16</v>
      </c>
      <c r="G1489" t="s">
        <v>17</v>
      </c>
      <c r="H1489" t="s">
        <v>18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1571</v>
      </c>
      <c r="O1489">
        <f t="shared" si="92"/>
        <v>0</v>
      </c>
      <c r="P1489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3043</v>
      </c>
      <c r="C1490" s="3" t="s">
        <v>3044</v>
      </c>
      <c r="D1490">
        <v>15000</v>
      </c>
      <c r="E1490">
        <v>360</v>
      </c>
      <c r="F1490" t="s">
        <v>16</v>
      </c>
      <c r="G1490" t="s">
        <v>50</v>
      </c>
      <c r="H1490" t="s">
        <v>51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1571</v>
      </c>
      <c r="O1490">
        <f t="shared" si="92"/>
        <v>2</v>
      </c>
      <c r="P1490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3045</v>
      </c>
      <c r="C1491" s="3" t="s">
        <v>3046</v>
      </c>
      <c r="D1491">
        <v>5000</v>
      </c>
      <c r="E1491">
        <v>0</v>
      </c>
      <c r="F1491" t="s">
        <v>16</v>
      </c>
      <c r="G1491" t="s">
        <v>17</v>
      </c>
      <c r="H1491" t="s">
        <v>18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1571</v>
      </c>
      <c r="O1491">
        <f t="shared" si="92"/>
        <v>0</v>
      </c>
      <c r="P1491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3047</v>
      </c>
      <c r="C1492" s="3" t="s">
        <v>3048</v>
      </c>
      <c r="D1492">
        <v>2900</v>
      </c>
      <c r="E1492">
        <v>895</v>
      </c>
      <c r="F1492" t="s">
        <v>16</v>
      </c>
      <c r="G1492" t="s">
        <v>17</v>
      </c>
      <c r="H1492" t="s">
        <v>18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1571</v>
      </c>
      <c r="O1492">
        <f t="shared" si="92"/>
        <v>31</v>
      </c>
      <c r="P1492">
        <f t="shared" si="93"/>
        <v>47.11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3049</v>
      </c>
      <c r="C1493" s="3" t="s">
        <v>3050</v>
      </c>
      <c r="D1493">
        <v>1200</v>
      </c>
      <c r="E1493">
        <v>100</v>
      </c>
      <c r="F1493" t="s">
        <v>16</v>
      </c>
      <c r="G1493" t="s">
        <v>17</v>
      </c>
      <c r="H1493" t="s">
        <v>18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1571</v>
      </c>
      <c r="O1493">
        <f t="shared" si="92"/>
        <v>8</v>
      </c>
      <c r="P1493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3051</v>
      </c>
      <c r="C1494" s="3" t="s">
        <v>3052</v>
      </c>
      <c r="D1494">
        <v>4000</v>
      </c>
      <c r="E1494">
        <v>30</v>
      </c>
      <c r="F1494" t="s">
        <v>16</v>
      </c>
      <c r="G1494" t="s">
        <v>17</v>
      </c>
      <c r="H1494" t="s">
        <v>18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1571</v>
      </c>
      <c r="O1494">
        <f t="shared" si="92"/>
        <v>1</v>
      </c>
      <c r="P1494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3053</v>
      </c>
      <c r="C1495" s="3" t="s">
        <v>3054</v>
      </c>
      <c r="D1495">
        <v>2400</v>
      </c>
      <c r="E1495">
        <v>0</v>
      </c>
      <c r="F1495" t="s">
        <v>16</v>
      </c>
      <c r="G1495" t="s">
        <v>17</v>
      </c>
      <c r="H1495" t="s">
        <v>18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1571</v>
      </c>
      <c r="O1495">
        <f t="shared" si="92"/>
        <v>0</v>
      </c>
      <c r="P1495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3055</v>
      </c>
      <c r="C1496" s="3" t="s">
        <v>3056</v>
      </c>
      <c r="D1496">
        <v>5000</v>
      </c>
      <c r="E1496">
        <v>445</v>
      </c>
      <c r="F1496" t="s">
        <v>16</v>
      </c>
      <c r="G1496" t="s">
        <v>17</v>
      </c>
      <c r="H1496" t="s">
        <v>18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1571</v>
      </c>
      <c r="O1496">
        <f t="shared" si="92"/>
        <v>9</v>
      </c>
      <c r="P1496">
        <f t="shared" si="93"/>
        <v>40.450000000000003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3057</v>
      </c>
      <c r="C1497" s="3" t="s">
        <v>3058</v>
      </c>
      <c r="D1497">
        <v>2000</v>
      </c>
      <c r="E1497">
        <v>0</v>
      </c>
      <c r="F1497" t="s">
        <v>16</v>
      </c>
      <c r="G1497" t="s">
        <v>17</v>
      </c>
      <c r="H1497" t="s">
        <v>18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1571</v>
      </c>
      <c r="O1497">
        <f t="shared" si="92"/>
        <v>0</v>
      </c>
      <c r="P1497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3059</v>
      </c>
      <c r="C1498" s="3" t="s">
        <v>3060</v>
      </c>
      <c r="D1498">
        <v>1500</v>
      </c>
      <c r="E1498">
        <v>0</v>
      </c>
      <c r="F1498" t="s">
        <v>16</v>
      </c>
      <c r="G1498" t="s">
        <v>17</v>
      </c>
      <c r="H1498" t="s">
        <v>18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1571</v>
      </c>
      <c r="O1498">
        <f t="shared" si="92"/>
        <v>0</v>
      </c>
      <c r="P149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3061</v>
      </c>
      <c r="C1499" s="3" t="s">
        <v>3062</v>
      </c>
      <c r="D1499">
        <v>15000</v>
      </c>
      <c r="E1499">
        <v>1</v>
      </c>
      <c r="F1499" t="s">
        <v>16</v>
      </c>
      <c r="G1499" t="s">
        <v>17</v>
      </c>
      <c r="H1499" t="s">
        <v>18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1571</v>
      </c>
      <c r="O1499">
        <f t="shared" si="92"/>
        <v>0</v>
      </c>
      <c r="P149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3063</v>
      </c>
      <c r="C1500" s="3" t="s">
        <v>3064</v>
      </c>
      <c r="D1500">
        <v>3000</v>
      </c>
      <c r="E1500">
        <v>57</v>
      </c>
      <c r="F1500" t="s">
        <v>16</v>
      </c>
      <c r="G1500" t="s">
        <v>17</v>
      </c>
      <c r="H1500" t="s">
        <v>18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1571</v>
      </c>
      <c r="O1500">
        <f t="shared" si="92"/>
        <v>2</v>
      </c>
      <c r="P1500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3065</v>
      </c>
      <c r="C1501" s="3" t="s">
        <v>3066</v>
      </c>
      <c r="D1501">
        <v>2000</v>
      </c>
      <c r="E1501">
        <v>5</v>
      </c>
      <c r="F1501" t="s">
        <v>16</v>
      </c>
      <c r="G1501" t="s">
        <v>17</v>
      </c>
      <c r="H1501" t="s">
        <v>18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1571</v>
      </c>
      <c r="O1501">
        <f t="shared" si="92"/>
        <v>0</v>
      </c>
      <c r="P1501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3067</v>
      </c>
      <c r="C1502" s="3" t="s">
        <v>3068</v>
      </c>
      <c r="D1502">
        <v>2800</v>
      </c>
      <c r="E1502">
        <v>701</v>
      </c>
      <c r="F1502" t="s">
        <v>16</v>
      </c>
      <c r="G1502" t="s">
        <v>17</v>
      </c>
      <c r="H1502" t="s">
        <v>18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1571</v>
      </c>
      <c r="O1502">
        <f t="shared" si="92"/>
        <v>25</v>
      </c>
      <c r="P1502">
        <f t="shared" si="93"/>
        <v>46.73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3069</v>
      </c>
      <c r="C1503" s="3" t="s">
        <v>3070</v>
      </c>
      <c r="D1503">
        <v>52000</v>
      </c>
      <c r="E1503">
        <v>86492</v>
      </c>
      <c r="F1503" t="s">
        <v>16</v>
      </c>
      <c r="G1503" t="s">
        <v>159</v>
      </c>
      <c r="H1503" t="s">
        <v>160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2432</v>
      </c>
      <c r="O1503">
        <f t="shared" si="92"/>
        <v>166</v>
      </c>
      <c r="P1503">
        <f t="shared" si="93"/>
        <v>97.73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3071</v>
      </c>
      <c r="C1504" s="3" t="s">
        <v>3072</v>
      </c>
      <c r="D1504">
        <v>22000</v>
      </c>
      <c r="E1504">
        <v>22318</v>
      </c>
      <c r="F1504" t="s">
        <v>16</v>
      </c>
      <c r="G1504" t="s">
        <v>24</v>
      </c>
      <c r="H1504" t="s">
        <v>25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2432</v>
      </c>
      <c r="O1504">
        <f t="shared" si="92"/>
        <v>101</v>
      </c>
      <c r="P1504">
        <f t="shared" si="93"/>
        <v>67.84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3073</v>
      </c>
      <c r="C1505" s="3" t="s">
        <v>3074</v>
      </c>
      <c r="D1505">
        <v>3750</v>
      </c>
      <c r="E1505">
        <v>4045.93</v>
      </c>
      <c r="F1505" t="s">
        <v>16</v>
      </c>
      <c r="G1505" t="s">
        <v>3075</v>
      </c>
      <c r="H1505" t="s">
        <v>55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2432</v>
      </c>
      <c r="O1505">
        <f t="shared" si="92"/>
        <v>108</v>
      </c>
      <c r="P1505">
        <f t="shared" si="93"/>
        <v>56.98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3076</v>
      </c>
      <c r="C1506" s="3" t="s">
        <v>3077</v>
      </c>
      <c r="D1506">
        <v>6500</v>
      </c>
      <c r="E1506">
        <v>18066</v>
      </c>
      <c r="F1506" t="s">
        <v>16</v>
      </c>
      <c r="G1506" t="s">
        <v>24</v>
      </c>
      <c r="H1506" t="s">
        <v>25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2432</v>
      </c>
      <c r="O1506">
        <f t="shared" si="92"/>
        <v>278</v>
      </c>
      <c r="P1506">
        <f t="shared" si="93"/>
        <v>67.16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3078</v>
      </c>
      <c r="C1507" s="3" t="s">
        <v>3079</v>
      </c>
      <c r="D1507">
        <v>16000</v>
      </c>
      <c r="E1507">
        <v>16573</v>
      </c>
      <c r="F1507" t="s">
        <v>16</v>
      </c>
      <c r="G1507" t="s">
        <v>500</v>
      </c>
      <c r="H1507" t="s">
        <v>55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2432</v>
      </c>
      <c r="O1507">
        <f t="shared" si="92"/>
        <v>104</v>
      </c>
      <c r="P1507">
        <f t="shared" si="93"/>
        <v>48.04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3080</v>
      </c>
      <c r="C1508" s="3" t="s">
        <v>3081</v>
      </c>
      <c r="D1508">
        <v>1500</v>
      </c>
      <c r="E1508">
        <v>1671</v>
      </c>
      <c r="F1508" t="s">
        <v>16</v>
      </c>
      <c r="G1508" t="s">
        <v>24</v>
      </c>
      <c r="H1508" t="s">
        <v>25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2432</v>
      </c>
      <c r="O1508">
        <f t="shared" si="92"/>
        <v>111</v>
      </c>
      <c r="P1508">
        <f t="shared" si="93"/>
        <v>38.86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3082</v>
      </c>
      <c r="C1509" s="3" t="s">
        <v>3083</v>
      </c>
      <c r="D1509">
        <v>1200</v>
      </c>
      <c r="E1509">
        <v>2580</v>
      </c>
      <c r="F1509" t="s">
        <v>16</v>
      </c>
      <c r="G1509" t="s">
        <v>17</v>
      </c>
      <c r="H1509" t="s">
        <v>18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2432</v>
      </c>
      <c r="O1509">
        <f t="shared" si="92"/>
        <v>215</v>
      </c>
      <c r="P1509">
        <f t="shared" si="93"/>
        <v>78.180000000000007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3084</v>
      </c>
      <c r="C1510" s="3" t="s">
        <v>3085</v>
      </c>
      <c r="D1510">
        <v>18500</v>
      </c>
      <c r="E1510">
        <v>20491</v>
      </c>
      <c r="F1510" t="s">
        <v>16</v>
      </c>
      <c r="G1510" t="s">
        <v>17</v>
      </c>
      <c r="H1510" t="s">
        <v>18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2432</v>
      </c>
      <c r="O1510">
        <f t="shared" si="92"/>
        <v>111</v>
      </c>
      <c r="P1510">
        <f t="shared" si="93"/>
        <v>97.11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3086</v>
      </c>
      <c r="C1511" s="3" t="s">
        <v>3087</v>
      </c>
      <c r="D1511">
        <v>17500</v>
      </c>
      <c r="E1511">
        <v>21637.22</v>
      </c>
      <c r="F1511" t="s">
        <v>16</v>
      </c>
      <c r="G1511" t="s">
        <v>500</v>
      </c>
      <c r="H1511" t="s">
        <v>55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2432</v>
      </c>
      <c r="O1511">
        <f t="shared" si="92"/>
        <v>124</v>
      </c>
      <c r="P1511">
        <f t="shared" si="93"/>
        <v>110.39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3088</v>
      </c>
      <c r="C1512" s="3" t="s">
        <v>3089</v>
      </c>
      <c r="D1512">
        <v>16000</v>
      </c>
      <c r="E1512">
        <v>16165.6</v>
      </c>
      <c r="F1512" t="s">
        <v>16</v>
      </c>
      <c r="G1512" t="s">
        <v>24</v>
      </c>
      <c r="H1512" t="s">
        <v>25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2432</v>
      </c>
      <c r="O1512">
        <f t="shared" si="92"/>
        <v>101</v>
      </c>
      <c r="P1512">
        <f t="shared" si="93"/>
        <v>39.92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3090</v>
      </c>
      <c r="C1513" s="3" t="s">
        <v>3091</v>
      </c>
      <c r="D1513">
        <v>14000</v>
      </c>
      <c r="E1513">
        <v>15651</v>
      </c>
      <c r="F1513" t="s">
        <v>16</v>
      </c>
      <c r="G1513" t="s">
        <v>17</v>
      </c>
      <c r="H1513" t="s">
        <v>18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2432</v>
      </c>
      <c r="O1513">
        <f t="shared" si="92"/>
        <v>112</v>
      </c>
      <c r="P1513">
        <f t="shared" si="93"/>
        <v>75.98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3092</v>
      </c>
      <c r="C1514" s="3" t="s">
        <v>3093</v>
      </c>
      <c r="D1514">
        <v>3500</v>
      </c>
      <c r="E1514">
        <v>19557</v>
      </c>
      <c r="F1514" t="s">
        <v>16</v>
      </c>
      <c r="G1514" t="s">
        <v>17</v>
      </c>
      <c r="H1514" t="s">
        <v>18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2432</v>
      </c>
      <c r="O1514">
        <f t="shared" si="92"/>
        <v>559</v>
      </c>
      <c r="P1514">
        <f t="shared" si="93"/>
        <v>58.38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3094</v>
      </c>
      <c r="C1515" s="3" t="s">
        <v>3095</v>
      </c>
      <c r="D1515">
        <v>8000</v>
      </c>
      <c r="E1515">
        <v>12001.5</v>
      </c>
      <c r="F1515" t="s">
        <v>16</v>
      </c>
      <c r="G1515" t="s">
        <v>24</v>
      </c>
      <c r="H1515" t="s">
        <v>25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2432</v>
      </c>
      <c r="O1515">
        <f t="shared" si="92"/>
        <v>150</v>
      </c>
      <c r="P1515">
        <f t="shared" si="93"/>
        <v>55.82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3096</v>
      </c>
      <c r="C1516" s="3" t="s">
        <v>3097</v>
      </c>
      <c r="D1516">
        <v>25000</v>
      </c>
      <c r="E1516">
        <v>26619</v>
      </c>
      <c r="F1516" t="s">
        <v>16</v>
      </c>
      <c r="G1516" t="s">
        <v>17</v>
      </c>
      <c r="H1516" t="s">
        <v>18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2432</v>
      </c>
      <c r="O1516">
        <f t="shared" si="92"/>
        <v>106</v>
      </c>
      <c r="P1516">
        <f t="shared" si="93"/>
        <v>151.24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3098</v>
      </c>
      <c r="C1517" s="3" t="s">
        <v>3099</v>
      </c>
      <c r="D1517">
        <v>300000</v>
      </c>
      <c r="E1517">
        <v>471567</v>
      </c>
      <c r="F1517" t="s">
        <v>16</v>
      </c>
      <c r="G1517" t="s">
        <v>408</v>
      </c>
      <c r="H1517" t="s">
        <v>409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2432</v>
      </c>
      <c r="O1517">
        <f t="shared" si="92"/>
        <v>157</v>
      </c>
      <c r="P1517">
        <f t="shared" si="93"/>
        <v>849.67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3100</v>
      </c>
      <c r="C1518" s="3" t="s">
        <v>3101</v>
      </c>
      <c r="D1518">
        <v>17000</v>
      </c>
      <c r="E1518">
        <v>18472</v>
      </c>
      <c r="F1518" t="s">
        <v>16</v>
      </c>
      <c r="G1518" t="s">
        <v>17</v>
      </c>
      <c r="H1518" t="s">
        <v>18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2432</v>
      </c>
      <c r="O1518">
        <f t="shared" si="92"/>
        <v>109</v>
      </c>
      <c r="P1518">
        <f t="shared" si="93"/>
        <v>159.24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3102</v>
      </c>
      <c r="C1519" s="3" t="s">
        <v>3103</v>
      </c>
      <c r="D1519">
        <v>15000</v>
      </c>
      <c r="E1519">
        <v>24297</v>
      </c>
      <c r="F1519" t="s">
        <v>16</v>
      </c>
      <c r="G1519" t="s">
        <v>17</v>
      </c>
      <c r="H1519" t="s">
        <v>18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2432</v>
      </c>
      <c r="O1519">
        <f t="shared" si="92"/>
        <v>162</v>
      </c>
      <c r="P1519">
        <f t="shared" si="93"/>
        <v>39.51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3104</v>
      </c>
      <c r="C1520" s="3" t="s">
        <v>3105</v>
      </c>
      <c r="D1520">
        <v>15000</v>
      </c>
      <c r="E1520">
        <v>30805</v>
      </c>
      <c r="F1520" t="s">
        <v>16</v>
      </c>
      <c r="G1520" t="s">
        <v>17</v>
      </c>
      <c r="H1520" t="s">
        <v>18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2432</v>
      </c>
      <c r="O1520">
        <f t="shared" si="92"/>
        <v>205</v>
      </c>
      <c r="P1520">
        <f t="shared" si="93"/>
        <v>130.53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3106</v>
      </c>
      <c r="C1521" s="3" t="s">
        <v>3107</v>
      </c>
      <c r="D1521">
        <v>9000</v>
      </c>
      <c r="E1521">
        <v>9302.75</v>
      </c>
      <c r="F1521" t="s">
        <v>16</v>
      </c>
      <c r="G1521" t="s">
        <v>17</v>
      </c>
      <c r="H1521" t="s">
        <v>18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2432</v>
      </c>
      <c r="O1521">
        <f t="shared" si="92"/>
        <v>103</v>
      </c>
      <c r="P1521">
        <f t="shared" si="93"/>
        <v>64.16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3108</v>
      </c>
      <c r="C1522" s="3" t="s">
        <v>3109</v>
      </c>
      <c r="D1522">
        <v>18000</v>
      </c>
      <c r="E1522">
        <v>18625</v>
      </c>
      <c r="F1522" t="s">
        <v>16</v>
      </c>
      <c r="G1522" t="s">
        <v>17</v>
      </c>
      <c r="H1522" t="s">
        <v>18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2432</v>
      </c>
      <c r="O1522">
        <f t="shared" si="92"/>
        <v>103</v>
      </c>
      <c r="P1522">
        <f t="shared" si="93"/>
        <v>111.53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3110</v>
      </c>
      <c r="C1523" s="3" t="s">
        <v>3111</v>
      </c>
      <c r="D1523">
        <v>37500</v>
      </c>
      <c r="E1523">
        <v>40055</v>
      </c>
      <c r="F1523" t="s">
        <v>16</v>
      </c>
      <c r="G1523" t="s">
        <v>17</v>
      </c>
      <c r="H1523" t="s">
        <v>18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2432</v>
      </c>
      <c r="O1523">
        <f t="shared" si="92"/>
        <v>107</v>
      </c>
      <c r="P1523">
        <f t="shared" si="93"/>
        <v>170.45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3112</v>
      </c>
      <c r="C1524" s="3" t="s">
        <v>3113</v>
      </c>
      <c r="D1524">
        <v>43500</v>
      </c>
      <c r="E1524">
        <v>60450.1</v>
      </c>
      <c r="F1524" t="s">
        <v>16</v>
      </c>
      <c r="G1524" t="s">
        <v>17</v>
      </c>
      <c r="H1524" t="s">
        <v>18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2432</v>
      </c>
      <c r="O1524">
        <f t="shared" si="92"/>
        <v>139</v>
      </c>
      <c r="P1524">
        <f t="shared" si="93"/>
        <v>133.74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3114</v>
      </c>
      <c r="C1525" s="3" t="s">
        <v>3115</v>
      </c>
      <c r="D1525">
        <v>18500</v>
      </c>
      <c r="E1525">
        <v>23096</v>
      </c>
      <c r="F1525" t="s">
        <v>16</v>
      </c>
      <c r="G1525" t="s">
        <v>17</v>
      </c>
      <c r="H1525" t="s">
        <v>18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2432</v>
      </c>
      <c r="O1525">
        <f t="shared" si="92"/>
        <v>125</v>
      </c>
      <c r="P1525">
        <f t="shared" si="93"/>
        <v>95.83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3116</v>
      </c>
      <c r="C1526" s="3" t="s">
        <v>3117</v>
      </c>
      <c r="D1526">
        <v>3000</v>
      </c>
      <c r="E1526">
        <v>6210</v>
      </c>
      <c r="F1526" t="s">
        <v>16</v>
      </c>
      <c r="G1526" t="s">
        <v>474</v>
      </c>
      <c r="H1526" t="s">
        <v>475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2432</v>
      </c>
      <c r="O1526">
        <f t="shared" si="92"/>
        <v>207</v>
      </c>
      <c r="P1526">
        <f t="shared" si="93"/>
        <v>221.79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3118</v>
      </c>
      <c r="C1527" s="3" t="s">
        <v>3119</v>
      </c>
      <c r="D1527">
        <v>2600</v>
      </c>
      <c r="E1527">
        <v>4524.1499999999996</v>
      </c>
      <c r="F1527" t="s">
        <v>16</v>
      </c>
      <c r="G1527" t="s">
        <v>17</v>
      </c>
      <c r="H1527" t="s">
        <v>18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2432</v>
      </c>
      <c r="O1527">
        <f t="shared" si="92"/>
        <v>174</v>
      </c>
      <c r="P1527">
        <f t="shared" si="93"/>
        <v>32.32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3120</v>
      </c>
      <c r="C1528" s="3" t="s">
        <v>3121</v>
      </c>
      <c r="D1528">
        <v>23000</v>
      </c>
      <c r="E1528">
        <v>27675</v>
      </c>
      <c r="F1528" t="s">
        <v>16</v>
      </c>
      <c r="G1528" t="s">
        <v>17</v>
      </c>
      <c r="H1528" t="s">
        <v>18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2432</v>
      </c>
      <c r="O1528">
        <f t="shared" si="92"/>
        <v>120</v>
      </c>
      <c r="P1528">
        <f t="shared" si="93"/>
        <v>98.84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3122</v>
      </c>
      <c r="C1529" s="3" t="s">
        <v>3123</v>
      </c>
      <c r="D1529">
        <v>3500</v>
      </c>
      <c r="E1529">
        <v>3865.55</v>
      </c>
      <c r="F1529" t="s">
        <v>16</v>
      </c>
      <c r="G1529" t="s">
        <v>17</v>
      </c>
      <c r="H1529" t="s">
        <v>18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2432</v>
      </c>
      <c r="O1529">
        <f t="shared" si="92"/>
        <v>110</v>
      </c>
      <c r="P1529">
        <f t="shared" si="93"/>
        <v>55.22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3124</v>
      </c>
      <c r="C1530" s="3" t="s">
        <v>3125</v>
      </c>
      <c r="D1530">
        <v>3000</v>
      </c>
      <c r="E1530">
        <v>8447</v>
      </c>
      <c r="F1530" t="s">
        <v>16</v>
      </c>
      <c r="G1530" t="s">
        <v>17</v>
      </c>
      <c r="H1530" t="s">
        <v>18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2432</v>
      </c>
      <c r="O1530">
        <f t="shared" si="92"/>
        <v>282</v>
      </c>
      <c r="P1530">
        <f t="shared" si="93"/>
        <v>52.79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3126</v>
      </c>
      <c r="C1531" s="3" t="s">
        <v>3127</v>
      </c>
      <c r="D1531">
        <v>19000</v>
      </c>
      <c r="E1531">
        <v>19129</v>
      </c>
      <c r="F1531" t="s">
        <v>16</v>
      </c>
      <c r="G1531" t="s">
        <v>17</v>
      </c>
      <c r="H1531" t="s">
        <v>18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2432</v>
      </c>
      <c r="O1531">
        <f t="shared" si="92"/>
        <v>101</v>
      </c>
      <c r="P1531">
        <f t="shared" si="93"/>
        <v>135.66999999999999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3128</v>
      </c>
      <c r="C1532" s="3" t="s">
        <v>3129</v>
      </c>
      <c r="D1532">
        <v>35000</v>
      </c>
      <c r="E1532">
        <v>47189</v>
      </c>
      <c r="F1532" t="s">
        <v>16</v>
      </c>
      <c r="G1532" t="s">
        <v>17</v>
      </c>
      <c r="H1532" t="s">
        <v>18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2432</v>
      </c>
      <c r="O1532">
        <f t="shared" si="92"/>
        <v>135</v>
      </c>
      <c r="P1532">
        <f t="shared" si="93"/>
        <v>53.99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3130</v>
      </c>
      <c r="C1533" s="3" t="s">
        <v>3131</v>
      </c>
      <c r="D1533">
        <v>2350</v>
      </c>
      <c r="E1533">
        <v>4135</v>
      </c>
      <c r="F1533" t="s">
        <v>16</v>
      </c>
      <c r="G1533" t="s">
        <v>17</v>
      </c>
      <c r="H1533" t="s">
        <v>18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2432</v>
      </c>
      <c r="O1533">
        <f t="shared" si="92"/>
        <v>176</v>
      </c>
      <c r="P1533">
        <f t="shared" si="93"/>
        <v>56.64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3132</v>
      </c>
      <c r="C1534" s="3" t="s">
        <v>3133</v>
      </c>
      <c r="D1534">
        <v>5000</v>
      </c>
      <c r="E1534">
        <v>24201</v>
      </c>
      <c r="F1534" t="s">
        <v>16</v>
      </c>
      <c r="G1534" t="s">
        <v>50</v>
      </c>
      <c r="H1534" t="s">
        <v>51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2432</v>
      </c>
      <c r="O1534">
        <f t="shared" si="92"/>
        <v>484</v>
      </c>
      <c r="P1534">
        <f t="shared" si="93"/>
        <v>82.32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3134</v>
      </c>
      <c r="C1535" s="3" t="s">
        <v>3135</v>
      </c>
      <c r="D1535">
        <v>45000</v>
      </c>
      <c r="E1535">
        <v>65313</v>
      </c>
      <c r="F1535" t="s">
        <v>16</v>
      </c>
      <c r="G1535" t="s">
        <v>17</v>
      </c>
      <c r="H1535" t="s">
        <v>18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2432</v>
      </c>
      <c r="O1535">
        <f t="shared" si="92"/>
        <v>145</v>
      </c>
      <c r="P1535">
        <f t="shared" si="93"/>
        <v>88.26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3136</v>
      </c>
      <c r="C1536" s="3" t="s">
        <v>3137</v>
      </c>
      <c r="D1536">
        <v>7500</v>
      </c>
      <c r="E1536">
        <v>31330</v>
      </c>
      <c r="F1536" t="s">
        <v>16</v>
      </c>
      <c r="G1536" t="s">
        <v>17</v>
      </c>
      <c r="H1536" t="s">
        <v>18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2432</v>
      </c>
      <c r="O1536">
        <f t="shared" si="92"/>
        <v>418</v>
      </c>
      <c r="P1536">
        <f t="shared" si="93"/>
        <v>84.91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3138</v>
      </c>
      <c r="C1537" s="3" t="s">
        <v>3139</v>
      </c>
      <c r="D1537">
        <v>4000</v>
      </c>
      <c r="E1537">
        <v>5297</v>
      </c>
      <c r="F1537" t="s">
        <v>16</v>
      </c>
      <c r="G1537" t="s">
        <v>17</v>
      </c>
      <c r="H1537" t="s">
        <v>18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2432</v>
      </c>
      <c r="O1537">
        <f t="shared" si="92"/>
        <v>132</v>
      </c>
      <c r="P1537">
        <f t="shared" si="93"/>
        <v>48.15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3140</v>
      </c>
      <c r="C1538" s="3" t="s">
        <v>3141</v>
      </c>
      <c r="D1538">
        <v>12000</v>
      </c>
      <c r="E1538">
        <v>30037.01</v>
      </c>
      <c r="F1538" t="s">
        <v>16</v>
      </c>
      <c r="G1538" t="s">
        <v>17</v>
      </c>
      <c r="H1538" t="s">
        <v>18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2432</v>
      </c>
      <c r="O1538">
        <f t="shared" si="92"/>
        <v>250</v>
      </c>
      <c r="P1538">
        <f t="shared" si="93"/>
        <v>66.02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3142</v>
      </c>
      <c r="C1539" s="3" t="s">
        <v>3143</v>
      </c>
      <c r="D1539">
        <v>12000</v>
      </c>
      <c r="E1539">
        <v>21588</v>
      </c>
      <c r="F1539" t="s">
        <v>16</v>
      </c>
      <c r="G1539" t="s">
        <v>500</v>
      </c>
      <c r="H1539" t="s">
        <v>55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2432</v>
      </c>
      <c r="O1539">
        <f t="shared" ref="O1539:O1602" si="96">ROUND(E1539/D1539*100, 0)</f>
        <v>180</v>
      </c>
      <c r="P1539">
        <f t="shared" ref="P1539:P1602" si="97">ROUND(E1539/L1539,2)</f>
        <v>96.38</v>
      </c>
      <c r="Q1539" t="str">
        <f t="shared" ref="Q1539:Q1602" si="98">LEFT(N1539,FIND("/",N1539) - 1)</f>
        <v>photography</v>
      </c>
      <c r="R1539" t="str">
        <f t="shared" ref="R1539:R1602" si="99">RIGHT(N1539, LEN(N1539) - FIND("/",N1539))</f>
        <v>photobooks</v>
      </c>
    </row>
    <row r="1540" spans="1:18" ht="45" x14ac:dyDescent="0.25">
      <c r="A1540">
        <v>1538</v>
      </c>
      <c r="B1540" s="3" t="s">
        <v>3144</v>
      </c>
      <c r="C1540" s="3" t="s">
        <v>3145</v>
      </c>
      <c r="D1540">
        <v>7000</v>
      </c>
      <c r="E1540">
        <v>7184</v>
      </c>
      <c r="F1540" t="s">
        <v>16</v>
      </c>
      <c r="G1540" t="s">
        <v>17</v>
      </c>
      <c r="H1540" t="s">
        <v>18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2432</v>
      </c>
      <c r="O1540">
        <f t="shared" si="96"/>
        <v>103</v>
      </c>
      <c r="P1540">
        <f t="shared" si="97"/>
        <v>156.16999999999999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3146</v>
      </c>
      <c r="C1541" s="3" t="s">
        <v>3147</v>
      </c>
      <c r="D1541">
        <v>20000</v>
      </c>
      <c r="E1541">
        <v>27197.22</v>
      </c>
      <c r="F1541" t="s">
        <v>16</v>
      </c>
      <c r="G1541" t="s">
        <v>17</v>
      </c>
      <c r="H1541" t="s">
        <v>18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2432</v>
      </c>
      <c r="O1541">
        <f t="shared" si="96"/>
        <v>136</v>
      </c>
      <c r="P1541">
        <f t="shared" si="97"/>
        <v>95.76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3148</v>
      </c>
      <c r="C1542" s="3" t="s">
        <v>3149</v>
      </c>
      <c r="D1542">
        <v>15000</v>
      </c>
      <c r="E1542">
        <v>17680</v>
      </c>
      <c r="F1542" t="s">
        <v>16</v>
      </c>
      <c r="G1542" t="s">
        <v>17</v>
      </c>
      <c r="H1542" t="s">
        <v>18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2432</v>
      </c>
      <c r="O1542">
        <f t="shared" si="96"/>
        <v>118</v>
      </c>
      <c r="P1542">
        <f t="shared" si="97"/>
        <v>180.41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3150</v>
      </c>
      <c r="C1543" s="3" t="s">
        <v>3151</v>
      </c>
      <c r="D1543">
        <v>18000</v>
      </c>
      <c r="E1543">
        <v>6</v>
      </c>
      <c r="F1543" t="s">
        <v>16</v>
      </c>
      <c r="G1543" t="s">
        <v>17</v>
      </c>
      <c r="H1543" t="s">
        <v>18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3152</v>
      </c>
      <c r="O1543">
        <f t="shared" si="96"/>
        <v>0</v>
      </c>
      <c r="P1543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3153</v>
      </c>
      <c r="C1544" s="3" t="s">
        <v>3154</v>
      </c>
      <c r="D1544">
        <v>500</v>
      </c>
      <c r="E1544">
        <v>20</v>
      </c>
      <c r="F1544" t="s">
        <v>16</v>
      </c>
      <c r="G1544" t="s">
        <v>159</v>
      </c>
      <c r="H1544" t="s">
        <v>160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3152</v>
      </c>
      <c r="O1544">
        <f t="shared" si="96"/>
        <v>4</v>
      </c>
      <c r="P1544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3155</v>
      </c>
      <c r="C1545" s="3" t="s">
        <v>3156</v>
      </c>
      <c r="D1545">
        <v>2250</v>
      </c>
      <c r="E1545">
        <v>10</v>
      </c>
      <c r="F1545" t="s">
        <v>16</v>
      </c>
      <c r="G1545" t="s">
        <v>17</v>
      </c>
      <c r="H1545" t="s">
        <v>18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3152</v>
      </c>
      <c r="O1545">
        <f t="shared" si="96"/>
        <v>0</v>
      </c>
      <c r="P1545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3157</v>
      </c>
      <c r="C1546" s="3" t="s">
        <v>3158</v>
      </c>
      <c r="D1546">
        <v>1000</v>
      </c>
      <c r="E1546">
        <v>0</v>
      </c>
      <c r="F1546" t="s">
        <v>16</v>
      </c>
      <c r="G1546" t="s">
        <v>17</v>
      </c>
      <c r="H1546" t="s">
        <v>18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3152</v>
      </c>
      <c r="O1546">
        <f t="shared" si="96"/>
        <v>0</v>
      </c>
      <c r="P1546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3159</v>
      </c>
      <c r="C1547" s="3" t="s">
        <v>3160</v>
      </c>
      <c r="D1547">
        <v>3000</v>
      </c>
      <c r="E1547">
        <v>1</v>
      </c>
      <c r="F1547" t="s">
        <v>16</v>
      </c>
      <c r="G1547" t="s">
        <v>17</v>
      </c>
      <c r="H1547" t="s">
        <v>18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3152</v>
      </c>
      <c r="O1547">
        <f t="shared" si="96"/>
        <v>0</v>
      </c>
      <c r="P1547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3161</v>
      </c>
      <c r="C1548" s="3" t="s">
        <v>3162</v>
      </c>
      <c r="D1548">
        <v>1000</v>
      </c>
      <c r="E1548">
        <v>289</v>
      </c>
      <c r="F1548" t="s">
        <v>16</v>
      </c>
      <c r="G1548" t="s">
        <v>24</v>
      </c>
      <c r="H1548" t="s">
        <v>25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3152</v>
      </c>
      <c r="O1548">
        <f t="shared" si="96"/>
        <v>29</v>
      </c>
      <c r="P1548">
        <f t="shared" si="97"/>
        <v>26.27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3163</v>
      </c>
      <c r="C1549" s="3" t="s">
        <v>3164</v>
      </c>
      <c r="D1549">
        <v>20</v>
      </c>
      <c r="E1549">
        <v>0</v>
      </c>
      <c r="F1549" t="s">
        <v>16</v>
      </c>
      <c r="G1549" t="s">
        <v>17</v>
      </c>
      <c r="H1549" t="s">
        <v>18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3152</v>
      </c>
      <c r="O1549">
        <f t="shared" si="96"/>
        <v>0</v>
      </c>
      <c r="P1549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3165</v>
      </c>
      <c r="C1550" s="3" t="s">
        <v>3166</v>
      </c>
      <c r="D1550">
        <v>700</v>
      </c>
      <c r="E1550">
        <v>60</v>
      </c>
      <c r="F1550" t="s">
        <v>16</v>
      </c>
      <c r="G1550" t="s">
        <v>17</v>
      </c>
      <c r="H1550" t="s">
        <v>18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3152</v>
      </c>
      <c r="O1550">
        <f t="shared" si="96"/>
        <v>9</v>
      </c>
      <c r="P1550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3167</v>
      </c>
      <c r="C1551" s="3" t="s">
        <v>3168</v>
      </c>
      <c r="D1551">
        <v>500</v>
      </c>
      <c r="E1551">
        <v>170</v>
      </c>
      <c r="F1551" t="s">
        <v>16</v>
      </c>
      <c r="G1551" t="s">
        <v>17</v>
      </c>
      <c r="H1551" t="s">
        <v>18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3152</v>
      </c>
      <c r="O1551">
        <f t="shared" si="96"/>
        <v>34</v>
      </c>
      <c r="P1551">
        <f t="shared" si="97"/>
        <v>28.33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3169</v>
      </c>
      <c r="C1552" s="3" t="s">
        <v>3170</v>
      </c>
      <c r="D1552">
        <v>750</v>
      </c>
      <c r="E1552">
        <v>101</v>
      </c>
      <c r="F1552" t="s">
        <v>16</v>
      </c>
      <c r="G1552" t="s">
        <v>24</v>
      </c>
      <c r="H1552" t="s">
        <v>25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3152</v>
      </c>
      <c r="O1552">
        <f t="shared" si="96"/>
        <v>13</v>
      </c>
      <c r="P1552">
        <f t="shared" si="97"/>
        <v>14.43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3171</v>
      </c>
      <c r="C1553" s="3" t="s">
        <v>3172</v>
      </c>
      <c r="D1553">
        <v>3500</v>
      </c>
      <c r="E1553">
        <v>0</v>
      </c>
      <c r="F1553" t="s">
        <v>16</v>
      </c>
      <c r="G1553" t="s">
        <v>17</v>
      </c>
      <c r="H1553" t="s">
        <v>18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3152</v>
      </c>
      <c r="O1553">
        <f t="shared" si="96"/>
        <v>0</v>
      </c>
      <c r="P1553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3173</v>
      </c>
      <c r="C1554" s="3" t="s">
        <v>3174</v>
      </c>
      <c r="D1554">
        <v>4300</v>
      </c>
      <c r="E1554">
        <v>2115</v>
      </c>
      <c r="F1554" t="s">
        <v>16</v>
      </c>
      <c r="G1554" t="s">
        <v>17</v>
      </c>
      <c r="H1554" t="s">
        <v>18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3152</v>
      </c>
      <c r="O1554">
        <f t="shared" si="96"/>
        <v>49</v>
      </c>
      <c r="P1554">
        <f t="shared" si="97"/>
        <v>132.19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3175</v>
      </c>
      <c r="C1555" s="3" t="s">
        <v>3176</v>
      </c>
      <c r="D1555">
        <v>6000</v>
      </c>
      <c r="E1555">
        <v>0</v>
      </c>
      <c r="F1555" t="s">
        <v>16</v>
      </c>
      <c r="G1555" t="s">
        <v>17</v>
      </c>
      <c r="H1555" t="s">
        <v>18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3152</v>
      </c>
      <c r="O1555">
        <f t="shared" si="96"/>
        <v>0</v>
      </c>
      <c r="P1555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3177</v>
      </c>
      <c r="C1556" s="3" t="s">
        <v>3178</v>
      </c>
      <c r="D1556">
        <v>20000</v>
      </c>
      <c r="E1556">
        <v>0</v>
      </c>
      <c r="F1556" t="s">
        <v>16</v>
      </c>
      <c r="G1556" t="s">
        <v>50</v>
      </c>
      <c r="H1556" t="s">
        <v>51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3152</v>
      </c>
      <c r="O1556">
        <f t="shared" si="96"/>
        <v>0</v>
      </c>
      <c r="P1556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3179</v>
      </c>
      <c r="C1557" s="3" t="s">
        <v>3180</v>
      </c>
      <c r="D1557">
        <v>750</v>
      </c>
      <c r="E1557">
        <v>0</v>
      </c>
      <c r="F1557" t="s">
        <v>16</v>
      </c>
      <c r="G1557" t="s">
        <v>17</v>
      </c>
      <c r="H1557" t="s">
        <v>18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3152</v>
      </c>
      <c r="O1557">
        <f t="shared" si="96"/>
        <v>0</v>
      </c>
      <c r="P1557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3181</v>
      </c>
      <c r="C1558" s="3" t="s">
        <v>3182</v>
      </c>
      <c r="D1558">
        <v>1500</v>
      </c>
      <c r="E1558">
        <v>677</v>
      </c>
      <c r="F1558" t="s">
        <v>16</v>
      </c>
      <c r="G1558" t="s">
        <v>159</v>
      </c>
      <c r="H1558" t="s">
        <v>160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3152</v>
      </c>
      <c r="O1558">
        <f t="shared" si="96"/>
        <v>45</v>
      </c>
      <c r="P1558">
        <f t="shared" si="97"/>
        <v>56.42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3183</v>
      </c>
      <c r="C1559" s="3" t="s">
        <v>3184</v>
      </c>
      <c r="D1559">
        <v>2500</v>
      </c>
      <c r="E1559">
        <v>100</v>
      </c>
      <c r="F1559" t="s">
        <v>16</v>
      </c>
      <c r="G1559" t="s">
        <v>17</v>
      </c>
      <c r="H1559" t="s">
        <v>18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3152</v>
      </c>
      <c r="O1559">
        <f t="shared" si="96"/>
        <v>4</v>
      </c>
      <c r="P155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3185</v>
      </c>
      <c r="C1560" s="3" t="s">
        <v>3186</v>
      </c>
      <c r="D1560">
        <v>750</v>
      </c>
      <c r="E1560">
        <v>35</v>
      </c>
      <c r="F1560" t="s">
        <v>16</v>
      </c>
      <c r="G1560" t="s">
        <v>24</v>
      </c>
      <c r="H1560" t="s">
        <v>25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3152</v>
      </c>
      <c r="O1560">
        <f t="shared" si="96"/>
        <v>5</v>
      </c>
      <c r="P1560">
        <f t="shared" si="97"/>
        <v>11.67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3187</v>
      </c>
      <c r="C1561" s="3" t="s">
        <v>3188</v>
      </c>
      <c r="D1561">
        <v>15000</v>
      </c>
      <c r="E1561">
        <v>50</v>
      </c>
      <c r="F1561" t="s">
        <v>16</v>
      </c>
      <c r="G1561" t="s">
        <v>17</v>
      </c>
      <c r="H1561" t="s">
        <v>18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3152</v>
      </c>
      <c r="O1561">
        <f t="shared" si="96"/>
        <v>0</v>
      </c>
      <c r="P1561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3189</v>
      </c>
      <c r="C1562" s="3" t="s">
        <v>3190</v>
      </c>
      <c r="D1562">
        <v>2500</v>
      </c>
      <c r="E1562">
        <v>94</v>
      </c>
      <c r="F1562" t="s">
        <v>16</v>
      </c>
      <c r="G1562" t="s">
        <v>17</v>
      </c>
      <c r="H1562" t="s">
        <v>18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3152</v>
      </c>
      <c r="O1562">
        <f t="shared" si="96"/>
        <v>4</v>
      </c>
      <c r="P1562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3191</v>
      </c>
      <c r="C1563" s="3" t="s">
        <v>3192</v>
      </c>
      <c r="D1563">
        <v>10000</v>
      </c>
      <c r="E1563">
        <v>67</v>
      </c>
      <c r="F1563" t="s">
        <v>16</v>
      </c>
      <c r="G1563" t="s">
        <v>17</v>
      </c>
      <c r="H1563" t="s">
        <v>18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3193</v>
      </c>
      <c r="O1563">
        <f t="shared" si="96"/>
        <v>1</v>
      </c>
      <c r="P1563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3194</v>
      </c>
      <c r="C1564" s="3" t="s">
        <v>3195</v>
      </c>
      <c r="D1564">
        <v>4000</v>
      </c>
      <c r="E1564">
        <v>0</v>
      </c>
      <c r="F1564" t="s">
        <v>16</v>
      </c>
      <c r="G1564" t="s">
        <v>17</v>
      </c>
      <c r="H1564" t="s">
        <v>18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3193</v>
      </c>
      <c r="O1564">
        <f t="shared" si="96"/>
        <v>0</v>
      </c>
      <c r="P1564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3196</v>
      </c>
      <c r="C1565" s="3" t="s">
        <v>3197</v>
      </c>
      <c r="D1565">
        <v>6000</v>
      </c>
      <c r="E1565">
        <v>85</v>
      </c>
      <c r="F1565" t="s">
        <v>16</v>
      </c>
      <c r="G1565" t="s">
        <v>24</v>
      </c>
      <c r="H1565" t="s">
        <v>25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3193</v>
      </c>
      <c r="O1565">
        <f t="shared" si="96"/>
        <v>1</v>
      </c>
      <c r="P1565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3198</v>
      </c>
      <c r="C1566" s="3" t="s">
        <v>3199</v>
      </c>
      <c r="D1566">
        <v>10000</v>
      </c>
      <c r="E1566">
        <v>10</v>
      </c>
      <c r="F1566" t="s">
        <v>16</v>
      </c>
      <c r="G1566" t="s">
        <v>17</v>
      </c>
      <c r="H1566" t="s">
        <v>18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3193</v>
      </c>
      <c r="O1566">
        <f t="shared" si="96"/>
        <v>0</v>
      </c>
      <c r="P1566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3200</v>
      </c>
      <c r="C1567" s="3" t="s">
        <v>3201</v>
      </c>
      <c r="D1567">
        <v>4000</v>
      </c>
      <c r="E1567">
        <v>100</v>
      </c>
      <c r="F1567" t="s">
        <v>16</v>
      </c>
      <c r="G1567" t="s">
        <v>17</v>
      </c>
      <c r="H1567" t="s">
        <v>18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3193</v>
      </c>
      <c r="O1567">
        <f t="shared" si="96"/>
        <v>3</v>
      </c>
      <c r="P1567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3202</v>
      </c>
      <c r="C1568" s="3" t="s">
        <v>3203</v>
      </c>
      <c r="D1568">
        <v>30000</v>
      </c>
      <c r="E1568">
        <v>6375</v>
      </c>
      <c r="F1568" t="s">
        <v>16</v>
      </c>
      <c r="G1568" t="s">
        <v>17</v>
      </c>
      <c r="H1568" t="s">
        <v>18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3193</v>
      </c>
      <c r="O1568">
        <f t="shared" si="96"/>
        <v>21</v>
      </c>
      <c r="P1568">
        <f t="shared" si="97"/>
        <v>108.05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3204</v>
      </c>
      <c r="C1569" s="3" t="s">
        <v>3205</v>
      </c>
      <c r="D1569">
        <v>8500</v>
      </c>
      <c r="E1569">
        <v>350</v>
      </c>
      <c r="F1569" t="s">
        <v>16</v>
      </c>
      <c r="G1569" t="s">
        <v>17</v>
      </c>
      <c r="H1569" t="s">
        <v>18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3193</v>
      </c>
      <c r="O1569">
        <f t="shared" si="96"/>
        <v>4</v>
      </c>
      <c r="P1569">
        <f t="shared" si="97"/>
        <v>26.92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3206</v>
      </c>
      <c r="C1570" s="3" t="s">
        <v>3207</v>
      </c>
      <c r="D1570">
        <v>25000</v>
      </c>
      <c r="E1570">
        <v>3410</v>
      </c>
      <c r="F1570" t="s">
        <v>16</v>
      </c>
      <c r="G1570" t="s">
        <v>17</v>
      </c>
      <c r="H1570" t="s">
        <v>18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3193</v>
      </c>
      <c r="O1570">
        <f t="shared" si="96"/>
        <v>14</v>
      </c>
      <c r="P1570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3208</v>
      </c>
      <c r="C1571" s="3" t="s">
        <v>3209</v>
      </c>
      <c r="D1571">
        <v>30000</v>
      </c>
      <c r="E1571">
        <v>0</v>
      </c>
      <c r="F1571" t="s">
        <v>16</v>
      </c>
      <c r="G1571" t="s">
        <v>17</v>
      </c>
      <c r="H1571" t="s">
        <v>18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3193</v>
      </c>
      <c r="O1571">
        <f t="shared" si="96"/>
        <v>0</v>
      </c>
      <c r="P1571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3210</v>
      </c>
      <c r="C1572" s="3" t="s">
        <v>3211</v>
      </c>
      <c r="D1572">
        <v>6000</v>
      </c>
      <c r="E1572">
        <v>2484</v>
      </c>
      <c r="F1572" t="s">
        <v>16</v>
      </c>
      <c r="G1572" t="s">
        <v>17</v>
      </c>
      <c r="H1572" t="s">
        <v>18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3193</v>
      </c>
      <c r="O1572">
        <f t="shared" si="96"/>
        <v>41</v>
      </c>
      <c r="P1572">
        <f t="shared" si="97"/>
        <v>47.77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3212</v>
      </c>
      <c r="C1573" s="3" t="s">
        <v>3213</v>
      </c>
      <c r="D1573">
        <v>12100</v>
      </c>
      <c r="E1573">
        <v>80</v>
      </c>
      <c r="F1573" t="s">
        <v>16</v>
      </c>
      <c r="G1573" t="s">
        <v>24</v>
      </c>
      <c r="H1573" t="s">
        <v>25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3193</v>
      </c>
      <c r="O1573">
        <f t="shared" si="96"/>
        <v>1</v>
      </c>
      <c r="P1573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3214</v>
      </c>
      <c r="C1574" s="3" t="s">
        <v>3215</v>
      </c>
      <c r="D1574">
        <v>2500</v>
      </c>
      <c r="E1574">
        <v>125</v>
      </c>
      <c r="F1574" t="s">
        <v>16</v>
      </c>
      <c r="G1574" t="s">
        <v>24</v>
      </c>
      <c r="H1574" t="s">
        <v>25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3193</v>
      </c>
      <c r="O1574">
        <f t="shared" si="96"/>
        <v>5</v>
      </c>
      <c r="P1574">
        <f t="shared" si="97"/>
        <v>41.67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3216</v>
      </c>
      <c r="C1575" s="3" t="s">
        <v>3217</v>
      </c>
      <c r="D1575">
        <v>9000</v>
      </c>
      <c r="E1575">
        <v>223</v>
      </c>
      <c r="F1575" t="s">
        <v>16</v>
      </c>
      <c r="G1575" t="s">
        <v>159</v>
      </c>
      <c r="H1575" t="s">
        <v>160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3193</v>
      </c>
      <c r="O1575">
        <f t="shared" si="96"/>
        <v>2</v>
      </c>
      <c r="P1575">
        <f t="shared" si="97"/>
        <v>74.33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3218</v>
      </c>
      <c r="C1576" s="3" t="s">
        <v>3219</v>
      </c>
      <c r="D1576">
        <v>10000</v>
      </c>
      <c r="E1576">
        <v>506</v>
      </c>
      <c r="F1576" t="s">
        <v>16</v>
      </c>
      <c r="G1576" t="s">
        <v>17</v>
      </c>
      <c r="H1576" t="s">
        <v>18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3193</v>
      </c>
      <c r="O1576">
        <f t="shared" si="96"/>
        <v>5</v>
      </c>
      <c r="P1576">
        <f t="shared" si="97"/>
        <v>84.33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3220</v>
      </c>
      <c r="C1577" s="3" t="s">
        <v>3221</v>
      </c>
      <c r="D1577">
        <v>10000</v>
      </c>
      <c r="E1577">
        <v>2291</v>
      </c>
      <c r="F1577" t="s">
        <v>16</v>
      </c>
      <c r="G1577" t="s">
        <v>17</v>
      </c>
      <c r="H1577" t="s">
        <v>18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3193</v>
      </c>
      <c r="O1577">
        <f t="shared" si="96"/>
        <v>23</v>
      </c>
      <c r="P1577">
        <f t="shared" si="97"/>
        <v>65.459999999999994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3222</v>
      </c>
      <c r="C1578" s="3" t="s">
        <v>3223</v>
      </c>
      <c r="D1578">
        <v>5000</v>
      </c>
      <c r="E1578">
        <v>650</v>
      </c>
      <c r="F1578" t="s">
        <v>16</v>
      </c>
      <c r="G1578" t="s">
        <v>17</v>
      </c>
      <c r="H1578" t="s">
        <v>18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3193</v>
      </c>
      <c r="O1578">
        <f t="shared" si="96"/>
        <v>13</v>
      </c>
      <c r="P157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3224</v>
      </c>
      <c r="C1579" s="3" t="s">
        <v>3225</v>
      </c>
      <c r="D1579">
        <v>10000</v>
      </c>
      <c r="E1579">
        <v>55</v>
      </c>
      <c r="F1579" t="s">
        <v>16</v>
      </c>
      <c r="G1579" t="s">
        <v>17</v>
      </c>
      <c r="H1579" t="s">
        <v>18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3193</v>
      </c>
      <c r="O1579">
        <f t="shared" si="96"/>
        <v>1</v>
      </c>
      <c r="P157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3226</v>
      </c>
      <c r="C1580" s="3" t="s">
        <v>3227</v>
      </c>
      <c r="D1580">
        <v>1897</v>
      </c>
      <c r="E1580">
        <v>205</v>
      </c>
      <c r="F1580" t="s">
        <v>16</v>
      </c>
      <c r="G1580" t="s">
        <v>17</v>
      </c>
      <c r="H1580" t="s">
        <v>18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3193</v>
      </c>
      <c r="O1580">
        <f t="shared" si="96"/>
        <v>11</v>
      </c>
      <c r="P1580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3228</v>
      </c>
      <c r="C1581" s="3" t="s">
        <v>3229</v>
      </c>
      <c r="D1581">
        <v>3333</v>
      </c>
      <c r="E1581">
        <v>28</v>
      </c>
      <c r="F1581" t="s">
        <v>16</v>
      </c>
      <c r="G1581" t="s">
        <v>17</v>
      </c>
      <c r="H1581" t="s">
        <v>18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3193</v>
      </c>
      <c r="O1581">
        <f t="shared" si="96"/>
        <v>1</v>
      </c>
      <c r="P1581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3230</v>
      </c>
      <c r="C1582" s="3" t="s">
        <v>3231</v>
      </c>
      <c r="D1582">
        <v>1750</v>
      </c>
      <c r="E1582">
        <v>0</v>
      </c>
      <c r="F1582" t="s">
        <v>16</v>
      </c>
      <c r="G1582" t="s">
        <v>17</v>
      </c>
      <c r="H1582" t="s">
        <v>18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3193</v>
      </c>
      <c r="O1582">
        <f t="shared" si="96"/>
        <v>0</v>
      </c>
      <c r="P1582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3232</v>
      </c>
      <c r="C1583" s="3" t="s">
        <v>3233</v>
      </c>
      <c r="D1583">
        <v>1000</v>
      </c>
      <c r="E1583">
        <v>5</v>
      </c>
      <c r="F1583" t="s">
        <v>16</v>
      </c>
      <c r="G1583" t="s">
        <v>24</v>
      </c>
      <c r="H1583" t="s">
        <v>25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3234</v>
      </c>
      <c r="O1583">
        <f t="shared" si="96"/>
        <v>1</v>
      </c>
      <c r="P1583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3235</v>
      </c>
      <c r="C1584" s="3" t="s">
        <v>3236</v>
      </c>
      <c r="D1584">
        <v>1000</v>
      </c>
      <c r="E1584">
        <v>93</v>
      </c>
      <c r="F1584" t="s">
        <v>16</v>
      </c>
      <c r="G1584" t="s">
        <v>17</v>
      </c>
      <c r="H1584" t="s">
        <v>18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3234</v>
      </c>
      <c r="O1584">
        <f t="shared" si="96"/>
        <v>9</v>
      </c>
      <c r="P1584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3237</v>
      </c>
      <c r="C1585" s="3" t="s">
        <v>3238</v>
      </c>
      <c r="D1585">
        <v>20000</v>
      </c>
      <c r="E1585">
        <v>15</v>
      </c>
      <c r="F1585" t="s">
        <v>16</v>
      </c>
      <c r="G1585" t="s">
        <v>24</v>
      </c>
      <c r="H1585" t="s">
        <v>25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3234</v>
      </c>
      <c r="O1585">
        <f t="shared" si="96"/>
        <v>0</v>
      </c>
      <c r="P1585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3239</v>
      </c>
      <c r="C1586" s="3" t="s">
        <v>3240</v>
      </c>
      <c r="D1586">
        <v>1200</v>
      </c>
      <c r="E1586">
        <v>0</v>
      </c>
      <c r="F1586" t="s">
        <v>16</v>
      </c>
      <c r="G1586" t="s">
        <v>17</v>
      </c>
      <c r="H1586" t="s">
        <v>18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3234</v>
      </c>
      <c r="O1586">
        <f t="shared" si="96"/>
        <v>0</v>
      </c>
      <c r="P1586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3241</v>
      </c>
      <c r="C1587" s="3" t="s">
        <v>3242</v>
      </c>
      <c r="D1587">
        <v>2000</v>
      </c>
      <c r="E1587">
        <v>1580</v>
      </c>
      <c r="F1587" t="s">
        <v>16</v>
      </c>
      <c r="G1587" t="s">
        <v>159</v>
      </c>
      <c r="H1587" t="s">
        <v>160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3234</v>
      </c>
      <c r="O1587">
        <f t="shared" si="96"/>
        <v>79</v>
      </c>
      <c r="P1587">
        <f t="shared" si="97"/>
        <v>131.66999999999999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3243</v>
      </c>
      <c r="C1588" s="3" t="s">
        <v>3244</v>
      </c>
      <c r="D1588">
        <v>1500</v>
      </c>
      <c r="E1588">
        <v>0</v>
      </c>
      <c r="F1588" t="s">
        <v>16</v>
      </c>
      <c r="G1588" t="s">
        <v>17</v>
      </c>
      <c r="H1588" t="s">
        <v>18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3234</v>
      </c>
      <c r="O1588">
        <f t="shared" si="96"/>
        <v>0</v>
      </c>
      <c r="P158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3245</v>
      </c>
      <c r="C1589" s="3" t="s">
        <v>3246</v>
      </c>
      <c r="D1589">
        <v>7500</v>
      </c>
      <c r="E1589">
        <v>1</v>
      </c>
      <c r="F1589" t="s">
        <v>16</v>
      </c>
      <c r="G1589" t="s">
        <v>17</v>
      </c>
      <c r="H1589" t="s">
        <v>18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3234</v>
      </c>
      <c r="O1589">
        <f t="shared" si="96"/>
        <v>0</v>
      </c>
      <c r="P158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3247</v>
      </c>
      <c r="C1590" s="3" t="s">
        <v>3248</v>
      </c>
      <c r="D1590">
        <v>516</v>
      </c>
      <c r="E1590">
        <v>0</v>
      </c>
      <c r="F1590" t="s">
        <v>16</v>
      </c>
      <c r="G1590" t="s">
        <v>17</v>
      </c>
      <c r="H1590" t="s">
        <v>18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3234</v>
      </c>
      <c r="O1590">
        <f t="shared" si="96"/>
        <v>0</v>
      </c>
      <c r="P1590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3249</v>
      </c>
      <c r="C1591" s="3" t="s">
        <v>3250</v>
      </c>
      <c r="D1591">
        <v>1200</v>
      </c>
      <c r="E1591">
        <v>0</v>
      </c>
      <c r="F1591" t="s">
        <v>16</v>
      </c>
      <c r="G1591" t="s">
        <v>17</v>
      </c>
      <c r="H1591" t="s">
        <v>18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3234</v>
      </c>
      <c r="O1591">
        <f t="shared" si="96"/>
        <v>0</v>
      </c>
      <c r="P1591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3251</v>
      </c>
      <c r="C1592" s="3" t="s">
        <v>3252</v>
      </c>
      <c r="D1592">
        <v>60000</v>
      </c>
      <c r="E1592">
        <v>1020</v>
      </c>
      <c r="F1592" t="s">
        <v>16</v>
      </c>
      <c r="G1592" t="s">
        <v>1222</v>
      </c>
      <c r="H1592" t="s">
        <v>55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3234</v>
      </c>
      <c r="O1592">
        <f t="shared" si="96"/>
        <v>2</v>
      </c>
      <c r="P1592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3253</v>
      </c>
      <c r="C1593" s="3" t="s">
        <v>3254</v>
      </c>
      <c r="D1593">
        <v>14000</v>
      </c>
      <c r="E1593">
        <v>4092</v>
      </c>
      <c r="F1593" t="s">
        <v>16</v>
      </c>
      <c r="G1593" t="s">
        <v>24</v>
      </c>
      <c r="H1593" t="s">
        <v>25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3234</v>
      </c>
      <c r="O1593">
        <f t="shared" si="96"/>
        <v>29</v>
      </c>
      <c r="P1593">
        <f t="shared" si="97"/>
        <v>44.48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3255</v>
      </c>
      <c r="C1594" s="3" t="s">
        <v>3256</v>
      </c>
      <c r="D1594">
        <v>25</v>
      </c>
      <c r="E1594">
        <v>0</v>
      </c>
      <c r="F1594" t="s">
        <v>16</v>
      </c>
      <c r="G1594" t="s">
        <v>17</v>
      </c>
      <c r="H1594" t="s">
        <v>18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3234</v>
      </c>
      <c r="O1594">
        <f t="shared" si="96"/>
        <v>0</v>
      </c>
      <c r="P1594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3257</v>
      </c>
      <c r="C1595" s="3" t="s">
        <v>3258</v>
      </c>
      <c r="D1595">
        <v>22000</v>
      </c>
      <c r="E1595">
        <v>3</v>
      </c>
      <c r="F1595" t="s">
        <v>16</v>
      </c>
      <c r="G1595" t="s">
        <v>17</v>
      </c>
      <c r="H1595" t="s">
        <v>18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3234</v>
      </c>
      <c r="O1595">
        <f t="shared" si="96"/>
        <v>0</v>
      </c>
      <c r="P1595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3259</v>
      </c>
      <c r="C1596" s="3" t="s">
        <v>3260</v>
      </c>
      <c r="D1596">
        <v>1000</v>
      </c>
      <c r="E1596">
        <v>205</v>
      </c>
      <c r="F1596" t="s">
        <v>16</v>
      </c>
      <c r="G1596" t="s">
        <v>17</v>
      </c>
      <c r="H1596" t="s">
        <v>18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3234</v>
      </c>
      <c r="O1596">
        <f t="shared" si="96"/>
        <v>21</v>
      </c>
      <c r="P1596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3261</v>
      </c>
      <c r="C1597" s="3" t="s">
        <v>3262</v>
      </c>
      <c r="D1597">
        <v>100000</v>
      </c>
      <c r="E1597">
        <v>280</v>
      </c>
      <c r="F1597" t="s">
        <v>16</v>
      </c>
      <c r="G1597" t="s">
        <v>17</v>
      </c>
      <c r="H1597" t="s">
        <v>18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3234</v>
      </c>
      <c r="O1597">
        <f t="shared" si="96"/>
        <v>0</v>
      </c>
      <c r="P1597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3263</v>
      </c>
      <c r="C1598" s="3" t="s">
        <v>3264</v>
      </c>
      <c r="D1598">
        <v>3250</v>
      </c>
      <c r="E1598">
        <v>75</v>
      </c>
      <c r="F1598" t="s">
        <v>16</v>
      </c>
      <c r="G1598" t="s">
        <v>24</v>
      </c>
      <c r="H1598" t="s">
        <v>25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3234</v>
      </c>
      <c r="O1598">
        <f t="shared" si="96"/>
        <v>2</v>
      </c>
      <c r="P159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3265</v>
      </c>
      <c r="C1599" s="3" t="s">
        <v>3266</v>
      </c>
      <c r="D1599">
        <v>15000</v>
      </c>
      <c r="E1599">
        <v>0</v>
      </c>
      <c r="F1599" t="s">
        <v>16</v>
      </c>
      <c r="G1599" t="s">
        <v>17</v>
      </c>
      <c r="H1599" t="s">
        <v>18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3234</v>
      </c>
      <c r="O1599">
        <f t="shared" si="96"/>
        <v>0</v>
      </c>
      <c r="P1599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3267</v>
      </c>
      <c r="C1600" s="3" t="s">
        <v>3268</v>
      </c>
      <c r="D1600">
        <v>800</v>
      </c>
      <c r="E1600">
        <v>1</v>
      </c>
      <c r="F1600" t="s">
        <v>16</v>
      </c>
      <c r="G1600" t="s">
        <v>17</v>
      </c>
      <c r="H1600" t="s">
        <v>18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3234</v>
      </c>
      <c r="O1600">
        <f t="shared" si="96"/>
        <v>0</v>
      </c>
      <c r="P1600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3269</v>
      </c>
      <c r="C1601" s="3" t="s">
        <v>3270</v>
      </c>
      <c r="D1601">
        <v>500</v>
      </c>
      <c r="E1601">
        <v>0</v>
      </c>
      <c r="F1601" t="s">
        <v>16</v>
      </c>
      <c r="G1601" t="s">
        <v>24</v>
      </c>
      <c r="H1601" t="s">
        <v>25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3234</v>
      </c>
      <c r="O1601">
        <f t="shared" si="96"/>
        <v>0</v>
      </c>
      <c r="P1601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3271</v>
      </c>
      <c r="C1602" s="3" t="s">
        <v>3272</v>
      </c>
      <c r="D1602">
        <v>5000</v>
      </c>
      <c r="E1602">
        <v>367</v>
      </c>
      <c r="F1602" t="s">
        <v>16</v>
      </c>
      <c r="G1602" t="s">
        <v>17</v>
      </c>
      <c r="H1602" t="s">
        <v>18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3234</v>
      </c>
      <c r="O1602">
        <f t="shared" si="96"/>
        <v>7</v>
      </c>
      <c r="P1602">
        <f t="shared" si="97"/>
        <v>40.78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3273</v>
      </c>
      <c r="C1603" s="3" t="s">
        <v>3274</v>
      </c>
      <c r="D1603">
        <v>2500</v>
      </c>
      <c r="E1603">
        <v>2706.23</v>
      </c>
      <c r="F1603" t="s">
        <v>16</v>
      </c>
      <c r="G1603" t="s">
        <v>17</v>
      </c>
      <c r="H1603" t="s">
        <v>18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1612</v>
      </c>
      <c r="O1603">
        <f t="shared" ref="O1603:O1666" si="100">ROUND(E1603/D1603*100, 0)</f>
        <v>108</v>
      </c>
      <c r="P1603">
        <f t="shared" ref="P1603:P1666" si="101">ROUND(E1603/L1603,2)</f>
        <v>48.33</v>
      </c>
      <c r="Q1603" t="str">
        <f t="shared" ref="Q1603:Q1666" si="102">LEFT(N1603,FIND("/",N1603) - 1)</f>
        <v>music</v>
      </c>
      <c r="R1603" t="str">
        <f t="shared" ref="R1603:R1666" si="103">RIGHT(N1603, LEN(N1603) - FIND("/",N1603))</f>
        <v>rock</v>
      </c>
    </row>
    <row r="1604" spans="1:18" ht="45" x14ac:dyDescent="0.25">
      <c r="A1604">
        <v>1602</v>
      </c>
      <c r="B1604" s="3" t="s">
        <v>3275</v>
      </c>
      <c r="C1604" s="3" t="s">
        <v>3276</v>
      </c>
      <c r="D1604">
        <v>1500</v>
      </c>
      <c r="E1604">
        <v>1502.5</v>
      </c>
      <c r="F1604" t="s">
        <v>16</v>
      </c>
      <c r="G1604" t="s">
        <v>17</v>
      </c>
      <c r="H1604" t="s">
        <v>18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1612</v>
      </c>
      <c r="O1604">
        <f t="shared" si="100"/>
        <v>100</v>
      </c>
      <c r="P1604">
        <f t="shared" si="101"/>
        <v>46.95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3277</v>
      </c>
      <c r="C1605" s="3" t="s">
        <v>3278</v>
      </c>
      <c r="D1605">
        <v>2000</v>
      </c>
      <c r="E1605">
        <v>2000.66</v>
      </c>
      <c r="F1605" t="s">
        <v>16</v>
      </c>
      <c r="G1605" t="s">
        <v>17</v>
      </c>
      <c r="H1605" t="s">
        <v>18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1612</v>
      </c>
      <c r="O1605">
        <f t="shared" si="100"/>
        <v>100</v>
      </c>
      <c r="P1605">
        <f t="shared" si="101"/>
        <v>66.69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3279</v>
      </c>
      <c r="C1606" s="3" t="s">
        <v>3280</v>
      </c>
      <c r="D1606">
        <v>2800</v>
      </c>
      <c r="E1606">
        <v>3419</v>
      </c>
      <c r="F1606" t="s">
        <v>16</v>
      </c>
      <c r="G1606" t="s">
        <v>17</v>
      </c>
      <c r="H1606" t="s">
        <v>18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1612</v>
      </c>
      <c r="O1606">
        <f t="shared" si="100"/>
        <v>122</v>
      </c>
      <c r="P1606">
        <f t="shared" si="101"/>
        <v>48.84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3281</v>
      </c>
      <c r="C1607" s="3" t="s">
        <v>3282</v>
      </c>
      <c r="D1607">
        <v>6000</v>
      </c>
      <c r="E1607">
        <v>6041.6</v>
      </c>
      <c r="F1607" t="s">
        <v>16</v>
      </c>
      <c r="G1607" t="s">
        <v>17</v>
      </c>
      <c r="H1607" t="s">
        <v>18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1612</v>
      </c>
      <c r="O1607">
        <f t="shared" si="100"/>
        <v>101</v>
      </c>
      <c r="P1607">
        <f t="shared" si="101"/>
        <v>137.31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3283</v>
      </c>
      <c r="C1608" s="3" t="s">
        <v>3284</v>
      </c>
      <c r="D1608">
        <v>8000</v>
      </c>
      <c r="E1608">
        <v>8080.33</v>
      </c>
      <c r="F1608" t="s">
        <v>16</v>
      </c>
      <c r="G1608" t="s">
        <v>17</v>
      </c>
      <c r="H1608" t="s">
        <v>18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1612</v>
      </c>
      <c r="O1608">
        <f t="shared" si="100"/>
        <v>101</v>
      </c>
      <c r="P1608">
        <f t="shared" si="101"/>
        <v>87.83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3285</v>
      </c>
      <c r="C1609" s="3" t="s">
        <v>3286</v>
      </c>
      <c r="D1609">
        <v>10000</v>
      </c>
      <c r="E1609">
        <v>14511</v>
      </c>
      <c r="F1609" t="s">
        <v>16</v>
      </c>
      <c r="G1609" t="s">
        <v>17</v>
      </c>
      <c r="H1609" t="s">
        <v>18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1612</v>
      </c>
      <c r="O1609">
        <f t="shared" si="100"/>
        <v>145</v>
      </c>
      <c r="P1609">
        <f t="shared" si="101"/>
        <v>70.790000000000006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3287</v>
      </c>
      <c r="C1610" s="3" t="s">
        <v>3288</v>
      </c>
      <c r="D1610">
        <v>1200</v>
      </c>
      <c r="E1610">
        <v>1215</v>
      </c>
      <c r="F1610" t="s">
        <v>16</v>
      </c>
      <c r="G1610" t="s">
        <v>17</v>
      </c>
      <c r="H1610" t="s">
        <v>18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1612</v>
      </c>
      <c r="O1610">
        <f t="shared" si="100"/>
        <v>101</v>
      </c>
      <c r="P1610">
        <f t="shared" si="101"/>
        <v>52.83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3289</v>
      </c>
      <c r="C1611" s="3" t="s">
        <v>3290</v>
      </c>
      <c r="D1611">
        <v>1500</v>
      </c>
      <c r="E1611">
        <v>1775</v>
      </c>
      <c r="F1611" t="s">
        <v>16</v>
      </c>
      <c r="G1611" t="s">
        <v>17</v>
      </c>
      <c r="H1611" t="s">
        <v>18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1612</v>
      </c>
      <c r="O1611">
        <f t="shared" si="100"/>
        <v>118</v>
      </c>
      <c r="P1611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3291</v>
      </c>
      <c r="C1612" s="3" t="s">
        <v>3292</v>
      </c>
      <c r="D1612">
        <v>2000</v>
      </c>
      <c r="E1612">
        <v>5437</v>
      </c>
      <c r="F1612" t="s">
        <v>16</v>
      </c>
      <c r="G1612" t="s">
        <v>17</v>
      </c>
      <c r="H1612" t="s">
        <v>18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1612</v>
      </c>
      <c r="O1612">
        <f t="shared" si="100"/>
        <v>272</v>
      </c>
      <c r="P1612">
        <f t="shared" si="101"/>
        <v>48.54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3293</v>
      </c>
      <c r="C1613" s="3" t="s">
        <v>3294</v>
      </c>
      <c r="D1613">
        <v>800</v>
      </c>
      <c r="E1613">
        <v>1001</v>
      </c>
      <c r="F1613" t="s">
        <v>16</v>
      </c>
      <c r="G1613" t="s">
        <v>17</v>
      </c>
      <c r="H1613" t="s">
        <v>18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1612</v>
      </c>
      <c r="O1613">
        <f t="shared" si="100"/>
        <v>125</v>
      </c>
      <c r="P1613">
        <f t="shared" si="101"/>
        <v>37.07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3295</v>
      </c>
      <c r="C1614" s="3" t="s">
        <v>3296</v>
      </c>
      <c r="D1614">
        <v>500</v>
      </c>
      <c r="E1614">
        <v>550</v>
      </c>
      <c r="F1614" t="s">
        <v>16</v>
      </c>
      <c r="G1614" t="s">
        <v>17</v>
      </c>
      <c r="H1614" t="s">
        <v>18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1612</v>
      </c>
      <c r="O1614">
        <f t="shared" si="100"/>
        <v>110</v>
      </c>
      <c r="P1614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3297</v>
      </c>
      <c r="C1615" s="3" t="s">
        <v>3298</v>
      </c>
      <c r="D1615">
        <v>1000</v>
      </c>
      <c r="E1615">
        <v>1015</v>
      </c>
      <c r="F1615" t="s">
        <v>16</v>
      </c>
      <c r="G1615" t="s">
        <v>17</v>
      </c>
      <c r="H1615" t="s">
        <v>18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1612</v>
      </c>
      <c r="O1615">
        <f t="shared" si="100"/>
        <v>102</v>
      </c>
      <c r="P1615">
        <f t="shared" si="101"/>
        <v>39.04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3299</v>
      </c>
      <c r="C1616" s="3" t="s">
        <v>3300</v>
      </c>
      <c r="D1616">
        <v>5000</v>
      </c>
      <c r="E1616">
        <v>5135</v>
      </c>
      <c r="F1616" t="s">
        <v>16</v>
      </c>
      <c r="G1616" t="s">
        <v>17</v>
      </c>
      <c r="H1616" t="s">
        <v>18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1612</v>
      </c>
      <c r="O1616">
        <f t="shared" si="100"/>
        <v>103</v>
      </c>
      <c r="P1616">
        <f t="shared" si="101"/>
        <v>66.69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3301</v>
      </c>
      <c r="C1617" s="3" t="s">
        <v>3302</v>
      </c>
      <c r="D1617">
        <v>8000</v>
      </c>
      <c r="E1617">
        <v>9130</v>
      </c>
      <c r="F1617" t="s">
        <v>16</v>
      </c>
      <c r="G1617" t="s">
        <v>17</v>
      </c>
      <c r="H1617" t="s">
        <v>18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1612</v>
      </c>
      <c r="O1617">
        <f t="shared" si="100"/>
        <v>114</v>
      </c>
      <c r="P1617">
        <f t="shared" si="101"/>
        <v>67.13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3303</v>
      </c>
      <c r="C1618" s="3" t="s">
        <v>3304</v>
      </c>
      <c r="D1618">
        <v>10000</v>
      </c>
      <c r="E1618">
        <v>10420</v>
      </c>
      <c r="F1618" t="s">
        <v>16</v>
      </c>
      <c r="G1618" t="s">
        <v>17</v>
      </c>
      <c r="H1618" t="s">
        <v>18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1612</v>
      </c>
      <c r="O1618">
        <f t="shared" si="100"/>
        <v>104</v>
      </c>
      <c r="P1618">
        <f t="shared" si="101"/>
        <v>66.37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3305</v>
      </c>
      <c r="C1619" s="3" t="s">
        <v>3306</v>
      </c>
      <c r="D1619">
        <v>7000</v>
      </c>
      <c r="E1619">
        <v>10210</v>
      </c>
      <c r="F1619" t="s">
        <v>16</v>
      </c>
      <c r="G1619" t="s">
        <v>17</v>
      </c>
      <c r="H1619" t="s">
        <v>18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1612</v>
      </c>
      <c r="O1619">
        <f t="shared" si="100"/>
        <v>146</v>
      </c>
      <c r="P1619">
        <f t="shared" si="101"/>
        <v>64.62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3307</v>
      </c>
      <c r="C1620" s="3" t="s">
        <v>3308</v>
      </c>
      <c r="D1620">
        <v>1500</v>
      </c>
      <c r="E1620">
        <v>1576</v>
      </c>
      <c r="F1620" t="s">
        <v>16</v>
      </c>
      <c r="G1620" t="s">
        <v>17</v>
      </c>
      <c r="H1620" t="s">
        <v>18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1612</v>
      </c>
      <c r="O1620">
        <f t="shared" si="100"/>
        <v>105</v>
      </c>
      <c r="P1620">
        <f t="shared" si="101"/>
        <v>58.37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3309</v>
      </c>
      <c r="C1621" s="3" t="s">
        <v>3310</v>
      </c>
      <c r="D1621">
        <v>1500</v>
      </c>
      <c r="E1621">
        <v>2000</v>
      </c>
      <c r="F1621" t="s">
        <v>16</v>
      </c>
      <c r="G1621" t="s">
        <v>17</v>
      </c>
      <c r="H1621" t="s">
        <v>18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1612</v>
      </c>
      <c r="O1621">
        <f t="shared" si="100"/>
        <v>133</v>
      </c>
      <c r="P1621">
        <f t="shared" si="101"/>
        <v>86.96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3311</v>
      </c>
      <c r="C1622" s="3" t="s">
        <v>3312</v>
      </c>
      <c r="D1622">
        <v>1000</v>
      </c>
      <c r="E1622">
        <v>1130</v>
      </c>
      <c r="F1622" t="s">
        <v>16</v>
      </c>
      <c r="G1622" t="s">
        <v>17</v>
      </c>
      <c r="H1622" t="s">
        <v>18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1612</v>
      </c>
      <c r="O1622">
        <f t="shared" si="100"/>
        <v>113</v>
      </c>
      <c r="P1622">
        <f t="shared" si="101"/>
        <v>66.47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3313</v>
      </c>
      <c r="C1623" s="3" t="s">
        <v>3314</v>
      </c>
      <c r="D1623">
        <v>5000</v>
      </c>
      <c r="E1623">
        <v>6060</v>
      </c>
      <c r="F1623" t="s">
        <v>16</v>
      </c>
      <c r="G1623" t="s">
        <v>17</v>
      </c>
      <c r="H1623" t="s">
        <v>18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1612</v>
      </c>
      <c r="O1623">
        <f t="shared" si="100"/>
        <v>121</v>
      </c>
      <c r="P1623">
        <f t="shared" si="101"/>
        <v>163.78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3315</v>
      </c>
      <c r="C1624" s="3" t="s">
        <v>3316</v>
      </c>
      <c r="D1624">
        <v>6900</v>
      </c>
      <c r="E1624">
        <v>7019</v>
      </c>
      <c r="F1624" t="s">
        <v>16</v>
      </c>
      <c r="G1624" t="s">
        <v>17</v>
      </c>
      <c r="H1624" t="s">
        <v>18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1612</v>
      </c>
      <c r="O1624">
        <f t="shared" si="100"/>
        <v>102</v>
      </c>
      <c r="P1624">
        <f t="shared" si="101"/>
        <v>107.98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3317</v>
      </c>
      <c r="C1625" s="3" t="s">
        <v>3318</v>
      </c>
      <c r="D1625">
        <v>750</v>
      </c>
      <c r="E1625">
        <v>758</v>
      </c>
      <c r="F1625" t="s">
        <v>16</v>
      </c>
      <c r="G1625" t="s">
        <v>24</v>
      </c>
      <c r="H1625" t="s">
        <v>25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1612</v>
      </c>
      <c r="O1625">
        <f t="shared" si="100"/>
        <v>101</v>
      </c>
      <c r="P1625">
        <f t="shared" si="101"/>
        <v>42.11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3319</v>
      </c>
      <c r="C1626" s="3" t="s">
        <v>3320</v>
      </c>
      <c r="D1626">
        <v>1000</v>
      </c>
      <c r="E1626">
        <v>1180</v>
      </c>
      <c r="F1626" t="s">
        <v>16</v>
      </c>
      <c r="G1626" t="s">
        <v>17</v>
      </c>
      <c r="H1626" t="s">
        <v>18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1612</v>
      </c>
      <c r="O1626">
        <f t="shared" si="100"/>
        <v>118</v>
      </c>
      <c r="P1626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3321</v>
      </c>
      <c r="C1627" s="3" t="s">
        <v>3322</v>
      </c>
      <c r="D1627">
        <v>7500</v>
      </c>
      <c r="E1627">
        <v>11650</v>
      </c>
      <c r="F1627" t="s">
        <v>16</v>
      </c>
      <c r="G1627" t="s">
        <v>17</v>
      </c>
      <c r="H1627" t="s">
        <v>18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1612</v>
      </c>
      <c r="O1627">
        <f t="shared" si="100"/>
        <v>155</v>
      </c>
      <c r="P1627">
        <f t="shared" si="101"/>
        <v>112.02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3323</v>
      </c>
      <c r="C1628" s="3" t="s">
        <v>3324</v>
      </c>
      <c r="D1628">
        <v>8000</v>
      </c>
      <c r="E1628">
        <v>8095</v>
      </c>
      <c r="F1628" t="s">
        <v>16</v>
      </c>
      <c r="G1628" t="s">
        <v>17</v>
      </c>
      <c r="H1628" t="s">
        <v>18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1612</v>
      </c>
      <c r="O1628">
        <f t="shared" si="100"/>
        <v>101</v>
      </c>
      <c r="P1628">
        <f t="shared" si="101"/>
        <v>74.95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3325</v>
      </c>
      <c r="C1629" s="3" t="s">
        <v>3326</v>
      </c>
      <c r="D1629">
        <v>2000</v>
      </c>
      <c r="E1629">
        <v>2340</v>
      </c>
      <c r="F1629" t="s">
        <v>16</v>
      </c>
      <c r="G1629" t="s">
        <v>17</v>
      </c>
      <c r="H1629" t="s">
        <v>18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1612</v>
      </c>
      <c r="O1629">
        <f t="shared" si="100"/>
        <v>117</v>
      </c>
      <c r="P1629">
        <f t="shared" si="101"/>
        <v>61.58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3327</v>
      </c>
      <c r="C1630" s="3" t="s">
        <v>3328</v>
      </c>
      <c r="D1630">
        <v>4000</v>
      </c>
      <c r="E1630">
        <v>4037</v>
      </c>
      <c r="F1630" t="s">
        <v>16</v>
      </c>
      <c r="G1630" t="s">
        <v>17</v>
      </c>
      <c r="H1630" t="s">
        <v>18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1612</v>
      </c>
      <c r="O1630">
        <f t="shared" si="100"/>
        <v>101</v>
      </c>
      <c r="P1630">
        <f t="shared" si="101"/>
        <v>45.88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3329</v>
      </c>
      <c r="C1631" s="3" t="s">
        <v>3330</v>
      </c>
      <c r="D1631">
        <v>6000</v>
      </c>
      <c r="E1631">
        <v>6220</v>
      </c>
      <c r="F1631" t="s">
        <v>16</v>
      </c>
      <c r="G1631" t="s">
        <v>17</v>
      </c>
      <c r="H1631" t="s">
        <v>18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1612</v>
      </c>
      <c r="O1631">
        <f t="shared" si="100"/>
        <v>104</v>
      </c>
      <c r="P1631">
        <f t="shared" si="101"/>
        <v>75.849999999999994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3331</v>
      </c>
      <c r="C1632" s="3" t="s">
        <v>3332</v>
      </c>
      <c r="D1632">
        <v>4000</v>
      </c>
      <c r="E1632">
        <v>10610</v>
      </c>
      <c r="F1632" t="s">
        <v>16</v>
      </c>
      <c r="G1632" t="s">
        <v>17</v>
      </c>
      <c r="H1632" t="s">
        <v>18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1612</v>
      </c>
      <c r="O1632">
        <f t="shared" si="100"/>
        <v>265</v>
      </c>
      <c r="P1632">
        <f t="shared" si="101"/>
        <v>84.21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3333</v>
      </c>
      <c r="C1633" s="3" t="s">
        <v>3334</v>
      </c>
      <c r="D1633">
        <v>10000</v>
      </c>
      <c r="E1633">
        <v>15591</v>
      </c>
      <c r="F1633" t="s">
        <v>16</v>
      </c>
      <c r="G1633" t="s">
        <v>17</v>
      </c>
      <c r="H1633" t="s">
        <v>18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1612</v>
      </c>
      <c r="O1633">
        <f t="shared" si="100"/>
        <v>156</v>
      </c>
      <c r="P1633">
        <f t="shared" si="101"/>
        <v>117.23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3335</v>
      </c>
      <c r="C1634" s="3" t="s">
        <v>3336</v>
      </c>
      <c r="D1634">
        <v>4000</v>
      </c>
      <c r="E1634">
        <v>4065</v>
      </c>
      <c r="F1634" t="s">
        <v>16</v>
      </c>
      <c r="G1634" t="s">
        <v>17</v>
      </c>
      <c r="H1634" t="s">
        <v>18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1612</v>
      </c>
      <c r="O1634">
        <f t="shared" si="100"/>
        <v>102</v>
      </c>
      <c r="P1634">
        <f t="shared" si="101"/>
        <v>86.49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3337</v>
      </c>
      <c r="C1635" s="3" t="s">
        <v>3338</v>
      </c>
      <c r="D1635">
        <v>10000</v>
      </c>
      <c r="E1635">
        <v>10000</v>
      </c>
      <c r="F1635" t="s">
        <v>16</v>
      </c>
      <c r="G1635" t="s">
        <v>17</v>
      </c>
      <c r="H1635" t="s">
        <v>18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1612</v>
      </c>
      <c r="O1635">
        <f t="shared" si="100"/>
        <v>100</v>
      </c>
      <c r="P1635">
        <f t="shared" si="101"/>
        <v>172.41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3339</v>
      </c>
      <c r="C1636" s="3" t="s">
        <v>3340</v>
      </c>
      <c r="D1636">
        <v>2000</v>
      </c>
      <c r="E1636">
        <v>2010</v>
      </c>
      <c r="F1636" t="s">
        <v>16</v>
      </c>
      <c r="G1636" t="s">
        <v>17</v>
      </c>
      <c r="H1636" t="s">
        <v>18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1612</v>
      </c>
      <c r="O1636">
        <f t="shared" si="100"/>
        <v>101</v>
      </c>
      <c r="P1636">
        <f t="shared" si="101"/>
        <v>62.81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3341</v>
      </c>
      <c r="C1637" s="3" t="s">
        <v>3342</v>
      </c>
      <c r="D1637">
        <v>2000</v>
      </c>
      <c r="E1637">
        <v>2506</v>
      </c>
      <c r="F1637" t="s">
        <v>16</v>
      </c>
      <c r="G1637" t="s">
        <v>17</v>
      </c>
      <c r="H1637" t="s">
        <v>18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1612</v>
      </c>
      <c r="O1637">
        <f t="shared" si="100"/>
        <v>125</v>
      </c>
      <c r="P1637">
        <f t="shared" si="101"/>
        <v>67.73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3343</v>
      </c>
      <c r="C1638" s="3" t="s">
        <v>3344</v>
      </c>
      <c r="D1638">
        <v>4500</v>
      </c>
      <c r="E1638">
        <v>4660</v>
      </c>
      <c r="F1638" t="s">
        <v>16</v>
      </c>
      <c r="G1638" t="s">
        <v>17</v>
      </c>
      <c r="H1638" t="s">
        <v>18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1612</v>
      </c>
      <c r="O1638">
        <f t="shared" si="100"/>
        <v>104</v>
      </c>
      <c r="P1638">
        <f t="shared" si="101"/>
        <v>53.56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3345</v>
      </c>
      <c r="C1639" s="3" t="s">
        <v>3346</v>
      </c>
      <c r="D1639">
        <v>500</v>
      </c>
      <c r="E1639">
        <v>519</v>
      </c>
      <c r="F1639" t="s">
        <v>16</v>
      </c>
      <c r="G1639" t="s">
        <v>17</v>
      </c>
      <c r="H1639" t="s">
        <v>18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1612</v>
      </c>
      <c r="O1639">
        <f t="shared" si="100"/>
        <v>104</v>
      </c>
      <c r="P163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3347</v>
      </c>
      <c r="C1640" s="3" t="s">
        <v>3348</v>
      </c>
      <c r="D1640">
        <v>1000</v>
      </c>
      <c r="E1640">
        <v>1050</v>
      </c>
      <c r="F1640" t="s">
        <v>16</v>
      </c>
      <c r="G1640" t="s">
        <v>17</v>
      </c>
      <c r="H1640" t="s">
        <v>18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1612</v>
      </c>
      <c r="O1640">
        <f t="shared" si="100"/>
        <v>105</v>
      </c>
      <c r="P1640">
        <f t="shared" si="101"/>
        <v>38.89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3349</v>
      </c>
      <c r="C1641" s="3" t="s">
        <v>3350</v>
      </c>
      <c r="D1641">
        <v>1800</v>
      </c>
      <c r="E1641">
        <v>1800</v>
      </c>
      <c r="F1641" t="s">
        <v>16</v>
      </c>
      <c r="G1641" t="s">
        <v>17</v>
      </c>
      <c r="H1641" t="s">
        <v>18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1612</v>
      </c>
      <c r="O1641">
        <f t="shared" si="100"/>
        <v>100</v>
      </c>
      <c r="P1641">
        <f t="shared" si="101"/>
        <v>94.74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3351</v>
      </c>
      <c r="C1642" s="3" t="s">
        <v>3352</v>
      </c>
      <c r="D1642">
        <v>400</v>
      </c>
      <c r="E1642">
        <v>679.44</v>
      </c>
      <c r="F1642" t="s">
        <v>16</v>
      </c>
      <c r="G1642" t="s">
        <v>17</v>
      </c>
      <c r="H1642" t="s">
        <v>18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1612</v>
      </c>
      <c r="O1642">
        <f t="shared" si="100"/>
        <v>170</v>
      </c>
      <c r="P1642">
        <f t="shared" si="101"/>
        <v>39.97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3353</v>
      </c>
      <c r="C1643" s="3" t="s">
        <v>3354</v>
      </c>
      <c r="D1643">
        <v>2500</v>
      </c>
      <c r="E1643">
        <v>2535</v>
      </c>
      <c r="F1643" t="s">
        <v>16</v>
      </c>
      <c r="G1643" t="s">
        <v>17</v>
      </c>
      <c r="H1643" t="s">
        <v>18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3355</v>
      </c>
      <c r="O1643">
        <f t="shared" si="100"/>
        <v>101</v>
      </c>
      <c r="P1643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3356</v>
      </c>
      <c r="C1644" s="3" t="s">
        <v>3357</v>
      </c>
      <c r="D1644">
        <v>1200</v>
      </c>
      <c r="E1644">
        <v>1200</v>
      </c>
      <c r="F1644" t="s">
        <v>16</v>
      </c>
      <c r="G1644" t="s">
        <v>17</v>
      </c>
      <c r="H1644" t="s">
        <v>18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3355</v>
      </c>
      <c r="O1644">
        <f t="shared" si="100"/>
        <v>100</v>
      </c>
      <c r="P1644">
        <f t="shared" si="101"/>
        <v>42.86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3358</v>
      </c>
      <c r="C1645" s="3" t="s">
        <v>3359</v>
      </c>
      <c r="D1645">
        <v>5000</v>
      </c>
      <c r="E1645">
        <v>6235</v>
      </c>
      <c r="F1645" t="s">
        <v>16</v>
      </c>
      <c r="G1645" t="s">
        <v>17</v>
      </c>
      <c r="H1645" t="s">
        <v>18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3355</v>
      </c>
      <c r="O1645">
        <f t="shared" si="100"/>
        <v>125</v>
      </c>
      <c r="P1645">
        <f t="shared" si="101"/>
        <v>168.51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3360</v>
      </c>
      <c r="C1646" s="3" t="s">
        <v>3361</v>
      </c>
      <c r="D1646">
        <v>10000</v>
      </c>
      <c r="E1646">
        <v>10950</v>
      </c>
      <c r="F1646" t="s">
        <v>16</v>
      </c>
      <c r="G1646" t="s">
        <v>17</v>
      </c>
      <c r="H1646" t="s">
        <v>18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3355</v>
      </c>
      <c r="O1646">
        <f t="shared" si="100"/>
        <v>110</v>
      </c>
      <c r="P1646">
        <f t="shared" si="101"/>
        <v>85.55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3362</v>
      </c>
      <c r="C1647" s="3" t="s">
        <v>3363</v>
      </c>
      <c r="D1647">
        <v>5000</v>
      </c>
      <c r="E1647">
        <v>5540</v>
      </c>
      <c r="F1647" t="s">
        <v>16</v>
      </c>
      <c r="G1647" t="s">
        <v>17</v>
      </c>
      <c r="H1647" t="s">
        <v>18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3355</v>
      </c>
      <c r="O1647">
        <f t="shared" si="100"/>
        <v>111</v>
      </c>
      <c r="P1647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3364</v>
      </c>
      <c r="C1648" s="3" t="s">
        <v>3365</v>
      </c>
      <c r="D1648">
        <v>2000</v>
      </c>
      <c r="E1648">
        <v>2204</v>
      </c>
      <c r="F1648" t="s">
        <v>16</v>
      </c>
      <c r="G1648" t="s">
        <v>24</v>
      </c>
      <c r="H1648" t="s">
        <v>25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3355</v>
      </c>
      <c r="O1648">
        <f t="shared" si="100"/>
        <v>110</v>
      </c>
      <c r="P1648">
        <f t="shared" si="101"/>
        <v>26.55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3366</v>
      </c>
      <c r="C1649" s="3" t="s">
        <v>3367</v>
      </c>
      <c r="D1649">
        <v>5000</v>
      </c>
      <c r="E1649">
        <v>5236</v>
      </c>
      <c r="F1649" t="s">
        <v>16</v>
      </c>
      <c r="G1649" t="s">
        <v>17</v>
      </c>
      <c r="H1649" t="s">
        <v>18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3355</v>
      </c>
      <c r="O1649">
        <f t="shared" si="100"/>
        <v>105</v>
      </c>
      <c r="P1649">
        <f t="shared" si="101"/>
        <v>113.83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3368</v>
      </c>
      <c r="C1650" s="3" t="s">
        <v>3369</v>
      </c>
      <c r="D1650">
        <v>2300</v>
      </c>
      <c r="E1650">
        <v>2881</v>
      </c>
      <c r="F1650" t="s">
        <v>16</v>
      </c>
      <c r="G1650" t="s">
        <v>17</v>
      </c>
      <c r="H1650" t="s">
        <v>18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3355</v>
      </c>
      <c r="O1650">
        <f t="shared" si="100"/>
        <v>125</v>
      </c>
      <c r="P1650">
        <f t="shared" si="101"/>
        <v>32.01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3370</v>
      </c>
      <c r="C1651" s="3" t="s">
        <v>3371</v>
      </c>
      <c r="D1651">
        <v>3800</v>
      </c>
      <c r="E1651">
        <v>3822.33</v>
      </c>
      <c r="F1651" t="s">
        <v>16</v>
      </c>
      <c r="G1651" t="s">
        <v>17</v>
      </c>
      <c r="H1651" t="s">
        <v>18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3355</v>
      </c>
      <c r="O1651">
        <f t="shared" si="100"/>
        <v>101</v>
      </c>
      <c r="P1651">
        <f t="shared" si="101"/>
        <v>47.19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3372</v>
      </c>
      <c r="C1652" s="3" t="s">
        <v>3373</v>
      </c>
      <c r="D1652">
        <v>2000</v>
      </c>
      <c r="E1652">
        <v>2831</v>
      </c>
      <c r="F1652" t="s">
        <v>16</v>
      </c>
      <c r="G1652" t="s">
        <v>17</v>
      </c>
      <c r="H1652" t="s">
        <v>18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3355</v>
      </c>
      <c r="O1652">
        <f t="shared" si="100"/>
        <v>142</v>
      </c>
      <c r="P1652">
        <f t="shared" si="101"/>
        <v>88.47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3374</v>
      </c>
      <c r="C1653" s="3" t="s">
        <v>3375</v>
      </c>
      <c r="D1653">
        <v>2000</v>
      </c>
      <c r="E1653">
        <v>2015</v>
      </c>
      <c r="F1653" t="s">
        <v>16</v>
      </c>
      <c r="G1653" t="s">
        <v>17</v>
      </c>
      <c r="H1653" t="s">
        <v>18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3355</v>
      </c>
      <c r="O1653">
        <f t="shared" si="100"/>
        <v>101</v>
      </c>
      <c r="P1653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3376</v>
      </c>
      <c r="C1654" s="3" t="s">
        <v>3377</v>
      </c>
      <c r="D1654">
        <v>4500</v>
      </c>
      <c r="E1654">
        <v>4530</v>
      </c>
      <c r="F1654" t="s">
        <v>16</v>
      </c>
      <c r="G1654" t="s">
        <v>17</v>
      </c>
      <c r="H1654" t="s">
        <v>18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3355</v>
      </c>
      <c r="O1654">
        <f t="shared" si="100"/>
        <v>101</v>
      </c>
      <c r="P1654">
        <f t="shared" si="101"/>
        <v>64.709999999999994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3378</v>
      </c>
      <c r="C1655" s="3" t="s">
        <v>3379</v>
      </c>
      <c r="D1655">
        <v>5000</v>
      </c>
      <c r="E1655">
        <v>8711.52</v>
      </c>
      <c r="F1655" t="s">
        <v>16</v>
      </c>
      <c r="G1655" t="s">
        <v>17</v>
      </c>
      <c r="H1655" t="s">
        <v>18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3355</v>
      </c>
      <c r="O1655">
        <f t="shared" si="100"/>
        <v>174</v>
      </c>
      <c r="P1655">
        <f t="shared" si="101"/>
        <v>51.85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3380</v>
      </c>
      <c r="C1656" s="3" t="s">
        <v>3381</v>
      </c>
      <c r="D1656">
        <v>1100</v>
      </c>
      <c r="E1656">
        <v>1319</v>
      </c>
      <c r="F1656" t="s">
        <v>16</v>
      </c>
      <c r="G1656" t="s">
        <v>17</v>
      </c>
      <c r="H1656" t="s">
        <v>18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3355</v>
      </c>
      <c r="O1656">
        <f t="shared" si="100"/>
        <v>120</v>
      </c>
      <c r="P1656">
        <f t="shared" si="101"/>
        <v>38.79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3382</v>
      </c>
      <c r="C1657" s="3" t="s">
        <v>3383</v>
      </c>
      <c r="D1657">
        <v>1500</v>
      </c>
      <c r="E1657">
        <v>2143</v>
      </c>
      <c r="F1657" t="s">
        <v>16</v>
      </c>
      <c r="G1657" t="s">
        <v>17</v>
      </c>
      <c r="H1657" t="s">
        <v>18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3355</v>
      </c>
      <c r="O1657">
        <f t="shared" si="100"/>
        <v>143</v>
      </c>
      <c r="P1657">
        <f t="shared" si="101"/>
        <v>44.65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3384</v>
      </c>
      <c r="C1658" s="3" t="s">
        <v>3385</v>
      </c>
      <c r="D1658">
        <v>7500</v>
      </c>
      <c r="E1658">
        <v>7525.12</v>
      </c>
      <c r="F1658" t="s">
        <v>16</v>
      </c>
      <c r="G1658" t="s">
        <v>17</v>
      </c>
      <c r="H1658" t="s">
        <v>18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3355</v>
      </c>
      <c r="O1658">
        <f t="shared" si="100"/>
        <v>100</v>
      </c>
      <c r="P1658">
        <f t="shared" si="101"/>
        <v>156.77000000000001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3386</v>
      </c>
      <c r="C1659" s="3" t="s">
        <v>3387</v>
      </c>
      <c r="D1659">
        <v>25000</v>
      </c>
      <c r="E1659">
        <v>26233.45</v>
      </c>
      <c r="F1659" t="s">
        <v>16</v>
      </c>
      <c r="G1659" t="s">
        <v>17</v>
      </c>
      <c r="H1659" t="s">
        <v>18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3355</v>
      </c>
      <c r="O1659">
        <f t="shared" si="100"/>
        <v>105</v>
      </c>
      <c r="P1659">
        <f t="shared" si="101"/>
        <v>118.7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3388</v>
      </c>
      <c r="C1660" s="3" t="s">
        <v>3389</v>
      </c>
      <c r="D1660">
        <v>6000</v>
      </c>
      <c r="E1660">
        <v>7934</v>
      </c>
      <c r="F1660" t="s">
        <v>16</v>
      </c>
      <c r="G1660" t="s">
        <v>17</v>
      </c>
      <c r="H1660" t="s">
        <v>18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3355</v>
      </c>
      <c r="O1660">
        <f t="shared" si="100"/>
        <v>132</v>
      </c>
      <c r="P1660">
        <f t="shared" si="101"/>
        <v>74.150000000000006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3390</v>
      </c>
      <c r="C1661" s="3" t="s">
        <v>3391</v>
      </c>
      <c r="D1661">
        <v>500</v>
      </c>
      <c r="E1661">
        <v>564</v>
      </c>
      <c r="F1661" t="s">
        <v>16</v>
      </c>
      <c r="G1661" t="s">
        <v>24</v>
      </c>
      <c r="H1661" t="s">
        <v>25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3355</v>
      </c>
      <c r="O1661">
        <f t="shared" si="100"/>
        <v>113</v>
      </c>
      <c r="P1661">
        <f t="shared" si="101"/>
        <v>12.53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3392</v>
      </c>
      <c r="C1662" s="3" t="s">
        <v>3393</v>
      </c>
      <c r="D1662">
        <v>80</v>
      </c>
      <c r="E1662">
        <v>1003</v>
      </c>
      <c r="F1662" t="s">
        <v>16</v>
      </c>
      <c r="G1662" t="s">
        <v>1222</v>
      </c>
      <c r="H1662" t="s">
        <v>55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3355</v>
      </c>
      <c r="O1662">
        <f t="shared" si="100"/>
        <v>1254</v>
      </c>
      <c r="P1662">
        <f t="shared" si="101"/>
        <v>27.86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3394</v>
      </c>
      <c r="C1663" s="3" t="s">
        <v>3395</v>
      </c>
      <c r="D1663">
        <v>7900</v>
      </c>
      <c r="E1663">
        <v>8098</v>
      </c>
      <c r="F1663" t="s">
        <v>16</v>
      </c>
      <c r="G1663" t="s">
        <v>2010</v>
      </c>
      <c r="H1663" t="s">
        <v>55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3355</v>
      </c>
      <c r="O1663">
        <f t="shared" si="100"/>
        <v>103</v>
      </c>
      <c r="P1663">
        <f t="shared" si="101"/>
        <v>80.180000000000007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3396</v>
      </c>
      <c r="C1664" s="3" t="s">
        <v>3397</v>
      </c>
      <c r="D1664">
        <v>8000</v>
      </c>
      <c r="E1664">
        <v>8211</v>
      </c>
      <c r="F1664" t="s">
        <v>16</v>
      </c>
      <c r="G1664" t="s">
        <v>17</v>
      </c>
      <c r="H1664" t="s">
        <v>18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3355</v>
      </c>
      <c r="O1664">
        <f t="shared" si="100"/>
        <v>103</v>
      </c>
      <c r="P1664">
        <f t="shared" si="101"/>
        <v>132.44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3398</v>
      </c>
      <c r="C1665" s="3" t="s">
        <v>3399</v>
      </c>
      <c r="D1665">
        <v>1000</v>
      </c>
      <c r="E1665">
        <v>1080</v>
      </c>
      <c r="F1665" t="s">
        <v>16</v>
      </c>
      <c r="G1665" t="s">
        <v>17</v>
      </c>
      <c r="H1665" t="s">
        <v>18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3355</v>
      </c>
      <c r="O1665">
        <f t="shared" si="100"/>
        <v>108</v>
      </c>
      <c r="P1665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3400</v>
      </c>
      <c r="C1666" s="3" t="s">
        <v>3401</v>
      </c>
      <c r="D1666">
        <v>2500</v>
      </c>
      <c r="E1666">
        <v>3060.22</v>
      </c>
      <c r="F1666" t="s">
        <v>16</v>
      </c>
      <c r="G1666" t="s">
        <v>17</v>
      </c>
      <c r="H1666" t="s">
        <v>18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3355</v>
      </c>
      <c r="O1666">
        <f t="shared" si="100"/>
        <v>122</v>
      </c>
      <c r="P1666">
        <f t="shared" si="101"/>
        <v>34.380000000000003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3402</v>
      </c>
      <c r="C1667" s="3" t="s">
        <v>3403</v>
      </c>
      <c r="D1667">
        <v>3500</v>
      </c>
      <c r="E1667">
        <v>4181</v>
      </c>
      <c r="F1667" t="s">
        <v>16</v>
      </c>
      <c r="G1667" t="s">
        <v>17</v>
      </c>
      <c r="H1667" t="s">
        <v>18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3355</v>
      </c>
      <c r="O1667">
        <f t="shared" ref="O1667:O1730" si="104">ROUND(E1667/D1667*100, 0)</f>
        <v>119</v>
      </c>
      <c r="P1667">
        <f t="shared" ref="P1667:P1730" si="105">ROUND(E1667/L1667,2)</f>
        <v>44.96</v>
      </c>
      <c r="Q1667" t="str">
        <f t="shared" ref="Q1667:Q1730" si="106">LEFT(N1667,FIND("/",N1667) - 1)</f>
        <v>music</v>
      </c>
      <c r="R1667" t="str">
        <f t="shared" ref="R1667:R1730" si="107">RIGHT(N1667, LEN(N1667) - FIND("/",N1667))</f>
        <v>pop</v>
      </c>
    </row>
    <row r="1668" spans="1:18" ht="45" x14ac:dyDescent="0.25">
      <c r="A1668">
        <v>1666</v>
      </c>
      <c r="B1668" s="3" t="s">
        <v>3404</v>
      </c>
      <c r="C1668" s="3" t="s">
        <v>3405</v>
      </c>
      <c r="D1668">
        <v>2500</v>
      </c>
      <c r="E1668">
        <v>4022</v>
      </c>
      <c r="F1668" t="s">
        <v>16</v>
      </c>
      <c r="G1668" t="s">
        <v>17</v>
      </c>
      <c r="H1668" t="s">
        <v>18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3355</v>
      </c>
      <c r="O1668">
        <f t="shared" si="104"/>
        <v>161</v>
      </c>
      <c r="P1668">
        <f t="shared" si="105"/>
        <v>41.04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3406</v>
      </c>
      <c r="C1669" s="3" t="s">
        <v>3407</v>
      </c>
      <c r="D1669">
        <v>3400</v>
      </c>
      <c r="E1669">
        <v>4313</v>
      </c>
      <c r="F1669" t="s">
        <v>16</v>
      </c>
      <c r="G1669" t="s">
        <v>17</v>
      </c>
      <c r="H1669" t="s">
        <v>18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3355</v>
      </c>
      <c r="O1669">
        <f t="shared" si="104"/>
        <v>127</v>
      </c>
      <c r="P1669">
        <f t="shared" si="105"/>
        <v>52.6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3408</v>
      </c>
      <c r="C1670" s="3" t="s">
        <v>3409</v>
      </c>
      <c r="D1670">
        <v>8000</v>
      </c>
      <c r="E1670">
        <v>8211</v>
      </c>
      <c r="F1670" t="s">
        <v>16</v>
      </c>
      <c r="G1670" t="s">
        <v>17</v>
      </c>
      <c r="H1670" t="s">
        <v>18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3355</v>
      </c>
      <c r="O1670">
        <f t="shared" si="104"/>
        <v>103</v>
      </c>
      <c r="P1670">
        <f t="shared" si="105"/>
        <v>70.78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3410</v>
      </c>
      <c r="C1671" s="3" t="s">
        <v>3411</v>
      </c>
      <c r="D1671">
        <v>2000</v>
      </c>
      <c r="E1671">
        <v>2795</v>
      </c>
      <c r="F1671" t="s">
        <v>16</v>
      </c>
      <c r="G1671" t="s">
        <v>17</v>
      </c>
      <c r="H1671" t="s">
        <v>18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3355</v>
      </c>
      <c r="O1671">
        <f t="shared" si="104"/>
        <v>140</v>
      </c>
      <c r="P1671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3412</v>
      </c>
      <c r="C1672" s="3" t="s">
        <v>3413</v>
      </c>
      <c r="D1672">
        <v>1000</v>
      </c>
      <c r="E1672">
        <v>1026</v>
      </c>
      <c r="F1672" t="s">
        <v>16</v>
      </c>
      <c r="G1672" t="s">
        <v>17</v>
      </c>
      <c r="H1672" t="s">
        <v>18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3355</v>
      </c>
      <c r="O1672">
        <f t="shared" si="104"/>
        <v>103</v>
      </c>
      <c r="P1672">
        <f t="shared" si="105"/>
        <v>44.61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3414</v>
      </c>
      <c r="C1673" s="3" t="s">
        <v>3415</v>
      </c>
      <c r="D1673">
        <v>2000</v>
      </c>
      <c r="E1673">
        <v>2013.47</v>
      </c>
      <c r="F1673" t="s">
        <v>16</v>
      </c>
      <c r="G1673" t="s">
        <v>17</v>
      </c>
      <c r="H1673" t="s">
        <v>18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3355</v>
      </c>
      <c r="O1673">
        <f t="shared" si="104"/>
        <v>101</v>
      </c>
      <c r="P1673">
        <f t="shared" si="105"/>
        <v>26.15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3416</v>
      </c>
      <c r="C1674" s="3" t="s">
        <v>3417</v>
      </c>
      <c r="D1674">
        <v>1700</v>
      </c>
      <c r="E1674">
        <v>1920</v>
      </c>
      <c r="F1674" t="s">
        <v>16</v>
      </c>
      <c r="G1674" t="s">
        <v>17</v>
      </c>
      <c r="H1674" t="s">
        <v>18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3355</v>
      </c>
      <c r="O1674">
        <f t="shared" si="104"/>
        <v>113</v>
      </c>
      <c r="P1674">
        <f t="shared" si="105"/>
        <v>39.18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3418</v>
      </c>
      <c r="C1675" s="3" t="s">
        <v>3419</v>
      </c>
      <c r="D1675">
        <v>2100</v>
      </c>
      <c r="E1675">
        <v>2690</v>
      </c>
      <c r="F1675" t="s">
        <v>16</v>
      </c>
      <c r="G1675" t="s">
        <v>17</v>
      </c>
      <c r="H1675" t="s">
        <v>18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3355</v>
      </c>
      <c r="O1675">
        <f t="shared" si="104"/>
        <v>128</v>
      </c>
      <c r="P1675">
        <f t="shared" si="105"/>
        <v>45.59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3420</v>
      </c>
      <c r="C1676" s="3" t="s">
        <v>3421</v>
      </c>
      <c r="D1676">
        <v>5000</v>
      </c>
      <c r="E1676">
        <v>10085</v>
      </c>
      <c r="F1676" t="s">
        <v>16</v>
      </c>
      <c r="G1676" t="s">
        <v>17</v>
      </c>
      <c r="H1676" t="s">
        <v>18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3355</v>
      </c>
      <c r="O1676">
        <f t="shared" si="104"/>
        <v>202</v>
      </c>
      <c r="P1676">
        <f t="shared" si="105"/>
        <v>89.25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3422</v>
      </c>
      <c r="C1677" s="3" t="s">
        <v>3423</v>
      </c>
      <c r="D1677">
        <v>1000</v>
      </c>
      <c r="E1677">
        <v>1374.16</v>
      </c>
      <c r="F1677" t="s">
        <v>16</v>
      </c>
      <c r="G1677" t="s">
        <v>17</v>
      </c>
      <c r="H1677" t="s">
        <v>18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3355</v>
      </c>
      <c r="O1677">
        <f t="shared" si="104"/>
        <v>137</v>
      </c>
      <c r="P1677">
        <f t="shared" si="105"/>
        <v>40.42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3424</v>
      </c>
      <c r="C1678" s="3" t="s">
        <v>3425</v>
      </c>
      <c r="D1678">
        <v>3000</v>
      </c>
      <c r="E1678">
        <v>3460</v>
      </c>
      <c r="F1678" t="s">
        <v>16</v>
      </c>
      <c r="G1678" t="s">
        <v>17</v>
      </c>
      <c r="H1678" t="s">
        <v>18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3355</v>
      </c>
      <c r="O1678">
        <f t="shared" si="104"/>
        <v>115</v>
      </c>
      <c r="P1678">
        <f t="shared" si="105"/>
        <v>82.38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3426</v>
      </c>
      <c r="C1679" s="3" t="s">
        <v>3427</v>
      </c>
      <c r="D1679">
        <v>6000</v>
      </c>
      <c r="E1679">
        <v>6700</v>
      </c>
      <c r="F1679" t="s">
        <v>16</v>
      </c>
      <c r="G1679" t="s">
        <v>54</v>
      </c>
      <c r="H1679" t="s">
        <v>55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3355</v>
      </c>
      <c r="O1679">
        <f t="shared" si="104"/>
        <v>112</v>
      </c>
      <c r="P1679">
        <f t="shared" si="105"/>
        <v>159.52000000000001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3428</v>
      </c>
      <c r="C1680" s="3" t="s">
        <v>3429</v>
      </c>
      <c r="D1680">
        <v>1500</v>
      </c>
      <c r="E1680">
        <v>1776</v>
      </c>
      <c r="F1680" t="s">
        <v>16</v>
      </c>
      <c r="G1680" t="s">
        <v>17</v>
      </c>
      <c r="H1680" t="s">
        <v>18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3355</v>
      </c>
      <c r="O1680">
        <f t="shared" si="104"/>
        <v>118</v>
      </c>
      <c r="P1680">
        <f t="shared" si="105"/>
        <v>36.24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3430</v>
      </c>
      <c r="C1681" s="3" t="s">
        <v>3431</v>
      </c>
      <c r="D1681">
        <v>2000</v>
      </c>
      <c r="E1681">
        <v>3500</v>
      </c>
      <c r="F1681" t="s">
        <v>16</v>
      </c>
      <c r="G1681" t="s">
        <v>17</v>
      </c>
      <c r="H1681" t="s">
        <v>18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3355</v>
      </c>
      <c r="O1681">
        <f t="shared" si="104"/>
        <v>175</v>
      </c>
      <c r="P1681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3432</v>
      </c>
      <c r="C1682" s="3" t="s">
        <v>3433</v>
      </c>
      <c r="D1682">
        <v>1000</v>
      </c>
      <c r="E1682">
        <v>1175</v>
      </c>
      <c r="F1682" t="s">
        <v>16</v>
      </c>
      <c r="G1682" t="s">
        <v>17</v>
      </c>
      <c r="H1682" t="s">
        <v>18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3355</v>
      </c>
      <c r="O1682">
        <f t="shared" si="104"/>
        <v>118</v>
      </c>
      <c r="P1682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3434</v>
      </c>
      <c r="C1683" s="3" t="s">
        <v>3435</v>
      </c>
      <c r="D1683">
        <v>65000</v>
      </c>
      <c r="E1683">
        <v>65924.38</v>
      </c>
      <c r="F1683" t="s">
        <v>16</v>
      </c>
      <c r="G1683" t="s">
        <v>17</v>
      </c>
      <c r="H1683" t="s">
        <v>18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3436</v>
      </c>
      <c r="O1683">
        <f t="shared" si="104"/>
        <v>101</v>
      </c>
      <c r="P1683">
        <f t="shared" si="105"/>
        <v>74.58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3437</v>
      </c>
      <c r="C1684" s="3" t="s">
        <v>3438</v>
      </c>
      <c r="D1684">
        <v>6000</v>
      </c>
      <c r="E1684">
        <v>0</v>
      </c>
      <c r="F1684" t="s">
        <v>16</v>
      </c>
      <c r="G1684" t="s">
        <v>17</v>
      </c>
      <c r="H1684" t="s">
        <v>18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3436</v>
      </c>
      <c r="O1684">
        <f t="shared" si="104"/>
        <v>0</v>
      </c>
      <c r="P1684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3439</v>
      </c>
      <c r="C1685" s="3" t="s">
        <v>3440</v>
      </c>
      <c r="D1685">
        <v>3500</v>
      </c>
      <c r="E1685">
        <v>760</v>
      </c>
      <c r="F1685" t="s">
        <v>16</v>
      </c>
      <c r="G1685" t="s">
        <v>179</v>
      </c>
      <c r="H1685" t="s">
        <v>55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3436</v>
      </c>
      <c r="O1685">
        <f t="shared" si="104"/>
        <v>22</v>
      </c>
      <c r="P1685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3441</v>
      </c>
      <c r="C1686" s="3" t="s">
        <v>3442</v>
      </c>
      <c r="D1686">
        <v>8000</v>
      </c>
      <c r="E1686">
        <v>8730</v>
      </c>
      <c r="F1686" t="s">
        <v>16</v>
      </c>
      <c r="G1686" t="s">
        <v>17</v>
      </c>
      <c r="H1686" t="s">
        <v>18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3436</v>
      </c>
      <c r="O1686">
        <f t="shared" si="104"/>
        <v>109</v>
      </c>
      <c r="P1686">
        <f t="shared" si="105"/>
        <v>86.44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3443</v>
      </c>
      <c r="C1687" s="3" t="s">
        <v>3444</v>
      </c>
      <c r="D1687">
        <v>350</v>
      </c>
      <c r="E1687">
        <v>360</v>
      </c>
      <c r="F1687" t="s">
        <v>16</v>
      </c>
      <c r="G1687" t="s">
        <v>17</v>
      </c>
      <c r="H1687" t="s">
        <v>18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3436</v>
      </c>
      <c r="O1687">
        <f t="shared" si="104"/>
        <v>103</v>
      </c>
      <c r="P1687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3445</v>
      </c>
      <c r="C1688" s="3" t="s">
        <v>3446</v>
      </c>
      <c r="D1688">
        <v>5000</v>
      </c>
      <c r="E1688">
        <v>18</v>
      </c>
      <c r="F1688" t="s">
        <v>16</v>
      </c>
      <c r="G1688" t="s">
        <v>159</v>
      </c>
      <c r="H1688" t="s">
        <v>160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3436</v>
      </c>
      <c r="O1688">
        <f t="shared" si="104"/>
        <v>0</v>
      </c>
      <c r="P168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3447</v>
      </c>
      <c r="C1689" s="3" t="s">
        <v>3448</v>
      </c>
      <c r="D1689">
        <v>10000</v>
      </c>
      <c r="E1689">
        <v>3125</v>
      </c>
      <c r="F1689" t="s">
        <v>16</v>
      </c>
      <c r="G1689" t="s">
        <v>17</v>
      </c>
      <c r="H1689" t="s">
        <v>18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3436</v>
      </c>
      <c r="O1689">
        <f t="shared" si="104"/>
        <v>31</v>
      </c>
      <c r="P1689">
        <f t="shared" si="105"/>
        <v>80.13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3449</v>
      </c>
      <c r="C1690" s="3" t="s">
        <v>3450</v>
      </c>
      <c r="D1690">
        <v>4000</v>
      </c>
      <c r="E1690">
        <v>1772</v>
      </c>
      <c r="F1690" t="s">
        <v>16</v>
      </c>
      <c r="G1690" t="s">
        <v>17</v>
      </c>
      <c r="H1690" t="s">
        <v>18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3436</v>
      </c>
      <c r="O1690">
        <f t="shared" si="104"/>
        <v>44</v>
      </c>
      <c r="P1690">
        <f t="shared" si="105"/>
        <v>253.14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3451</v>
      </c>
      <c r="C1691" s="3" t="s">
        <v>3452</v>
      </c>
      <c r="D1691">
        <v>2400</v>
      </c>
      <c r="E1691">
        <v>2400</v>
      </c>
      <c r="F1691" t="s">
        <v>16</v>
      </c>
      <c r="G1691" t="s">
        <v>17</v>
      </c>
      <c r="H1691" t="s">
        <v>18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3436</v>
      </c>
      <c r="O1691">
        <f t="shared" si="104"/>
        <v>100</v>
      </c>
      <c r="P1691">
        <f t="shared" si="105"/>
        <v>171.43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3453</v>
      </c>
      <c r="C1692" s="3" t="s">
        <v>3454</v>
      </c>
      <c r="D1692">
        <v>2500</v>
      </c>
      <c r="E1692">
        <v>635</v>
      </c>
      <c r="F1692" t="s">
        <v>16</v>
      </c>
      <c r="G1692" t="s">
        <v>17</v>
      </c>
      <c r="H1692" t="s">
        <v>18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3436</v>
      </c>
      <c r="O1692">
        <f t="shared" si="104"/>
        <v>25</v>
      </c>
      <c r="P1692">
        <f t="shared" si="105"/>
        <v>57.73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3455</v>
      </c>
      <c r="C1693" s="3" t="s">
        <v>3456</v>
      </c>
      <c r="D1693">
        <v>30000</v>
      </c>
      <c r="E1693">
        <v>10042</v>
      </c>
      <c r="F1693" t="s">
        <v>16</v>
      </c>
      <c r="G1693" t="s">
        <v>17</v>
      </c>
      <c r="H1693" t="s">
        <v>18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3436</v>
      </c>
      <c r="O1693">
        <f t="shared" si="104"/>
        <v>33</v>
      </c>
      <c r="P1693">
        <f t="shared" si="105"/>
        <v>264.26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3457</v>
      </c>
      <c r="C1694" s="3" t="s">
        <v>3458</v>
      </c>
      <c r="D1694">
        <v>5000</v>
      </c>
      <c r="E1694">
        <v>2390</v>
      </c>
      <c r="F1694" t="s">
        <v>16</v>
      </c>
      <c r="G1694" t="s">
        <v>17</v>
      </c>
      <c r="H1694" t="s">
        <v>18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3436</v>
      </c>
      <c r="O1694">
        <f t="shared" si="104"/>
        <v>48</v>
      </c>
      <c r="P1694">
        <f t="shared" si="105"/>
        <v>159.33000000000001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3459</v>
      </c>
      <c r="C1695" s="3" t="s">
        <v>3460</v>
      </c>
      <c r="D1695">
        <v>3000</v>
      </c>
      <c r="E1695">
        <v>280</v>
      </c>
      <c r="F1695" t="s">
        <v>16</v>
      </c>
      <c r="G1695" t="s">
        <v>24</v>
      </c>
      <c r="H1695" t="s">
        <v>25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3436</v>
      </c>
      <c r="O1695">
        <f t="shared" si="104"/>
        <v>9</v>
      </c>
      <c r="P1695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3461</v>
      </c>
      <c r="C1696" s="3" t="s">
        <v>3462</v>
      </c>
      <c r="D1696">
        <v>10000</v>
      </c>
      <c r="E1696">
        <v>5</v>
      </c>
      <c r="F1696" t="s">
        <v>16</v>
      </c>
      <c r="G1696" t="s">
        <v>17</v>
      </c>
      <c r="H1696" t="s">
        <v>18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3436</v>
      </c>
      <c r="O1696">
        <f t="shared" si="104"/>
        <v>0</v>
      </c>
      <c r="P1696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3463</v>
      </c>
      <c r="C1697" s="3" t="s">
        <v>3464</v>
      </c>
      <c r="D1697">
        <v>12000</v>
      </c>
      <c r="E1697">
        <v>1405</v>
      </c>
      <c r="F1697" t="s">
        <v>16</v>
      </c>
      <c r="G1697" t="s">
        <v>17</v>
      </c>
      <c r="H1697" t="s">
        <v>18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3436</v>
      </c>
      <c r="O1697">
        <f t="shared" si="104"/>
        <v>12</v>
      </c>
      <c r="P1697">
        <f t="shared" si="105"/>
        <v>61.09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3465</v>
      </c>
      <c r="C1698" s="3" t="s">
        <v>3466</v>
      </c>
      <c r="D1698">
        <v>300000</v>
      </c>
      <c r="E1698">
        <v>0</v>
      </c>
      <c r="F1698" t="s">
        <v>16</v>
      </c>
      <c r="G1698" t="s">
        <v>17</v>
      </c>
      <c r="H1698" t="s">
        <v>18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3436</v>
      </c>
      <c r="O1698">
        <f t="shared" si="104"/>
        <v>0</v>
      </c>
      <c r="P169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3467</v>
      </c>
      <c r="C1699" s="3" t="s">
        <v>3468</v>
      </c>
      <c r="D1699">
        <v>12500</v>
      </c>
      <c r="E1699">
        <v>2526</v>
      </c>
      <c r="F1699" t="s">
        <v>16</v>
      </c>
      <c r="G1699" t="s">
        <v>17</v>
      </c>
      <c r="H1699" t="s">
        <v>18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3436</v>
      </c>
      <c r="O1699">
        <f t="shared" si="104"/>
        <v>20</v>
      </c>
      <c r="P1699">
        <f t="shared" si="105"/>
        <v>114.82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3469</v>
      </c>
      <c r="C1700" s="3" t="s">
        <v>3470</v>
      </c>
      <c r="D1700">
        <v>125000</v>
      </c>
      <c r="E1700">
        <v>0</v>
      </c>
      <c r="F1700" t="s">
        <v>16</v>
      </c>
      <c r="G1700" t="s">
        <v>17</v>
      </c>
      <c r="H1700" t="s">
        <v>18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3436</v>
      </c>
      <c r="O1700">
        <f t="shared" si="104"/>
        <v>0</v>
      </c>
      <c r="P1700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3471</v>
      </c>
      <c r="C1701" s="3" t="s">
        <v>3472</v>
      </c>
      <c r="D1701">
        <v>5105</v>
      </c>
      <c r="E1701">
        <v>216</v>
      </c>
      <c r="F1701" t="s">
        <v>16</v>
      </c>
      <c r="G1701" t="s">
        <v>17</v>
      </c>
      <c r="H1701" t="s">
        <v>18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3436</v>
      </c>
      <c r="O1701">
        <f t="shared" si="104"/>
        <v>4</v>
      </c>
      <c r="P1701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3473</v>
      </c>
      <c r="C1702" s="3" t="s">
        <v>3474</v>
      </c>
      <c r="D1702">
        <v>20000</v>
      </c>
      <c r="E1702">
        <v>5212</v>
      </c>
      <c r="F1702" t="s">
        <v>16</v>
      </c>
      <c r="G1702" t="s">
        <v>17</v>
      </c>
      <c r="H1702" t="s">
        <v>18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3436</v>
      </c>
      <c r="O1702">
        <f t="shared" si="104"/>
        <v>26</v>
      </c>
      <c r="P1702">
        <f t="shared" si="105"/>
        <v>65.97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3475</v>
      </c>
      <c r="C1703" s="3" t="s">
        <v>3476</v>
      </c>
      <c r="D1703">
        <v>5050</v>
      </c>
      <c r="E1703">
        <v>10</v>
      </c>
      <c r="F1703" t="s">
        <v>16</v>
      </c>
      <c r="G1703" t="s">
        <v>17</v>
      </c>
      <c r="H1703" t="s">
        <v>18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3436</v>
      </c>
      <c r="O1703">
        <f t="shared" si="104"/>
        <v>0</v>
      </c>
      <c r="P1703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3477</v>
      </c>
      <c r="C1704" s="3" t="s">
        <v>3478</v>
      </c>
      <c r="D1704">
        <v>16500</v>
      </c>
      <c r="E1704">
        <v>1</v>
      </c>
      <c r="F1704" t="s">
        <v>16</v>
      </c>
      <c r="G1704" t="s">
        <v>17</v>
      </c>
      <c r="H1704" t="s">
        <v>18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3436</v>
      </c>
      <c r="O1704">
        <f t="shared" si="104"/>
        <v>0</v>
      </c>
      <c r="P1704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3479</v>
      </c>
      <c r="C1705" s="3" t="s">
        <v>3480</v>
      </c>
      <c r="D1705">
        <v>5000</v>
      </c>
      <c r="E1705">
        <v>51</v>
      </c>
      <c r="F1705" t="s">
        <v>16</v>
      </c>
      <c r="G1705" t="s">
        <v>17</v>
      </c>
      <c r="H1705" t="s">
        <v>18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3436</v>
      </c>
      <c r="O1705">
        <f t="shared" si="104"/>
        <v>1</v>
      </c>
      <c r="P1705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3481</v>
      </c>
      <c r="C1706" s="3" t="s">
        <v>3482</v>
      </c>
      <c r="D1706">
        <v>2000</v>
      </c>
      <c r="E1706">
        <v>1302</v>
      </c>
      <c r="F1706" t="s">
        <v>16</v>
      </c>
      <c r="G1706" t="s">
        <v>17</v>
      </c>
      <c r="H1706" t="s">
        <v>18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3436</v>
      </c>
      <c r="O1706">
        <f t="shared" si="104"/>
        <v>65</v>
      </c>
      <c r="P1706">
        <f t="shared" si="105"/>
        <v>118.36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3483</v>
      </c>
      <c r="C1707" s="3" t="s">
        <v>3484</v>
      </c>
      <c r="D1707">
        <v>2000</v>
      </c>
      <c r="E1707">
        <v>0</v>
      </c>
      <c r="F1707" t="s">
        <v>16</v>
      </c>
      <c r="G1707" t="s">
        <v>17</v>
      </c>
      <c r="H1707" t="s">
        <v>18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3436</v>
      </c>
      <c r="O1707">
        <f t="shared" si="104"/>
        <v>0</v>
      </c>
      <c r="P1707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3485</v>
      </c>
      <c r="C1708" s="3" t="s">
        <v>3486</v>
      </c>
      <c r="D1708">
        <v>5500</v>
      </c>
      <c r="E1708">
        <v>0</v>
      </c>
      <c r="F1708" t="s">
        <v>16</v>
      </c>
      <c r="G1708" t="s">
        <v>500</v>
      </c>
      <c r="H1708" t="s">
        <v>55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3436</v>
      </c>
      <c r="O1708">
        <f t="shared" si="104"/>
        <v>0</v>
      </c>
      <c r="P170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3487</v>
      </c>
      <c r="C1709" s="3" t="s">
        <v>3488</v>
      </c>
      <c r="D1709">
        <v>5000</v>
      </c>
      <c r="E1709">
        <v>487</v>
      </c>
      <c r="F1709" t="s">
        <v>16</v>
      </c>
      <c r="G1709" t="s">
        <v>17</v>
      </c>
      <c r="H1709" t="s">
        <v>18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3436</v>
      </c>
      <c r="O1709">
        <f t="shared" si="104"/>
        <v>10</v>
      </c>
      <c r="P1709">
        <f t="shared" si="105"/>
        <v>54.11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3489</v>
      </c>
      <c r="C1710" s="3" t="s">
        <v>3490</v>
      </c>
      <c r="D1710">
        <v>7000</v>
      </c>
      <c r="E1710">
        <v>0</v>
      </c>
      <c r="F1710" t="s">
        <v>16</v>
      </c>
      <c r="G1710" t="s">
        <v>17</v>
      </c>
      <c r="H1710" t="s">
        <v>18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3436</v>
      </c>
      <c r="O1710">
        <f t="shared" si="104"/>
        <v>0</v>
      </c>
      <c r="P1710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3491</v>
      </c>
      <c r="C1711" s="3" t="s">
        <v>3492</v>
      </c>
      <c r="D1711">
        <v>1750</v>
      </c>
      <c r="E1711">
        <v>85</v>
      </c>
      <c r="F1711" t="s">
        <v>16</v>
      </c>
      <c r="G1711" t="s">
        <v>17</v>
      </c>
      <c r="H1711" t="s">
        <v>18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3436</v>
      </c>
      <c r="O1711">
        <f t="shared" si="104"/>
        <v>5</v>
      </c>
      <c r="P1711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3493</v>
      </c>
      <c r="C1712" s="3" t="s">
        <v>3494</v>
      </c>
      <c r="D1712">
        <v>5000</v>
      </c>
      <c r="E1712">
        <v>34</v>
      </c>
      <c r="F1712" t="s">
        <v>16</v>
      </c>
      <c r="G1712" t="s">
        <v>500</v>
      </c>
      <c r="H1712" t="s">
        <v>55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3436</v>
      </c>
      <c r="O1712">
        <f t="shared" si="104"/>
        <v>1</v>
      </c>
      <c r="P1712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3495</v>
      </c>
      <c r="C1713" s="3" t="s">
        <v>3496</v>
      </c>
      <c r="D1713">
        <v>10000</v>
      </c>
      <c r="E1713">
        <v>1050</v>
      </c>
      <c r="F1713" t="s">
        <v>16</v>
      </c>
      <c r="G1713" t="s">
        <v>17</v>
      </c>
      <c r="H1713" t="s">
        <v>18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3436</v>
      </c>
      <c r="O1713">
        <f t="shared" si="104"/>
        <v>11</v>
      </c>
      <c r="P1713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3497</v>
      </c>
      <c r="C1714" s="3" t="s">
        <v>3498</v>
      </c>
      <c r="D1714">
        <v>5000</v>
      </c>
      <c r="E1714">
        <v>0</v>
      </c>
      <c r="F1714" t="s">
        <v>16</v>
      </c>
      <c r="G1714" t="s">
        <v>17</v>
      </c>
      <c r="H1714" t="s">
        <v>18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3436</v>
      </c>
      <c r="O1714">
        <f t="shared" si="104"/>
        <v>0</v>
      </c>
      <c r="P1714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3499</v>
      </c>
      <c r="C1715" s="3" t="s">
        <v>3500</v>
      </c>
      <c r="D1715">
        <v>3000</v>
      </c>
      <c r="E1715">
        <v>50</v>
      </c>
      <c r="F1715" t="s">
        <v>16</v>
      </c>
      <c r="G1715" t="s">
        <v>17</v>
      </c>
      <c r="H1715" t="s">
        <v>18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3436</v>
      </c>
      <c r="O1715">
        <f t="shared" si="104"/>
        <v>2</v>
      </c>
      <c r="P1715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3501</v>
      </c>
      <c r="C1716" s="3" t="s">
        <v>3502</v>
      </c>
      <c r="D1716">
        <v>25000</v>
      </c>
      <c r="E1716">
        <v>1967</v>
      </c>
      <c r="F1716" t="s">
        <v>16</v>
      </c>
      <c r="G1716" t="s">
        <v>17</v>
      </c>
      <c r="H1716" t="s">
        <v>18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3436</v>
      </c>
      <c r="O1716">
        <f t="shared" si="104"/>
        <v>8</v>
      </c>
      <c r="P1716">
        <f t="shared" si="105"/>
        <v>115.71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3503</v>
      </c>
      <c r="C1717" s="3" t="s">
        <v>3504</v>
      </c>
      <c r="D1717">
        <v>5000</v>
      </c>
      <c r="E1717">
        <v>11</v>
      </c>
      <c r="F1717" t="s">
        <v>16</v>
      </c>
      <c r="G1717" t="s">
        <v>17</v>
      </c>
      <c r="H1717" t="s">
        <v>18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3436</v>
      </c>
      <c r="O1717">
        <f t="shared" si="104"/>
        <v>0</v>
      </c>
      <c r="P1717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3505</v>
      </c>
      <c r="C1718" s="3" t="s">
        <v>3506</v>
      </c>
      <c r="D1718">
        <v>2000</v>
      </c>
      <c r="E1718">
        <v>150</v>
      </c>
      <c r="F1718" t="s">
        <v>16</v>
      </c>
      <c r="G1718" t="s">
        <v>17</v>
      </c>
      <c r="H1718" t="s">
        <v>18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3436</v>
      </c>
      <c r="O1718">
        <f t="shared" si="104"/>
        <v>8</v>
      </c>
      <c r="P171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3507</v>
      </c>
      <c r="C1719" s="3" t="s">
        <v>3508</v>
      </c>
      <c r="D1719">
        <v>3265</v>
      </c>
      <c r="E1719">
        <v>1395</v>
      </c>
      <c r="F1719" t="s">
        <v>16</v>
      </c>
      <c r="G1719" t="s">
        <v>17</v>
      </c>
      <c r="H1719" t="s">
        <v>18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3436</v>
      </c>
      <c r="O1719">
        <f t="shared" si="104"/>
        <v>43</v>
      </c>
      <c r="P1719">
        <f t="shared" si="105"/>
        <v>34.020000000000003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3509</v>
      </c>
      <c r="C1720" s="3" t="s">
        <v>3510</v>
      </c>
      <c r="D1720">
        <v>35000</v>
      </c>
      <c r="E1720">
        <v>75</v>
      </c>
      <c r="F1720" t="s">
        <v>16</v>
      </c>
      <c r="G1720" t="s">
        <v>17</v>
      </c>
      <c r="H1720" t="s">
        <v>18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3436</v>
      </c>
      <c r="O1720">
        <f t="shared" si="104"/>
        <v>0</v>
      </c>
      <c r="P1720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3511</v>
      </c>
      <c r="C1721" s="3" t="s">
        <v>3512</v>
      </c>
      <c r="D1721">
        <v>4000</v>
      </c>
      <c r="E1721">
        <v>35</v>
      </c>
      <c r="F1721" t="s">
        <v>16</v>
      </c>
      <c r="G1721" t="s">
        <v>17</v>
      </c>
      <c r="H1721" t="s">
        <v>18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3436</v>
      </c>
      <c r="O1721">
        <f t="shared" si="104"/>
        <v>1</v>
      </c>
      <c r="P1721">
        <f t="shared" si="105"/>
        <v>11.67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3513</v>
      </c>
      <c r="C1722" s="3" t="s">
        <v>3514</v>
      </c>
      <c r="D1722">
        <v>4000</v>
      </c>
      <c r="E1722">
        <v>225</v>
      </c>
      <c r="F1722" t="s">
        <v>16</v>
      </c>
      <c r="G1722" t="s">
        <v>17</v>
      </c>
      <c r="H1722" t="s">
        <v>18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3436</v>
      </c>
      <c r="O1722">
        <f t="shared" si="104"/>
        <v>6</v>
      </c>
      <c r="P1722">
        <f t="shared" si="105"/>
        <v>28.13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3515</v>
      </c>
      <c r="C1723" s="3" t="s">
        <v>3516</v>
      </c>
      <c r="D1723">
        <v>5000</v>
      </c>
      <c r="E1723">
        <v>0</v>
      </c>
      <c r="F1723" t="s">
        <v>16</v>
      </c>
      <c r="G1723" t="s">
        <v>17</v>
      </c>
      <c r="H1723" t="s">
        <v>18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3436</v>
      </c>
      <c r="O1723">
        <f t="shared" si="104"/>
        <v>0</v>
      </c>
      <c r="P1723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3517</v>
      </c>
      <c r="C1724" s="3" t="s">
        <v>3518</v>
      </c>
      <c r="D1724">
        <v>2880</v>
      </c>
      <c r="E1724">
        <v>1</v>
      </c>
      <c r="F1724" t="s">
        <v>16</v>
      </c>
      <c r="G1724" t="s">
        <v>17</v>
      </c>
      <c r="H1724" t="s">
        <v>18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3436</v>
      </c>
      <c r="O1724">
        <f t="shared" si="104"/>
        <v>0</v>
      </c>
      <c r="P1724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3519</v>
      </c>
      <c r="C1725" s="3" t="s">
        <v>3520</v>
      </c>
      <c r="D1725">
        <v>10000</v>
      </c>
      <c r="E1725">
        <v>650</v>
      </c>
      <c r="F1725" t="s">
        <v>16</v>
      </c>
      <c r="G1725" t="s">
        <v>17</v>
      </c>
      <c r="H1725" t="s">
        <v>18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3436</v>
      </c>
      <c r="O1725">
        <f t="shared" si="104"/>
        <v>7</v>
      </c>
      <c r="P1725">
        <f t="shared" si="105"/>
        <v>216.67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3521</v>
      </c>
      <c r="C1726" s="3" t="s">
        <v>3522</v>
      </c>
      <c r="D1726">
        <v>6000</v>
      </c>
      <c r="E1726">
        <v>35</v>
      </c>
      <c r="F1726" t="s">
        <v>16</v>
      </c>
      <c r="G1726" t="s">
        <v>17</v>
      </c>
      <c r="H1726" t="s">
        <v>18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3436</v>
      </c>
      <c r="O1726">
        <f t="shared" si="104"/>
        <v>1</v>
      </c>
      <c r="P1726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3523</v>
      </c>
      <c r="C1727" s="3" t="s">
        <v>3524</v>
      </c>
      <c r="D1727">
        <v>5500</v>
      </c>
      <c r="E1727">
        <v>560</v>
      </c>
      <c r="F1727" t="s">
        <v>16</v>
      </c>
      <c r="G1727" t="s">
        <v>17</v>
      </c>
      <c r="H1727" t="s">
        <v>18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3436</v>
      </c>
      <c r="O1727">
        <f t="shared" si="104"/>
        <v>10</v>
      </c>
      <c r="P1727">
        <f t="shared" si="105"/>
        <v>62.22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3525</v>
      </c>
      <c r="C1728" s="3" t="s">
        <v>3526</v>
      </c>
      <c r="D1728">
        <v>6500</v>
      </c>
      <c r="E1728">
        <v>2196</v>
      </c>
      <c r="F1728" t="s">
        <v>16</v>
      </c>
      <c r="G1728" t="s">
        <v>17</v>
      </c>
      <c r="H1728" t="s">
        <v>18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3436</v>
      </c>
      <c r="O1728">
        <f t="shared" si="104"/>
        <v>34</v>
      </c>
      <c r="P172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3527</v>
      </c>
      <c r="C1729" s="3" t="s">
        <v>3528</v>
      </c>
      <c r="D1729">
        <v>3000</v>
      </c>
      <c r="E1729">
        <v>1</v>
      </c>
      <c r="F1729" t="s">
        <v>16</v>
      </c>
      <c r="G1729" t="s">
        <v>24</v>
      </c>
      <c r="H1729" t="s">
        <v>25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3436</v>
      </c>
      <c r="O1729">
        <f t="shared" si="104"/>
        <v>0</v>
      </c>
      <c r="P172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3529</v>
      </c>
      <c r="C1730" s="3" t="s">
        <v>3530</v>
      </c>
      <c r="D1730">
        <v>1250</v>
      </c>
      <c r="E1730">
        <v>855</v>
      </c>
      <c r="F1730" t="s">
        <v>16</v>
      </c>
      <c r="G1730" t="s">
        <v>17</v>
      </c>
      <c r="H1730" t="s">
        <v>18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3436</v>
      </c>
      <c r="O1730">
        <f t="shared" si="104"/>
        <v>68</v>
      </c>
      <c r="P1730">
        <f t="shared" si="105"/>
        <v>122.14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3531</v>
      </c>
      <c r="C1731" s="3" t="s">
        <v>3532</v>
      </c>
      <c r="D1731">
        <v>10000</v>
      </c>
      <c r="E1731">
        <v>0</v>
      </c>
      <c r="F1731" t="s">
        <v>16</v>
      </c>
      <c r="G1731" t="s">
        <v>17</v>
      </c>
      <c r="H1731" t="s">
        <v>18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3436</v>
      </c>
      <c r="O1731">
        <f t="shared" ref="O1731:O1794" si="108">ROUND(E1731/D1731*100, 0)</f>
        <v>0</v>
      </c>
      <c r="P1731" t="e">
        <f t="shared" ref="P1731:P1794" si="109">ROUND(E1731/L1731,2)</f>
        <v>#DIV/0!</v>
      </c>
      <c r="Q1731" t="str">
        <f t="shared" ref="Q1731:Q1794" si="110">LEFT(N1731,FIND("/",N1731) - 1)</f>
        <v>music</v>
      </c>
      <c r="R1731" t="str">
        <f t="shared" ref="R1731:R1794" si="111">RIGHT(N1731, LEN(N1731) - FIND("/",N1731))</f>
        <v>faith</v>
      </c>
    </row>
    <row r="1732" spans="1:18" ht="45" x14ac:dyDescent="0.25">
      <c r="A1732">
        <v>1730</v>
      </c>
      <c r="B1732" s="3" t="s">
        <v>3533</v>
      </c>
      <c r="C1732" s="3" t="s">
        <v>3534</v>
      </c>
      <c r="D1732">
        <v>3000</v>
      </c>
      <c r="E1732">
        <v>0</v>
      </c>
      <c r="F1732" t="s">
        <v>16</v>
      </c>
      <c r="G1732" t="s">
        <v>17</v>
      </c>
      <c r="H1732" t="s">
        <v>18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3436</v>
      </c>
      <c r="O1732">
        <f t="shared" si="108"/>
        <v>0</v>
      </c>
      <c r="P1732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3535</v>
      </c>
      <c r="C1733" s="3" t="s">
        <v>3536</v>
      </c>
      <c r="D1733">
        <v>1000</v>
      </c>
      <c r="E1733">
        <v>0</v>
      </c>
      <c r="F1733" t="s">
        <v>16</v>
      </c>
      <c r="G1733" t="s">
        <v>17</v>
      </c>
      <c r="H1733" t="s">
        <v>18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3436</v>
      </c>
      <c r="O1733">
        <f t="shared" si="108"/>
        <v>0</v>
      </c>
      <c r="P1733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3537</v>
      </c>
      <c r="C1734" s="3" t="s">
        <v>3538</v>
      </c>
      <c r="D1734">
        <v>4000</v>
      </c>
      <c r="E1734">
        <v>0</v>
      </c>
      <c r="F1734" t="s">
        <v>16</v>
      </c>
      <c r="G1734" t="s">
        <v>17</v>
      </c>
      <c r="H1734" t="s">
        <v>18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3436</v>
      </c>
      <c r="O1734">
        <f t="shared" si="108"/>
        <v>0</v>
      </c>
      <c r="P1734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3539</v>
      </c>
      <c r="C1735" s="3" t="s">
        <v>3540</v>
      </c>
      <c r="D1735">
        <v>10000</v>
      </c>
      <c r="E1735">
        <v>0</v>
      </c>
      <c r="F1735" t="s">
        <v>16</v>
      </c>
      <c r="G1735" t="s">
        <v>17</v>
      </c>
      <c r="H1735" t="s">
        <v>18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3436</v>
      </c>
      <c r="O1735">
        <f t="shared" si="108"/>
        <v>0</v>
      </c>
      <c r="P1735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3541</v>
      </c>
      <c r="C1736" s="3" t="s">
        <v>3542</v>
      </c>
      <c r="D1736">
        <v>4500</v>
      </c>
      <c r="E1736">
        <v>1</v>
      </c>
      <c r="F1736" t="s">
        <v>16</v>
      </c>
      <c r="G1736" t="s">
        <v>17</v>
      </c>
      <c r="H1736" t="s">
        <v>18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3436</v>
      </c>
      <c r="O1736">
        <f t="shared" si="108"/>
        <v>0</v>
      </c>
      <c r="P1736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3543</v>
      </c>
      <c r="C1737" s="3" t="s">
        <v>3544</v>
      </c>
      <c r="D1737">
        <v>1000</v>
      </c>
      <c r="E1737">
        <v>110</v>
      </c>
      <c r="F1737" t="s">
        <v>16</v>
      </c>
      <c r="G1737" t="s">
        <v>17</v>
      </c>
      <c r="H1737" t="s">
        <v>18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3436</v>
      </c>
      <c r="O1737">
        <f t="shared" si="108"/>
        <v>11</v>
      </c>
      <c r="P1737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3545</v>
      </c>
      <c r="C1738" s="3" t="s">
        <v>3546</v>
      </c>
      <c r="D1738">
        <v>3000</v>
      </c>
      <c r="E1738">
        <v>22</v>
      </c>
      <c r="F1738" t="s">
        <v>16</v>
      </c>
      <c r="G1738" t="s">
        <v>17</v>
      </c>
      <c r="H1738" t="s">
        <v>18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3436</v>
      </c>
      <c r="O1738">
        <f t="shared" si="108"/>
        <v>1</v>
      </c>
      <c r="P173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3547</v>
      </c>
      <c r="C1739" s="3" t="s">
        <v>3548</v>
      </c>
      <c r="D1739">
        <v>4000</v>
      </c>
      <c r="E1739">
        <v>850</v>
      </c>
      <c r="F1739" t="s">
        <v>16</v>
      </c>
      <c r="G1739" t="s">
        <v>17</v>
      </c>
      <c r="H1739" t="s">
        <v>18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3436</v>
      </c>
      <c r="O1739">
        <f t="shared" si="108"/>
        <v>21</v>
      </c>
      <c r="P1739">
        <f t="shared" si="109"/>
        <v>56.67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3549</v>
      </c>
      <c r="C1740" s="3" t="s">
        <v>3550</v>
      </c>
      <c r="D1740">
        <v>5000</v>
      </c>
      <c r="E1740">
        <v>20</v>
      </c>
      <c r="F1740" t="s">
        <v>16</v>
      </c>
      <c r="G1740" t="s">
        <v>17</v>
      </c>
      <c r="H1740" t="s">
        <v>18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3436</v>
      </c>
      <c r="O1740">
        <f t="shared" si="108"/>
        <v>0</v>
      </c>
      <c r="P1740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3551</v>
      </c>
      <c r="C1741" s="3" t="s">
        <v>3552</v>
      </c>
      <c r="D1741">
        <v>1000</v>
      </c>
      <c r="E1741">
        <v>1</v>
      </c>
      <c r="F1741" t="s">
        <v>16</v>
      </c>
      <c r="G1741" t="s">
        <v>17</v>
      </c>
      <c r="H1741" t="s">
        <v>18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3436</v>
      </c>
      <c r="O1741">
        <f t="shared" si="108"/>
        <v>0</v>
      </c>
      <c r="P1741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3553</v>
      </c>
      <c r="C1742" s="3" t="s">
        <v>3554</v>
      </c>
      <c r="D1742">
        <v>3000</v>
      </c>
      <c r="E1742">
        <v>0</v>
      </c>
      <c r="F1742" t="s">
        <v>16</v>
      </c>
      <c r="G1742" t="s">
        <v>17</v>
      </c>
      <c r="H1742" t="s">
        <v>18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3436</v>
      </c>
      <c r="O1742">
        <f t="shared" si="108"/>
        <v>0</v>
      </c>
      <c r="P1742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3555</v>
      </c>
      <c r="C1743" s="3" t="s">
        <v>3556</v>
      </c>
      <c r="D1743">
        <v>1200</v>
      </c>
      <c r="E1743">
        <v>1330</v>
      </c>
      <c r="F1743" t="s">
        <v>16</v>
      </c>
      <c r="G1743" t="s">
        <v>24</v>
      </c>
      <c r="H1743" t="s">
        <v>25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2432</v>
      </c>
      <c r="O1743">
        <f t="shared" si="108"/>
        <v>111</v>
      </c>
      <c r="P1743">
        <f t="shared" si="109"/>
        <v>25.58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3557</v>
      </c>
      <c r="C1744" s="3" t="s">
        <v>3558</v>
      </c>
      <c r="D1744">
        <v>2000</v>
      </c>
      <c r="E1744">
        <v>2175</v>
      </c>
      <c r="F1744" t="s">
        <v>16</v>
      </c>
      <c r="G1744" t="s">
        <v>17</v>
      </c>
      <c r="H1744" t="s">
        <v>18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2432</v>
      </c>
      <c r="O1744">
        <f t="shared" si="108"/>
        <v>109</v>
      </c>
      <c r="P1744">
        <f t="shared" si="109"/>
        <v>63.97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3559</v>
      </c>
      <c r="C1745" s="3" t="s">
        <v>3560</v>
      </c>
      <c r="D1745">
        <v>6000</v>
      </c>
      <c r="E1745">
        <v>6025</v>
      </c>
      <c r="F1745" t="s">
        <v>16</v>
      </c>
      <c r="G1745" t="s">
        <v>17</v>
      </c>
      <c r="H1745" t="s">
        <v>18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2432</v>
      </c>
      <c r="O1745">
        <f t="shared" si="108"/>
        <v>100</v>
      </c>
      <c r="P1745">
        <f t="shared" si="109"/>
        <v>89.93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3561</v>
      </c>
      <c r="C1746" s="3" t="s">
        <v>3562</v>
      </c>
      <c r="D1746">
        <v>5500</v>
      </c>
      <c r="E1746">
        <v>6515</v>
      </c>
      <c r="F1746" t="s">
        <v>16</v>
      </c>
      <c r="G1746" t="s">
        <v>24</v>
      </c>
      <c r="H1746" t="s">
        <v>25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2432</v>
      </c>
      <c r="O1746">
        <f t="shared" si="108"/>
        <v>118</v>
      </c>
      <c r="P1746">
        <f t="shared" si="109"/>
        <v>93.07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3563</v>
      </c>
      <c r="C1747" s="3" t="s">
        <v>3564</v>
      </c>
      <c r="D1747">
        <v>7000</v>
      </c>
      <c r="E1747">
        <v>7981</v>
      </c>
      <c r="F1747" t="s">
        <v>16</v>
      </c>
      <c r="G1747" t="s">
        <v>17</v>
      </c>
      <c r="H1747" t="s">
        <v>18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2432</v>
      </c>
      <c r="O1747">
        <f t="shared" si="108"/>
        <v>114</v>
      </c>
      <c r="P1747">
        <f t="shared" si="109"/>
        <v>89.67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3565</v>
      </c>
      <c r="C1748" s="3" t="s">
        <v>3566</v>
      </c>
      <c r="D1748">
        <v>15000</v>
      </c>
      <c r="E1748">
        <v>22215</v>
      </c>
      <c r="F1748" t="s">
        <v>16</v>
      </c>
      <c r="G1748" t="s">
        <v>17</v>
      </c>
      <c r="H1748" t="s">
        <v>18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2432</v>
      </c>
      <c r="O1748">
        <f t="shared" si="108"/>
        <v>148</v>
      </c>
      <c r="P1748">
        <f t="shared" si="109"/>
        <v>207.62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3567</v>
      </c>
      <c r="C1749" s="3" t="s">
        <v>3568</v>
      </c>
      <c r="D1749">
        <v>9000</v>
      </c>
      <c r="E1749">
        <v>9446</v>
      </c>
      <c r="F1749" t="s">
        <v>16</v>
      </c>
      <c r="G1749" t="s">
        <v>24</v>
      </c>
      <c r="H1749" t="s">
        <v>25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2432</v>
      </c>
      <c r="O1749">
        <f t="shared" si="108"/>
        <v>105</v>
      </c>
      <c r="P1749">
        <f t="shared" si="109"/>
        <v>59.41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3569</v>
      </c>
      <c r="C1750" s="3" t="s">
        <v>3570</v>
      </c>
      <c r="D1750">
        <v>50000</v>
      </c>
      <c r="E1750">
        <v>64974</v>
      </c>
      <c r="F1750" t="s">
        <v>16</v>
      </c>
      <c r="G1750" t="s">
        <v>159</v>
      </c>
      <c r="H1750" t="s">
        <v>160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2432</v>
      </c>
      <c r="O1750">
        <f t="shared" si="108"/>
        <v>130</v>
      </c>
      <c r="P1750">
        <f t="shared" si="109"/>
        <v>358.97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3571</v>
      </c>
      <c r="C1751" s="3" t="s">
        <v>3572</v>
      </c>
      <c r="D1751">
        <v>10050</v>
      </c>
      <c r="E1751">
        <v>12410.5</v>
      </c>
      <c r="F1751" t="s">
        <v>16</v>
      </c>
      <c r="G1751" t="s">
        <v>3573</v>
      </c>
      <c r="H1751" t="s">
        <v>55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2432</v>
      </c>
      <c r="O1751">
        <f t="shared" si="108"/>
        <v>123</v>
      </c>
      <c r="P1751">
        <f t="shared" si="109"/>
        <v>94.74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3574</v>
      </c>
      <c r="C1752" s="3" t="s">
        <v>3575</v>
      </c>
      <c r="D1752">
        <v>5000</v>
      </c>
      <c r="E1752">
        <v>10081</v>
      </c>
      <c r="F1752" t="s">
        <v>16</v>
      </c>
      <c r="G1752" t="s">
        <v>17</v>
      </c>
      <c r="H1752" t="s">
        <v>18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2432</v>
      </c>
      <c r="O1752">
        <f t="shared" si="108"/>
        <v>202</v>
      </c>
      <c r="P1752">
        <f t="shared" si="109"/>
        <v>80.650000000000006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3576</v>
      </c>
      <c r="C1753" s="3" t="s">
        <v>3577</v>
      </c>
      <c r="D1753">
        <v>10000</v>
      </c>
      <c r="E1753">
        <v>10290</v>
      </c>
      <c r="F1753" t="s">
        <v>16</v>
      </c>
      <c r="G1753" t="s">
        <v>17</v>
      </c>
      <c r="H1753" t="s">
        <v>18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2432</v>
      </c>
      <c r="O1753">
        <f t="shared" si="108"/>
        <v>103</v>
      </c>
      <c r="P1753">
        <f t="shared" si="109"/>
        <v>168.69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3578</v>
      </c>
      <c r="C1754" s="3" t="s">
        <v>3579</v>
      </c>
      <c r="D1754">
        <v>1200</v>
      </c>
      <c r="E1754">
        <v>3122</v>
      </c>
      <c r="F1754" t="s">
        <v>16</v>
      </c>
      <c r="G1754" t="s">
        <v>24</v>
      </c>
      <c r="H1754" t="s">
        <v>25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2432</v>
      </c>
      <c r="O1754">
        <f t="shared" si="108"/>
        <v>260</v>
      </c>
      <c r="P1754">
        <f t="shared" si="109"/>
        <v>34.69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3580</v>
      </c>
      <c r="C1755" s="3" t="s">
        <v>3581</v>
      </c>
      <c r="D1755">
        <v>15000</v>
      </c>
      <c r="E1755">
        <v>16200</v>
      </c>
      <c r="F1755" t="s">
        <v>16</v>
      </c>
      <c r="G1755" t="s">
        <v>308</v>
      </c>
      <c r="H1755" t="s">
        <v>309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2432</v>
      </c>
      <c r="O1755">
        <f t="shared" si="108"/>
        <v>108</v>
      </c>
      <c r="P1755">
        <f t="shared" si="109"/>
        <v>462.86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3582</v>
      </c>
      <c r="C1756" s="3" t="s">
        <v>3583</v>
      </c>
      <c r="D1756">
        <v>8500</v>
      </c>
      <c r="E1756">
        <v>9395</v>
      </c>
      <c r="F1756" t="s">
        <v>16</v>
      </c>
      <c r="G1756" t="s">
        <v>159</v>
      </c>
      <c r="H1756" t="s">
        <v>160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2432</v>
      </c>
      <c r="O1756">
        <f t="shared" si="108"/>
        <v>111</v>
      </c>
      <c r="P1756">
        <f t="shared" si="109"/>
        <v>104.39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3584</v>
      </c>
      <c r="C1757" s="3" t="s">
        <v>3585</v>
      </c>
      <c r="D1757">
        <v>25</v>
      </c>
      <c r="E1757">
        <v>30</v>
      </c>
      <c r="F1757" t="s">
        <v>16</v>
      </c>
      <c r="G1757" t="s">
        <v>17</v>
      </c>
      <c r="H1757" t="s">
        <v>18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2432</v>
      </c>
      <c r="O1757">
        <f t="shared" si="108"/>
        <v>120</v>
      </c>
      <c r="P1757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3586</v>
      </c>
      <c r="C1758" s="3" t="s">
        <v>3587</v>
      </c>
      <c r="D1758">
        <v>5500</v>
      </c>
      <c r="E1758">
        <v>5655.6</v>
      </c>
      <c r="F1758" t="s">
        <v>16</v>
      </c>
      <c r="G1758" t="s">
        <v>17</v>
      </c>
      <c r="H1758" t="s">
        <v>18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2432</v>
      </c>
      <c r="O1758">
        <f t="shared" si="108"/>
        <v>103</v>
      </c>
      <c r="P175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3588</v>
      </c>
      <c r="C1759" s="3" t="s">
        <v>3589</v>
      </c>
      <c r="D1759">
        <v>5000</v>
      </c>
      <c r="E1759">
        <v>5800</v>
      </c>
      <c r="F1759" t="s">
        <v>16</v>
      </c>
      <c r="G1759" t="s">
        <v>17</v>
      </c>
      <c r="H1759" t="s">
        <v>18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2432</v>
      </c>
      <c r="O1759">
        <f t="shared" si="108"/>
        <v>116</v>
      </c>
      <c r="P1759">
        <f t="shared" si="109"/>
        <v>414.29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3590</v>
      </c>
      <c r="C1760" s="3" t="s">
        <v>3591</v>
      </c>
      <c r="D1760">
        <v>1000</v>
      </c>
      <c r="E1760">
        <v>1147</v>
      </c>
      <c r="F1760" t="s">
        <v>16</v>
      </c>
      <c r="G1760" t="s">
        <v>17</v>
      </c>
      <c r="H1760" t="s">
        <v>18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2432</v>
      </c>
      <c r="O1760">
        <f t="shared" si="108"/>
        <v>115</v>
      </c>
      <c r="P1760">
        <f t="shared" si="109"/>
        <v>42.48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3592</v>
      </c>
      <c r="C1761" s="3" t="s">
        <v>3593</v>
      </c>
      <c r="D1761">
        <v>5000</v>
      </c>
      <c r="E1761">
        <v>5330</v>
      </c>
      <c r="F1761" t="s">
        <v>16</v>
      </c>
      <c r="G1761" t="s">
        <v>17</v>
      </c>
      <c r="H1761" t="s">
        <v>18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2432</v>
      </c>
      <c r="O1761">
        <f t="shared" si="108"/>
        <v>107</v>
      </c>
      <c r="P1761">
        <f t="shared" si="109"/>
        <v>108.78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3594</v>
      </c>
      <c r="C1762" s="3" t="s">
        <v>3595</v>
      </c>
      <c r="D1762">
        <v>5000</v>
      </c>
      <c r="E1762">
        <v>8272</v>
      </c>
      <c r="F1762" t="s">
        <v>16</v>
      </c>
      <c r="G1762" t="s">
        <v>17</v>
      </c>
      <c r="H1762" t="s">
        <v>18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2432</v>
      </c>
      <c r="O1762">
        <f t="shared" si="108"/>
        <v>165</v>
      </c>
      <c r="P1762">
        <f t="shared" si="109"/>
        <v>81.099999999999994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3596</v>
      </c>
      <c r="C1763" s="3" t="s">
        <v>3597</v>
      </c>
      <c r="D1763">
        <v>100</v>
      </c>
      <c r="E1763">
        <v>155</v>
      </c>
      <c r="F1763" t="s">
        <v>16</v>
      </c>
      <c r="G1763" t="s">
        <v>24</v>
      </c>
      <c r="H1763" t="s">
        <v>25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2432</v>
      </c>
      <c r="O1763">
        <f t="shared" si="108"/>
        <v>155</v>
      </c>
      <c r="P1763">
        <f t="shared" si="109"/>
        <v>51.67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3598</v>
      </c>
      <c r="C1764" s="3" t="s">
        <v>3599</v>
      </c>
      <c r="D1764">
        <v>100</v>
      </c>
      <c r="E1764">
        <v>885</v>
      </c>
      <c r="F1764" t="s">
        <v>16</v>
      </c>
      <c r="G1764" t="s">
        <v>17</v>
      </c>
      <c r="H1764" t="s">
        <v>18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2432</v>
      </c>
      <c r="O1764">
        <f t="shared" si="108"/>
        <v>885</v>
      </c>
      <c r="P1764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3600</v>
      </c>
      <c r="C1765" s="3" t="s">
        <v>3601</v>
      </c>
      <c r="D1765">
        <v>12000</v>
      </c>
      <c r="E1765">
        <v>12229</v>
      </c>
      <c r="F1765" t="s">
        <v>16</v>
      </c>
      <c r="G1765" t="s">
        <v>17</v>
      </c>
      <c r="H1765" t="s">
        <v>18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2432</v>
      </c>
      <c r="O1765">
        <f t="shared" si="108"/>
        <v>102</v>
      </c>
      <c r="P1765">
        <f t="shared" si="109"/>
        <v>103.64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3602</v>
      </c>
      <c r="C1766" s="3" t="s">
        <v>3603</v>
      </c>
      <c r="D1766">
        <v>11000</v>
      </c>
      <c r="E1766">
        <v>2156</v>
      </c>
      <c r="F1766" t="s">
        <v>16</v>
      </c>
      <c r="G1766" t="s">
        <v>24</v>
      </c>
      <c r="H1766" t="s">
        <v>25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2432</v>
      </c>
      <c r="O1766">
        <f t="shared" si="108"/>
        <v>20</v>
      </c>
      <c r="P1766">
        <f t="shared" si="109"/>
        <v>55.28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3604</v>
      </c>
      <c r="C1767" s="3" t="s">
        <v>3605</v>
      </c>
      <c r="D1767">
        <v>12500</v>
      </c>
      <c r="E1767">
        <v>7433.48</v>
      </c>
      <c r="F1767" t="s">
        <v>16</v>
      </c>
      <c r="G1767" t="s">
        <v>17</v>
      </c>
      <c r="H1767" t="s">
        <v>18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2432</v>
      </c>
      <c r="O1767">
        <f t="shared" si="108"/>
        <v>59</v>
      </c>
      <c r="P1767">
        <f t="shared" si="109"/>
        <v>72.17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3606</v>
      </c>
      <c r="C1768" s="3" t="s">
        <v>3607</v>
      </c>
      <c r="D1768">
        <v>1500</v>
      </c>
      <c r="E1768">
        <v>0</v>
      </c>
      <c r="F1768" t="s">
        <v>16</v>
      </c>
      <c r="G1768" t="s">
        <v>50</v>
      </c>
      <c r="H1768" t="s">
        <v>51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2432</v>
      </c>
      <c r="O1768">
        <f t="shared" si="108"/>
        <v>0</v>
      </c>
      <c r="P176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3608</v>
      </c>
      <c r="C1769" s="3" t="s">
        <v>3609</v>
      </c>
      <c r="D1769">
        <v>5000</v>
      </c>
      <c r="E1769">
        <v>2286</v>
      </c>
      <c r="F1769" t="s">
        <v>16</v>
      </c>
      <c r="G1769" t="s">
        <v>17</v>
      </c>
      <c r="H1769" t="s">
        <v>18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2432</v>
      </c>
      <c r="O1769">
        <f t="shared" si="108"/>
        <v>46</v>
      </c>
      <c r="P1769">
        <f t="shared" si="109"/>
        <v>58.62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3610</v>
      </c>
      <c r="C1770" s="3" t="s">
        <v>3611</v>
      </c>
      <c r="D1770">
        <v>5000</v>
      </c>
      <c r="E1770">
        <v>187</v>
      </c>
      <c r="F1770" t="s">
        <v>16</v>
      </c>
      <c r="G1770" t="s">
        <v>17</v>
      </c>
      <c r="H1770" t="s">
        <v>18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2432</v>
      </c>
      <c r="O1770">
        <f t="shared" si="108"/>
        <v>4</v>
      </c>
      <c r="P1770">
        <f t="shared" si="109"/>
        <v>12.47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3612</v>
      </c>
      <c r="C1771" s="3" t="s">
        <v>3613</v>
      </c>
      <c r="D1771">
        <v>40000</v>
      </c>
      <c r="E1771">
        <v>1081</v>
      </c>
      <c r="F1771" t="s">
        <v>16</v>
      </c>
      <c r="G1771" t="s">
        <v>17</v>
      </c>
      <c r="H1771" t="s">
        <v>18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2432</v>
      </c>
      <c r="O1771">
        <f t="shared" si="108"/>
        <v>3</v>
      </c>
      <c r="P1771">
        <f t="shared" si="109"/>
        <v>49.14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3614</v>
      </c>
      <c r="C1772" s="3" t="s">
        <v>3615</v>
      </c>
      <c r="D1772">
        <v>24500</v>
      </c>
      <c r="E1772">
        <v>13846</v>
      </c>
      <c r="F1772" t="s">
        <v>16</v>
      </c>
      <c r="G1772" t="s">
        <v>17</v>
      </c>
      <c r="H1772" t="s">
        <v>18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2432</v>
      </c>
      <c r="O1772">
        <f t="shared" si="108"/>
        <v>57</v>
      </c>
      <c r="P1772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3616</v>
      </c>
      <c r="C1773" s="3" t="s">
        <v>3617</v>
      </c>
      <c r="D1773">
        <v>4200</v>
      </c>
      <c r="E1773">
        <v>895</v>
      </c>
      <c r="F1773" t="s">
        <v>16</v>
      </c>
      <c r="G1773" t="s">
        <v>24</v>
      </c>
      <c r="H1773" t="s">
        <v>25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2432</v>
      </c>
      <c r="O1773">
        <f t="shared" si="108"/>
        <v>21</v>
      </c>
      <c r="P1773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3618</v>
      </c>
      <c r="C1774" s="3" t="s">
        <v>3619</v>
      </c>
      <c r="D1774">
        <v>5500</v>
      </c>
      <c r="E1774">
        <v>858</v>
      </c>
      <c r="F1774" t="s">
        <v>16</v>
      </c>
      <c r="G1774" t="s">
        <v>24</v>
      </c>
      <c r="H1774" t="s">
        <v>25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2432</v>
      </c>
      <c r="O1774">
        <f t="shared" si="108"/>
        <v>16</v>
      </c>
      <c r="P1774">
        <f t="shared" si="109"/>
        <v>45.16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3620</v>
      </c>
      <c r="C1775" s="3" t="s">
        <v>3621</v>
      </c>
      <c r="D1775">
        <v>30000</v>
      </c>
      <c r="E1775">
        <v>1877</v>
      </c>
      <c r="F1775" t="s">
        <v>16</v>
      </c>
      <c r="G1775" t="s">
        <v>17</v>
      </c>
      <c r="H1775" t="s">
        <v>18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2432</v>
      </c>
      <c r="O1775">
        <f t="shared" si="108"/>
        <v>6</v>
      </c>
      <c r="P1775">
        <f t="shared" si="109"/>
        <v>98.79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3622</v>
      </c>
      <c r="C1776" s="3" t="s">
        <v>3623</v>
      </c>
      <c r="D1776">
        <v>2500</v>
      </c>
      <c r="E1776">
        <v>1148</v>
      </c>
      <c r="F1776" t="s">
        <v>16</v>
      </c>
      <c r="G1776" t="s">
        <v>17</v>
      </c>
      <c r="H1776" t="s">
        <v>18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2432</v>
      </c>
      <c r="O1776">
        <f t="shared" si="108"/>
        <v>46</v>
      </c>
      <c r="P1776">
        <f t="shared" si="109"/>
        <v>88.31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3624</v>
      </c>
      <c r="C1777" s="3" t="s">
        <v>3625</v>
      </c>
      <c r="D1777">
        <v>32500</v>
      </c>
      <c r="E1777">
        <v>21158</v>
      </c>
      <c r="F1777" t="s">
        <v>16</v>
      </c>
      <c r="G1777" t="s">
        <v>17</v>
      </c>
      <c r="H1777" t="s">
        <v>18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2432</v>
      </c>
      <c r="O1777">
        <f t="shared" si="108"/>
        <v>65</v>
      </c>
      <c r="P1777">
        <f t="shared" si="109"/>
        <v>170.63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3626</v>
      </c>
      <c r="C1778" s="3" t="s">
        <v>3627</v>
      </c>
      <c r="D1778">
        <v>5000</v>
      </c>
      <c r="E1778">
        <v>335</v>
      </c>
      <c r="F1778" t="s">
        <v>16</v>
      </c>
      <c r="G1778" t="s">
        <v>24</v>
      </c>
      <c r="H1778" t="s">
        <v>25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2432</v>
      </c>
      <c r="O1778">
        <f t="shared" si="108"/>
        <v>7</v>
      </c>
      <c r="P177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3628</v>
      </c>
      <c r="C1779" s="3" t="s">
        <v>3629</v>
      </c>
      <c r="D1779">
        <v>4800</v>
      </c>
      <c r="E1779">
        <v>651</v>
      </c>
      <c r="F1779" t="s">
        <v>16</v>
      </c>
      <c r="G1779" t="s">
        <v>385</v>
      </c>
      <c r="H1779" t="s">
        <v>55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2432</v>
      </c>
      <c r="O1779">
        <f t="shared" si="108"/>
        <v>14</v>
      </c>
      <c r="P177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3630</v>
      </c>
      <c r="C1780" s="3" t="s">
        <v>3631</v>
      </c>
      <c r="D1780">
        <v>50000</v>
      </c>
      <c r="E1780">
        <v>995</v>
      </c>
      <c r="F1780" t="s">
        <v>16</v>
      </c>
      <c r="G1780" t="s">
        <v>17</v>
      </c>
      <c r="H1780" t="s">
        <v>18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2432</v>
      </c>
      <c r="O1780">
        <f t="shared" si="108"/>
        <v>2</v>
      </c>
      <c r="P1780">
        <f t="shared" si="109"/>
        <v>66.33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3632</v>
      </c>
      <c r="C1781" s="3" t="s">
        <v>3633</v>
      </c>
      <c r="D1781">
        <v>11000</v>
      </c>
      <c r="E1781">
        <v>3986</v>
      </c>
      <c r="F1781" t="s">
        <v>16</v>
      </c>
      <c r="G1781" t="s">
        <v>17</v>
      </c>
      <c r="H1781" t="s">
        <v>18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2432</v>
      </c>
      <c r="O1781">
        <f t="shared" si="108"/>
        <v>36</v>
      </c>
      <c r="P1781">
        <f t="shared" si="109"/>
        <v>104.89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3634</v>
      </c>
      <c r="C1782" s="3" t="s">
        <v>3635</v>
      </c>
      <c r="D1782">
        <v>30000</v>
      </c>
      <c r="E1782">
        <v>11923</v>
      </c>
      <c r="F1782" t="s">
        <v>16</v>
      </c>
      <c r="G1782" t="s">
        <v>17</v>
      </c>
      <c r="H1782" t="s">
        <v>18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2432</v>
      </c>
      <c r="O1782">
        <f t="shared" si="108"/>
        <v>40</v>
      </c>
      <c r="P1782">
        <f t="shared" si="109"/>
        <v>78.44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3636</v>
      </c>
      <c r="C1783" s="3" t="s">
        <v>3637</v>
      </c>
      <c r="D1783">
        <v>5500</v>
      </c>
      <c r="E1783">
        <v>1417</v>
      </c>
      <c r="F1783" t="s">
        <v>16</v>
      </c>
      <c r="G1783" t="s">
        <v>17</v>
      </c>
      <c r="H1783" t="s">
        <v>18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2432</v>
      </c>
      <c r="O1783">
        <f t="shared" si="108"/>
        <v>26</v>
      </c>
      <c r="P1783">
        <f t="shared" si="109"/>
        <v>59.04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3638</v>
      </c>
      <c r="C1784" s="3" t="s">
        <v>3639</v>
      </c>
      <c r="D1784">
        <v>35000</v>
      </c>
      <c r="E1784">
        <v>5422</v>
      </c>
      <c r="F1784" t="s">
        <v>16</v>
      </c>
      <c r="G1784" t="s">
        <v>17</v>
      </c>
      <c r="H1784" t="s">
        <v>18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2432</v>
      </c>
      <c r="O1784">
        <f t="shared" si="108"/>
        <v>15</v>
      </c>
      <c r="P1784">
        <f t="shared" si="109"/>
        <v>71.34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3640</v>
      </c>
      <c r="C1785" s="3" t="s">
        <v>3641</v>
      </c>
      <c r="D1785">
        <v>40000</v>
      </c>
      <c r="E1785">
        <v>9477</v>
      </c>
      <c r="F1785" t="s">
        <v>16</v>
      </c>
      <c r="G1785" t="s">
        <v>17</v>
      </c>
      <c r="H1785" t="s">
        <v>18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2432</v>
      </c>
      <c r="O1785">
        <f t="shared" si="108"/>
        <v>24</v>
      </c>
      <c r="P1785">
        <f t="shared" si="109"/>
        <v>51.23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3642</v>
      </c>
      <c r="C1786" s="3" t="s">
        <v>3643</v>
      </c>
      <c r="D1786">
        <v>5000</v>
      </c>
      <c r="E1786">
        <v>1988</v>
      </c>
      <c r="F1786" t="s">
        <v>16</v>
      </c>
      <c r="G1786" t="s">
        <v>17</v>
      </c>
      <c r="H1786" t="s">
        <v>18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2432</v>
      </c>
      <c r="O1786">
        <f t="shared" si="108"/>
        <v>40</v>
      </c>
      <c r="P1786">
        <f t="shared" si="109"/>
        <v>60.24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3644</v>
      </c>
      <c r="C1787" s="3" t="s">
        <v>3645</v>
      </c>
      <c r="D1787">
        <v>24000</v>
      </c>
      <c r="E1787">
        <v>4853</v>
      </c>
      <c r="F1787" t="s">
        <v>16</v>
      </c>
      <c r="G1787" t="s">
        <v>17</v>
      </c>
      <c r="H1787" t="s">
        <v>18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2432</v>
      </c>
      <c r="O1787">
        <f t="shared" si="108"/>
        <v>20</v>
      </c>
      <c r="P1787">
        <f t="shared" si="109"/>
        <v>44.94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3646</v>
      </c>
      <c r="C1788" s="3" t="s">
        <v>3647</v>
      </c>
      <c r="D1788">
        <v>1900</v>
      </c>
      <c r="E1788">
        <v>905</v>
      </c>
      <c r="F1788" t="s">
        <v>16</v>
      </c>
      <c r="G1788" t="s">
        <v>385</v>
      </c>
      <c r="H1788" t="s">
        <v>55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2432</v>
      </c>
      <c r="O1788">
        <f t="shared" si="108"/>
        <v>48</v>
      </c>
      <c r="P1788">
        <f t="shared" si="109"/>
        <v>31.21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3648</v>
      </c>
      <c r="C1789" s="3" t="s">
        <v>3649</v>
      </c>
      <c r="D1789">
        <v>10000</v>
      </c>
      <c r="E1789">
        <v>1533</v>
      </c>
      <c r="F1789" t="s">
        <v>16</v>
      </c>
      <c r="G1789" t="s">
        <v>17</v>
      </c>
      <c r="H1789" t="s">
        <v>18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2432</v>
      </c>
      <c r="O1789">
        <f t="shared" si="108"/>
        <v>15</v>
      </c>
      <c r="P1789">
        <f t="shared" si="109"/>
        <v>63.88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3650</v>
      </c>
      <c r="C1790" s="3" t="s">
        <v>3651</v>
      </c>
      <c r="D1790">
        <v>5500</v>
      </c>
      <c r="E1790">
        <v>76</v>
      </c>
      <c r="F1790" t="s">
        <v>16</v>
      </c>
      <c r="G1790" t="s">
        <v>24</v>
      </c>
      <c r="H1790" t="s">
        <v>25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2432</v>
      </c>
      <c r="O1790">
        <f t="shared" si="108"/>
        <v>1</v>
      </c>
      <c r="P1790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3652</v>
      </c>
      <c r="C1791" s="3" t="s">
        <v>3653</v>
      </c>
      <c r="D1791">
        <v>8000</v>
      </c>
      <c r="E1791">
        <v>40</v>
      </c>
      <c r="F1791" t="s">
        <v>16</v>
      </c>
      <c r="G1791" t="s">
        <v>17</v>
      </c>
      <c r="H1791" t="s">
        <v>18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2432</v>
      </c>
      <c r="O1791">
        <f t="shared" si="108"/>
        <v>1</v>
      </c>
      <c r="P1791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3654</v>
      </c>
      <c r="C1792" s="3" t="s">
        <v>3655</v>
      </c>
      <c r="D1792">
        <v>33000</v>
      </c>
      <c r="E1792">
        <v>1636</v>
      </c>
      <c r="F1792" t="s">
        <v>16</v>
      </c>
      <c r="G1792" t="s">
        <v>17</v>
      </c>
      <c r="H1792" t="s">
        <v>18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2432</v>
      </c>
      <c r="O1792">
        <f t="shared" si="108"/>
        <v>5</v>
      </c>
      <c r="P1792">
        <f t="shared" si="109"/>
        <v>109.07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3656</v>
      </c>
      <c r="C1793" s="3" t="s">
        <v>3657</v>
      </c>
      <c r="D1793">
        <v>3000</v>
      </c>
      <c r="E1793">
        <v>107</v>
      </c>
      <c r="F1793" t="s">
        <v>16</v>
      </c>
      <c r="G1793" t="s">
        <v>24</v>
      </c>
      <c r="H1793" t="s">
        <v>25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2432</v>
      </c>
      <c r="O1793">
        <f t="shared" si="108"/>
        <v>4</v>
      </c>
      <c r="P1793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3658</v>
      </c>
      <c r="C1794" s="3" t="s">
        <v>3659</v>
      </c>
      <c r="D1794">
        <v>25000</v>
      </c>
      <c r="E1794">
        <v>15281</v>
      </c>
      <c r="F1794" t="s">
        <v>16</v>
      </c>
      <c r="G1794" t="s">
        <v>17</v>
      </c>
      <c r="H1794" t="s">
        <v>18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2432</v>
      </c>
      <c r="O1794">
        <f t="shared" si="108"/>
        <v>61</v>
      </c>
      <c r="P1794">
        <f t="shared" si="109"/>
        <v>109.94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3660</v>
      </c>
      <c r="C1795" s="3" t="s">
        <v>3661</v>
      </c>
      <c r="D1795">
        <v>3000</v>
      </c>
      <c r="E1795">
        <v>40</v>
      </c>
      <c r="F1795" t="s">
        <v>16</v>
      </c>
      <c r="G1795" t="s">
        <v>50</v>
      </c>
      <c r="H1795" t="s">
        <v>51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2432</v>
      </c>
      <c r="O1795">
        <f t="shared" ref="O1795:O1858" si="112">ROUND(E1795/D1795*100, 0)</f>
        <v>1</v>
      </c>
      <c r="P1795">
        <f t="shared" ref="P1795:P1858" si="113">ROUND(E1795/L1795,2)</f>
        <v>20</v>
      </c>
      <c r="Q1795" t="str">
        <f t="shared" ref="Q1795:Q1858" si="114">LEFT(N1795,FIND("/",N1795) - 1)</f>
        <v>photography</v>
      </c>
      <c r="R1795" t="str">
        <f t="shared" ref="R1795:R1858" si="115">RIGHT(N1795, LEN(N1795) - FIND("/",N1795))</f>
        <v>photobooks</v>
      </c>
    </row>
    <row r="1796" spans="1:18" ht="60" x14ac:dyDescent="0.25">
      <c r="A1796">
        <v>1794</v>
      </c>
      <c r="B1796" s="3" t="s">
        <v>3662</v>
      </c>
      <c r="C1796" s="3" t="s">
        <v>3663</v>
      </c>
      <c r="D1796">
        <v>9000</v>
      </c>
      <c r="E1796">
        <v>997</v>
      </c>
      <c r="F1796" t="s">
        <v>16</v>
      </c>
      <c r="G1796" t="s">
        <v>17</v>
      </c>
      <c r="H1796" t="s">
        <v>18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2432</v>
      </c>
      <c r="O1796">
        <f t="shared" si="112"/>
        <v>11</v>
      </c>
      <c r="P1796">
        <f t="shared" si="113"/>
        <v>55.39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3664</v>
      </c>
      <c r="C1797" s="3" t="s">
        <v>3665</v>
      </c>
      <c r="D1797">
        <v>28000</v>
      </c>
      <c r="E1797">
        <v>10846</v>
      </c>
      <c r="F1797" t="s">
        <v>16</v>
      </c>
      <c r="G1797" t="s">
        <v>500</v>
      </c>
      <c r="H1797" t="s">
        <v>55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2432</v>
      </c>
      <c r="O1797">
        <f t="shared" si="112"/>
        <v>39</v>
      </c>
      <c r="P1797">
        <f t="shared" si="113"/>
        <v>133.9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3666</v>
      </c>
      <c r="C1798" s="3" t="s">
        <v>3667</v>
      </c>
      <c r="D1798">
        <v>19000</v>
      </c>
      <c r="E1798">
        <v>4190</v>
      </c>
      <c r="F1798" t="s">
        <v>16</v>
      </c>
      <c r="G1798" t="s">
        <v>24</v>
      </c>
      <c r="H1798" t="s">
        <v>25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2432</v>
      </c>
      <c r="O1798">
        <f t="shared" si="112"/>
        <v>22</v>
      </c>
      <c r="P1798">
        <f t="shared" si="113"/>
        <v>48.72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3668</v>
      </c>
      <c r="C1799" s="3" t="s">
        <v>3669</v>
      </c>
      <c r="D1799">
        <v>10000</v>
      </c>
      <c r="E1799">
        <v>6755</v>
      </c>
      <c r="F1799" t="s">
        <v>16</v>
      </c>
      <c r="G1799" t="s">
        <v>17</v>
      </c>
      <c r="H1799" t="s">
        <v>18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2432</v>
      </c>
      <c r="O1799">
        <f t="shared" si="112"/>
        <v>68</v>
      </c>
      <c r="P179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3670</v>
      </c>
      <c r="C1800" s="3" t="s">
        <v>3671</v>
      </c>
      <c r="D1800">
        <v>16000</v>
      </c>
      <c r="E1800">
        <v>2182</v>
      </c>
      <c r="F1800" t="s">
        <v>16</v>
      </c>
      <c r="G1800" t="s">
        <v>17</v>
      </c>
      <c r="H1800" t="s">
        <v>18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2432</v>
      </c>
      <c r="O1800">
        <f t="shared" si="112"/>
        <v>14</v>
      </c>
      <c r="P1800">
        <f t="shared" si="113"/>
        <v>58.97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3672</v>
      </c>
      <c r="C1801" s="3" t="s">
        <v>3673</v>
      </c>
      <c r="D1801">
        <v>4000</v>
      </c>
      <c r="E1801">
        <v>69.83</v>
      </c>
      <c r="F1801" t="s">
        <v>16</v>
      </c>
      <c r="G1801" t="s">
        <v>24</v>
      </c>
      <c r="H1801" t="s">
        <v>25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2432</v>
      </c>
      <c r="O1801">
        <f t="shared" si="112"/>
        <v>2</v>
      </c>
      <c r="P1801">
        <f t="shared" si="113"/>
        <v>11.64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3674</v>
      </c>
      <c r="C1802" s="3" t="s">
        <v>3675</v>
      </c>
      <c r="D1802">
        <v>46260</v>
      </c>
      <c r="E1802">
        <v>9460</v>
      </c>
      <c r="F1802" t="s">
        <v>16</v>
      </c>
      <c r="G1802" t="s">
        <v>24</v>
      </c>
      <c r="H1802" t="s">
        <v>25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2432</v>
      </c>
      <c r="O1802">
        <f t="shared" si="112"/>
        <v>20</v>
      </c>
      <c r="P1802">
        <f t="shared" si="113"/>
        <v>83.72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3676</v>
      </c>
      <c r="C1803" s="3" t="s">
        <v>3677</v>
      </c>
      <c r="D1803">
        <v>17000</v>
      </c>
      <c r="E1803">
        <v>2355</v>
      </c>
      <c r="F1803" t="s">
        <v>16</v>
      </c>
      <c r="G1803" t="s">
        <v>24</v>
      </c>
      <c r="H1803" t="s">
        <v>25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2432</v>
      </c>
      <c r="O1803">
        <f t="shared" si="112"/>
        <v>14</v>
      </c>
      <c r="P1803">
        <f t="shared" si="113"/>
        <v>63.65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3678</v>
      </c>
      <c r="C1804" s="3" t="s">
        <v>3679</v>
      </c>
      <c r="D1804">
        <v>3500</v>
      </c>
      <c r="E1804">
        <v>1697</v>
      </c>
      <c r="F1804" t="s">
        <v>16</v>
      </c>
      <c r="G1804" t="s">
        <v>500</v>
      </c>
      <c r="H1804" t="s">
        <v>55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2432</v>
      </c>
      <c r="O1804">
        <f t="shared" si="112"/>
        <v>48</v>
      </c>
      <c r="P1804">
        <f t="shared" si="113"/>
        <v>94.28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3680</v>
      </c>
      <c r="C1805" s="3" t="s">
        <v>3681</v>
      </c>
      <c r="D1805">
        <v>17500</v>
      </c>
      <c r="E1805">
        <v>5390</v>
      </c>
      <c r="F1805" t="s">
        <v>16</v>
      </c>
      <c r="G1805" t="s">
        <v>17</v>
      </c>
      <c r="H1805" t="s">
        <v>18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2432</v>
      </c>
      <c r="O1805">
        <f t="shared" si="112"/>
        <v>31</v>
      </c>
      <c r="P1805">
        <f t="shared" si="113"/>
        <v>71.87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3682</v>
      </c>
      <c r="C1806" s="3" t="s">
        <v>3683</v>
      </c>
      <c r="D1806">
        <v>15500</v>
      </c>
      <c r="E1806">
        <v>5452</v>
      </c>
      <c r="F1806" t="s">
        <v>16</v>
      </c>
      <c r="G1806" t="s">
        <v>17</v>
      </c>
      <c r="H1806" t="s">
        <v>18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2432</v>
      </c>
      <c r="O1806">
        <f t="shared" si="112"/>
        <v>35</v>
      </c>
      <c r="P1806">
        <f t="shared" si="113"/>
        <v>104.85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3684</v>
      </c>
      <c r="C1807" s="3" t="s">
        <v>3685</v>
      </c>
      <c r="D1807">
        <v>22500</v>
      </c>
      <c r="E1807">
        <v>8191</v>
      </c>
      <c r="F1807" t="s">
        <v>16</v>
      </c>
      <c r="G1807" t="s">
        <v>500</v>
      </c>
      <c r="H1807" t="s">
        <v>55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2432</v>
      </c>
      <c r="O1807">
        <f t="shared" si="112"/>
        <v>36</v>
      </c>
      <c r="P1807">
        <f t="shared" si="113"/>
        <v>67.14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3686</v>
      </c>
      <c r="C1808" s="3" t="s">
        <v>3687</v>
      </c>
      <c r="D1808">
        <v>20000</v>
      </c>
      <c r="E1808">
        <v>591</v>
      </c>
      <c r="F1808" t="s">
        <v>16</v>
      </c>
      <c r="G1808" t="s">
        <v>24</v>
      </c>
      <c r="H1808" t="s">
        <v>25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2432</v>
      </c>
      <c r="O1808">
        <f t="shared" si="112"/>
        <v>3</v>
      </c>
      <c r="P1808">
        <f t="shared" si="113"/>
        <v>73.88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3688</v>
      </c>
      <c r="C1809" s="3" t="s">
        <v>3689</v>
      </c>
      <c r="D1809">
        <v>5000</v>
      </c>
      <c r="E1809">
        <v>553</v>
      </c>
      <c r="F1809" t="s">
        <v>16</v>
      </c>
      <c r="G1809" t="s">
        <v>17</v>
      </c>
      <c r="H1809" t="s">
        <v>18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2432</v>
      </c>
      <c r="O1809">
        <f t="shared" si="112"/>
        <v>11</v>
      </c>
      <c r="P1809">
        <f t="shared" si="113"/>
        <v>69.13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3690</v>
      </c>
      <c r="C1810" s="3" t="s">
        <v>3691</v>
      </c>
      <c r="D1810">
        <v>28000</v>
      </c>
      <c r="E1810">
        <v>11594</v>
      </c>
      <c r="F1810" t="s">
        <v>16</v>
      </c>
      <c r="G1810" t="s">
        <v>17</v>
      </c>
      <c r="H1810" t="s">
        <v>18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2432</v>
      </c>
      <c r="O1810">
        <f t="shared" si="112"/>
        <v>41</v>
      </c>
      <c r="P1810">
        <f t="shared" si="113"/>
        <v>120.77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3692</v>
      </c>
      <c r="C1811" s="3" t="s">
        <v>3693</v>
      </c>
      <c r="D1811">
        <v>3500</v>
      </c>
      <c r="E1811">
        <v>380</v>
      </c>
      <c r="F1811" t="s">
        <v>16</v>
      </c>
      <c r="G1811" t="s">
        <v>159</v>
      </c>
      <c r="H1811" t="s">
        <v>160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2432</v>
      </c>
      <c r="O1811">
        <f t="shared" si="112"/>
        <v>11</v>
      </c>
      <c r="P1811">
        <f t="shared" si="113"/>
        <v>42.22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3694</v>
      </c>
      <c r="C1812" s="3" t="s">
        <v>3695</v>
      </c>
      <c r="D1812">
        <v>450</v>
      </c>
      <c r="E1812">
        <v>15</v>
      </c>
      <c r="F1812" t="s">
        <v>16</v>
      </c>
      <c r="G1812" t="s">
        <v>17</v>
      </c>
      <c r="H1812" t="s">
        <v>18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2432</v>
      </c>
      <c r="O1812">
        <f t="shared" si="112"/>
        <v>3</v>
      </c>
      <c r="P1812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3696</v>
      </c>
      <c r="C1813" s="3" t="s">
        <v>3697</v>
      </c>
      <c r="D1813">
        <v>54000</v>
      </c>
      <c r="E1813">
        <v>40</v>
      </c>
      <c r="F1813" t="s">
        <v>16</v>
      </c>
      <c r="G1813" t="s">
        <v>17</v>
      </c>
      <c r="H1813" t="s">
        <v>18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2432</v>
      </c>
      <c r="O1813">
        <f t="shared" si="112"/>
        <v>0</v>
      </c>
      <c r="P1813">
        <f t="shared" si="113"/>
        <v>1.54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3698</v>
      </c>
      <c r="C1814" s="3" t="s">
        <v>3699</v>
      </c>
      <c r="D1814">
        <v>6500</v>
      </c>
      <c r="E1814">
        <v>865</v>
      </c>
      <c r="F1814" t="s">
        <v>16</v>
      </c>
      <c r="G1814" t="s">
        <v>24</v>
      </c>
      <c r="H1814" t="s">
        <v>25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2432</v>
      </c>
      <c r="O1814">
        <f t="shared" si="112"/>
        <v>13</v>
      </c>
      <c r="P1814">
        <f t="shared" si="113"/>
        <v>37.61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3700</v>
      </c>
      <c r="C1815" s="3" t="s">
        <v>3701</v>
      </c>
      <c r="D1815">
        <v>8750</v>
      </c>
      <c r="E1815">
        <v>0</v>
      </c>
      <c r="F1815" t="s">
        <v>16</v>
      </c>
      <c r="G1815" t="s">
        <v>24</v>
      </c>
      <c r="H1815" t="s">
        <v>25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2432</v>
      </c>
      <c r="O1815">
        <f t="shared" si="112"/>
        <v>0</v>
      </c>
      <c r="P1815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3702</v>
      </c>
      <c r="C1816" s="3" t="s">
        <v>3703</v>
      </c>
      <c r="D1816">
        <v>12000</v>
      </c>
      <c r="E1816">
        <v>5902</v>
      </c>
      <c r="F1816" t="s">
        <v>16</v>
      </c>
      <c r="G1816" t="s">
        <v>24</v>
      </c>
      <c r="H1816" t="s">
        <v>25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2432</v>
      </c>
      <c r="O1816">
        <f t="shared" si="112"/>
        <v>49</v>
      </c>
      <c r="P1816">
        <f t="shared" si="113"/>
        <v>42.16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3704</v>
      </c>
      <c r="C1817" s="3" t="s">
        <v>3705</v>
      </c>
      <c r="D1817">
        <v>3000</v>
      </c>
      <c r="E1817">
        <v>0</v>
      </c>
      <c r="F1817" t="s">
        <v>16</v>
      </c>
      <c r="G1817" t="s">
        <v>17</v>
      </c>
      <c r="H1817" t="s">
        <v>18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2432</v>
      </c>
      <c r="O1817">
        <f t="shared" si="112"/>
        <v>0</v>
      </c>
      <c r="P1817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3706</v>
      </c>
      <c r="C1818" s="3" t="s">
        <v>3707</v>
      </c>
      <c r="D1818">
        <v>25000</v>
      </c>
      <c r="E1818">
        <v>509</v>
      </c>
      <c r="F1818" t="s">
        <v>16</v>
      </c>
      <c r="G1818" t="s">
        <v>2087</v>
      </c>
      <c r="H1818" t="s">
        <v>2088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2432</v>
      </c>
      <c r="O1818">
        <f t="shared" si="112"/>
        <v>2</v>
      </c>
      <c r="P1818">
        <f t="shared" si="113"/>
        <v>84.83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3708</v>
      </c>
      <c r="C1819" s="3" t="s">
        <v>3709</v>
      </c>
      <c r="D1819">
        <v>18000</v>
      </c>
      <c r="E1819">
        <v>9419</v>
      </c>
      <c r="F1819" t="s">
        <v>16</v>
      </c>
      <c r="G1819" t="s">
        <v>17</v>
      </c>
      <c r="H1819" t="s">
        <v>18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2432</v>
      </c>
      <c r="O1819">
        <f t="shared" si="112"/>
        <v>52</v>
      </c>
      <c r="P181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3710</v>
      </c>
      <c r="C1820" s="3" t="s">
        <v>3711</v>
      </c>
      <c r="D1820">
        <v>15000</v>
      </c>
      <c r="E1820">
        <v>0</v>
      </c>
      <c r="F1820" t="s">
        <v>16</v>
      </c>
      <c r="G1820" t="s">
        <v>17</v>
      </c>
      <c r="H1820" t="s">
        <v>18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2432</v>
      </c>
      <c r="O1820">
        <f t="shared" si="112"/>
        <v>0</v>
      </c>
      <c r="P1820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3712</v>
      </c>
      <c r="C1821" s="3" t="s">
        <v>3713</v>
      </c>
      <c r="D1821">
        <v>1200</v>
      </c>
      <c r="E1821">
        <v>25</v>
      </c>
      <c r="F1821" t="s">
        <v>16</v>
      </c>
      <c r="G1821" t="s">
        <v>17</v>
      </c>
      <c r="H1821" t="s">
        <v>18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2432</v>
      </c>
      <c r="O1821">
        <f t="shared" si="112"/>
        <v>2</v>
      </c>
      <c r="P1821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3714</v>
      </c>
      <c r="C1822" s="3" t="s">
        <v>3715</v>
      </c>
      <c r="D1822">
        <v>26000</v>
      </c>
      <c r="E1822">
        <v>1707</v>
      </c>
      <c r="F1822" t="s">
        <v>16</v>
      </c>
      <c r="G1822" t="s">
        <v>17</v>
      </c>
      <c r="H1822" t="s">
        <v>18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2432</v>
      </c>
      <c r="O1822">
        <f t="shared" si="112"/>
        <v>7</v>
      </c>
      <c r="P1822">
        <f t="shared" si="113"/>
        <v>213.38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3716</v>
      </c>
      <c r="C1823" s="3" t="s">
        <v>3717</v>
      </c>
      <c r="D1823">
        <v>2500</v>
      </c>
      <c r="E1823">
        <v>3372.25</v>
      </c>
      <c r="F1823" t="s">
        <v>16</v>
      </c>
      <c r="G1823" t="s">
        <v>17</v>
      </c>
      <c r="H1823" t="s">
        <v>18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1612</v>
      </c>
      <c r="O1823">
        <f t="shared" si="112"/>
        <v>135</v>
      </c>
      <c r="P1823">
        <f t="shared" si="113"/>
        <v>59.16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3718</v>
      </c>
      <c r="C1824" s="3" t="s">
        <v>3719</v>
      </c>
      <c r="D1824">
        <v>300</v>
      </c>
      <c r="E1824">
        <v>300</v>
      </c>
      <c r="F1824" t="s">
        <v>16</v>
      </c>
      <c r="G1824" t="s">
        <v>159</v>
      </c>
      <c r="H1824" t="s">
        <v>160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1612</v>
      </c>
      <c r="O1824">
        <f t="shared" si="112"/>
        <v>100</v>
      </c>
      <c r="P1824">
        <f t="shared" si="113"/>
        <v>27.27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3720</v>
      </c>
      <c r="C1825" s="3" t="s">
        <v>3721</v>
      </c>
      <c r="D1825">
        <v>700</v>
      </c>
      <c r="E1825">
        <v>811</v>
      </c>
      <c r="F1825" t="s">
        <v>16</v>
      </c>
      <c r="G1825" t="s">
        <v>17</v>
      </c>
      <c r="H1825" t="s">
        <v>18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1612</v>
      </c>
      <c r="O1825">
        <f t="shared" si="112"/>
        <v>116</v>
      </c>
      <c r="P1825">
        <f t="shared" si="113"/>
        <v>24.58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3722</v>
      </c>
      <c r="C1826" s="3" t="s">
        <v>3723</v>
      </c>
      <c r="D1826">
        <v>3000</v>
      </c>
      <c r="E1826">
        <v>3002</v>
      </c>
      <c r="F1826" t="s">
        <v>16</v>
      </c>
      <c r="G1826" t="s">
        <v>17</v>
      </c>
      <c r="H1826" t="s">
        <v>18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1612</v>
      </c>
      <c r="O1826">
        <f t="shared" si="112"/>
        <v>100</v>
      </c>
      <c r="P1826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3724</v>
      </c>
      <c r="C1827" s="3" t="s">
        <v>3725</v>
      </c>
      <c r="D1827">
        <v>2000</v>
      </c>
      <c r="E1827">
        <v>2101</v>
      </c>
      <c r="F1827" t="s">
        <v>16</v>
      </c>
      <c r="G1827" t="s">
        <v>17</v>
      </c>
      <c r="H1827" t="s">
        <v>18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1612</v>
      </c>
      <c r="O1827">
        <f t="shared" si="112"/>
        <v>105</v>
      </c>
      <c r="P1827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3726</v>
      </c>
      <c r="C1828" s="3" t="s">
        <v>3727</v>
      </c>
      <c r="D1828">
        <v>2000</v>
      </c>
      <c r="E1828">
        <v>2020</v>
      </c>
      <c r="F1828" t="s">
        <v>16</v>
      </c>
      <c r="G1828" t="s">
        <v>17</v>
      </c>
      <c r="H1828" t="s">
        <v>18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1612</v>
      </c>
      <c r="O1828">
        <f t="shared" si="112"/>
        <v>101</v>
      </c>
      <c r="P1828">
        <f t="shared" si="113"/>
        <v>53.16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3728</v>
      </c>
      <c r="C1829" s="3" t="s">
        <v>3729</v>
      </c>
      <c r="D1829">
        <v>8000</v>
      </c>
      <c r="E1829">
        <v>8053</v>
      </c>
      <c r="F1829" t="s">
        <v>16</v>
      </c>
      <c r="G1829" t="s">
        <v>17</v>
      </c>
      <c r="H1829" t="s">
        <v>18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1612</v>
      </c>
      <c r="O1829">
        <f t="shared" si="112"/>
        <v>101</v>
      </c>
      <c r="P1829">
        <f t="shared" si="113"/>
        <v>83.89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3730</v>
      </c>
      <c r="C1830" s="3" t="s">
        <v>3731</v>
      </c>
      <c r="D1830">
        <v>20000</v>
      </c>
      <c r="E1830">
        <v>20032</v>
      </c>
      <c r="F1830" t="s">
        <v>16</v>
      </c>
      <c r="G1830" t="s">
        <v>17</v>
      </c>
      <c r="H1830" t="s">
        <v>18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1612</v>
      </c>
      <c r="O1830">
        <f t="shared" si="112"/>
        <v>100</v>
      </c>
      <c r="P1830">
        <f t="shared" si="113"/>
        <v>417.33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3732</v>
      </c>
      <c r="C1831" s="3" t="s">
        <v>3733</v>
      </c>
      <c r="D1831">
        <v>1500</v>
      </c>
      <c r="E1831">
        <v>2500.25</v>
      </c>
      <c r="F1831" t="s">
        <v>16</v>
      </c>
      <c r="G1831" t="s">
        <v>17</v>
      </c>
      <c r="H1831" t="s">
        <v>18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1612</v>
      </c>
      <c r="O1831">
        <f t="shared" si="112"/>
        <v>167</v>
      </c>
      <c r="P1831">
        <f t="shared" si="113"/>
        <v>75.77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3734</v>
      </c>
      <c r="C1832" s="3" t="s">
        <v>3735</v>
      </c>
      <c r="D1832">
        <v>15000</v>
      </c>
      <c r="E1832">
        <v>15230</v>
      </c>
      <c r="F1832" t="s">
        <v>16</v>
      </c>
      <c r="G1832" t="s">
        <v>17</v>
      </c>
      <c r="H1832" t="s">
        <v>18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1612</v>
      </c>
      <c r="O1832">
        <f t="shared" si="112"/>
        <v>102</v>
      </c>
      <c r="P1832">
        <f t="shared" si="113"/>
        <v>67.39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3736</v>
      </c>
      <c r="C1833" s="3" t="s">
        <v>3737</v>
      </c>
      <c r="D1833">
        <v>1000</v>
      </c>
      <c r="E1833">
        <v>1030</v>
      </c>
      <c r="F1833" t="s">
        <v>16</v>
      </c>
      <c r="G1833" t="s">
        <v>17</v>
      </c>
      <c r="H1833" t="s">
        <v>18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1612</v>
      </c>
      <c r="O1833">
        <f t="shared" si="112"/>
        <v>103</v>
      </c>
      <c r="P1833">
        <f t="shared" si="113"/>
        <v>73.569999999999993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3738</v>
      </c>
      <c r="C1834" s="3" t="s">
        <v>3739</v>
      </c>
      <c r="D1834">
        <v>350</v>
      </c>
      <c r="E1834">
        <v>500</v>
      </c>
      <c r="F1834" t="s">
        <v>16</v>
      </c>
      <c r="G1834" t="s">
        <v>17</v>
      </c>
      <c r="H1834" t="s">
        <v>18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1612</v>
      </c>
      <c r="O1834">
        <f t="shared" si="112"/>
        <v>143</v>
      </c>
      <c r="P1834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3740</v>
      </c>
      <c r="C1835" s="3" t="s">
        <v>3741</v>
      </c>
      <c r="D1835">
        <v>400</v>
      </c>
      <c r="E1835">
        <v>1050</v>
      </c>
      <c r="F1835" t="s">
        <v>16</v>
      </c>
      <c r="G1835" t="s">
        <v>17</v>
      </c>
      <c r="H1835" t="s">
        <v>18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1612</v>
      </c>
      <c r="O1835">
        <f t="shared" si="112"/>
        <v>263</v>
      </c>
      <c r="P1835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3742</v>
      </c>
      <c r="C1836" s="3" t="s">
        <v>3743</v>
      </c>
      <c r="D1836">
        <v>10000</v>
      </c>
      <c r="E1836">
        <v>11805</v>
      </c>
      <c r="F1836" t="s">
        <v>16</v>
      </c>
      <c r="G1836" t="s">
        <v>17</v>
      </c>
      <c r="H1836" t="s">
        <v>18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1612</v>
      </c>
      <c r="O1836">
        <f t="shared" si="112"/>
        <v>118</v>
      </c>
      <c r="P1836">
        <f t="shared" si="113"/>
        <v>131.16999999999999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3744</v>
      </c>
      <c r="C1837" s="3" t="s">
        <v>3745</v>
      </c>
      <c r="D1837">
        <v>500</v>
      </c>
      <c r="E1837">
        <v>520</v>
      </c>
      <c r="F1837" t="s">
        <v>16</v>
      </c>
      <c r="G1837" t="s">
        <v>24</v>
      </c>
      <c r="H1837" t="s">
        <v>25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1612</v>
      </c>
      <c r="O1837">
        <f t="shared" si="112"/>
        <v>104</v>
      </c>
      <c r="P1837">
        <f t="shared" si="113"/>
        <v>47.27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3746</v>
      </c>
      <c r="C1838" s="3" t="s">
        <v>3747</v>
      </c>
      <c r="D1838">
        <v>5000</v>
      </c>
      <c r="E1838">
        <v>10017</v>
      </c>
      <c r="F1838" t="s">
        <v>16</v>
      </c>
      <c r="G1838" t="s">
        <v>17</v>
      </c>
      <c r="H1838" t="s">
        <v>18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1612</v>
      </c>
      <c r="O1838">
        <f t="shared" si="112"/>
        <v>200</v>
      </c>
      <c r="P1838">
        <f t="shared" si="113"/>
        <v>182.13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3748</v>
      </c>
      <c r="C1839" s="3" t="s">
        <v>3749</v>
      </c>
      <c r="D1839">
        <v>600</v>
      </c>
      <c r="E1839">
        <v>1841</v>
      </c>
      <c r="F1839" t="s">
        <v>16</v>
      </c>
      <c r="G1839" t="s">
        <v>17</v>
      </c>
      <c r="H1839" t="s">
        <v>18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1612</v>
      </c>
      <c r="O1839">
        <f t="shared" si="112"/>
        <v>307</v>
      </c>
      <c r="P1839">
        <f t="shared" si="113"/>
        <v>61.37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3750</v>
      </c>
      <c r="C1840" s="3" t="s">
        <v>3751</v>
      </c>
      <c r="D1840">
        <v>1000</v>
      </c>
      <c r="E1840">
        <v>1001.49</v>
      </c>
      <c r="F1840" t="s">
        <v>16</v>
      </c>
      <c r="G1840" t="s">
        <v>17</v>
      </c>
      <c r="H1840" t="s">
        <v>18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1612</v>
      </c>
      <c r="O1840">
        <f t="shared" si="112"/>
        <v>100</v>
      </c>
      <c r="P1840">
        <f t="shared" si="113"/>
        <v>35.770000000000003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3752</v>
      </c>
      <c r="C1841" s="3" t="s">
        <v>3753</v>
      </c>
      <c r="D1841">
        <v>1000</v>
      </c>
      <c r="E1841">
        <v>2053</v>
      </c>
      <c r="F1841" t="s">
        <v>16</v>
      </c>
      <c r="G1841" t="s">
        <v>17</v>
      </c>
      <c r="H1841" t="s">
        <v>18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1612</v>
      </c>
      <c r="O1841">
        <f t="shared" si="112"/>
        <v>205</v>
      </c>
      <c r="P1841">
        <f t="shared" si="113"/>
        <v>45.62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3754</v>
      </c>
      <c r="C1842" s="3" t="s">
        <v>3755</v>
      </c>
      <c r="D1842">
        <v>900</v>
      </c>
      <c r="E1842">
        <v>980</v>
      </c>
      <c r="F1842" t="s">
        <v>16</v>
      </c>
      <c r="G1842" t="s">
        <v>17</v>
      </c>
      <c r="H1842" t="s">
        <v>18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1612</v>
      </c>
      <c r="O1842">
        <f t="shared" si="112"/>
        <v>109</v>
      </c>
      <c r="P1842">
        <f t="shared" si="113"/>
        <v>75.38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3756</v>
      </c>
      <c r="C1843" s="3" t="s">
        <v>3757</v>
      </c>
      <c r="D1843">
        <v>2000</v>
      </c>
      <c r="E1843">
        <v>2035</v>
      </c>
      <c r="F1843" t="s">
        <v>16</v>
      </c>
      <c r="G1843" t="s">
        <v>17</v>
      </c>
      <c r="H1843" t="s">
        <v>18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1612</v>
      </c>
      <c r="O1843">
        <f t="shared" si="112"/>
        <v>102</v>
      </c>
      <c r="P1843">
        <f t="shared" si="113"/>
        <v>50.88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3758</v>
      </c>
      <c r="C1844" s="3" t="s">
        <v>3759</v>
      </c>
      <c r="D1844">
        <v>2000</v>
      </c>
      <c r="E1844">
        <v>2505</v>
      </c>
      <c r="F1844" t="s">
        <v>16</v>
      </c>
      <c r="G1844" t="s">
        <v>17</v>
      </c>
      <c r="H1844" t="s">
        <v>18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1612</v>
      </c>
      <c r="O1844">
        <f t="shared" si="112"/>
        <v>125</v>
      </c>
      <c r="P1844">
        <f t="shared" si="113"/>
        <v>119.29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3760</v>
      </c>
      <c r="C1845" s="3" t="s">
        <v>3761</v>
      </c>
      <c r="D1845">
        <v>10000</v>
      </c>
      <c r="E1845">
        <v>12400.61</v>
      </c>
      <c r="F1845" t="s">
        <v>16</v>
      </c>
      <c r="G1845" t="s">
        <v>17</v>
      </c>
      <c r="H1845" t="s">
        <v>18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1612</v>
      </c>
      <c r="O1845">
        <f t="shared" si="112"/>
        <v>124</v>
      </c>
      <c r="P1845">
        <f t="shared" si="113"/>
        <v>92.54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3762</v>
      </c>
      <c r="C1846" s="3" t="s">
        <v>3763</v>
      </c>
      <c r="D1846">
        <v>1500</v>
      </c>
      <c r="E1846">
        <v>1521</v>
      </c>
      <c r="F1846" t="s">
        <v>16</v>
      </c>
      <c r="G1846" t="s">
        <v>17</v>
      </c>
      <c r="H1846" t="s">
        <v>18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1612</v>
      </c>
      <c r="O1846">
        <f t="shared" si="112"/>
        <v>101</v>
      </c>
      <c r="P1846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3764</v>
      </c>
      <c r="C1847" s="3" t="s">
        <v>3765</v>
      </c>
      <c r="D1847">
        <v>1000</v>
      </c>
      <c r="E1847">
        <v>1000</v>
      </c>
      <c r="F1847" t="s">
        <v>16</v>
      </c>
      <c r="G1847" t="s">
        <v>17</v>
      </c>
      <c r="H1847" t="s">
        <v>18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1612</v>
      </c>
      <c r="O1847">
        <f t="shared" si="112"/>
        <v>100</v>
      </c>
      <c r="P1847">
        <f t="shared" si="113"/>
        <v>52.63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3766</v>
      </c>
      <c r="C1848" s="3" t="s">
        <v>3767</v>
      </c>
      <c r="D1848">
        <v>15000</v>
      </c>
      <c r="E1848">
        <v>20689</v>
      </c>
      <c r="F1848" t="s">
        <v>16</v>
      </c>
      <c r="G1848" t="s">
        <v>17</v>
      </c>
      <c r="H1848" t="s">
        <v>18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1612</v>
      </c>
      <c r="O1848">
        <f t="shared" si="112"/>
        <v>138</v>
      </c>
      <c r="P1848">
        <f t="shared" si="113"/>
        <v>98.99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3768</v>
      </c>
      <c r="C1849" s="3" t="s">
        <v>3769</v>
      </c>
      <c r="D1849">
        <v>2500</v>
      </c>
      <c r="E1849">
        <v>3022</v>
      </c>
      <c r="F1849" t="s">
        <v>16</v>
      </c>
      <c r="G1849" t="s">
        <v>17</v>
      </c>
      <c r="H1849" t="s">
        <v>18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1612</v>
      </c>
      <c r="O1849">
        <f t="shared" si="112"/>
        <v>121</v>
      </c>
      <c r="P1849">
        <f t="shared" si="113"/>
        <v>79.53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3770</v>
      </c>
      <c r="C1850" s="3" t="s">
        <v>3771</v>
      </c>
      <c r="D1850">
        <v>3000</v>
      </c>
      <c r="E1850">
        <v>3221</v>
      </c>
      <c r="F1850" t="s">
        <v>16</v>
      </c>
      <c r="G1850" t="s">
        <v>17</v>
      </c>
      <c r="H1850" t="s">
        <v>18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1612</v>
      </c>
      <c r="O1850">
        <f t="shared" si="112"/>
        <v>107</v>
      </c>
      <c r="P1850">
        <f t="shared" si="113"/>
        <v>134.21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3772</v>
      </c>
      <c r="C1851" s="3" t="s">
        <v>3773</v>
      </c>
      <c r="D1851">
        <v>300</v>
      </c>
      <c r="E1851">
        <v>301</v>
      </c>
      <c r="F1851" t="s">
        <v>16</v>
      </c>
      <c r="G1851" t="s">
        <v>17</v>
      </c>
      <c r="H1851" t="s">
        <v>18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1612</v>
      </c>
      <c r="O1851">
        <f t="shared" si="112"/>
        <v>100</v>
      </c>
      <c r="P1851">
        <f t="shared" si="113"/>
        <v>37.630000000000003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3774</v>
      </c>
      <c r="C1852" s="3" t="s">
        <v>3775</v>
      </c>
      <c r="D1852">
        <v>9000</v>
      </c>
      <c r="E1852">
        <v>9137</v>
      </c>
      <c r="F1852" t="s">
        <v>16</v>
      </c>
      <c r="G1852" t="s">
        <v>17</v>
      </c>
      <c r="H1852" t="s">
        <v>18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1612</v>
      </c>
      <c r="O1852">
        <f t="shared" si="112"/>
        <v>102</v>
      </c>
      <c r="P1852">
        <f t="shared" si="113"/>
        <v>51.04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3776</v>
      </c>
      <c r="C1853" s="3" t="s">
        <v>3777</v>
      </c>
      <c r="D1853">
        <v>1300</v>
      </c>
      <c r="E1853">
        <v>1301</v>
      </c>
      <c r="F1853" t="s">
        <v>16</v>
      </c>
      <c r="G1853" t="s">
        <v>17</v>
      </c>
      <c r="H1853" t="s">
        <v>18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1612</v>
      </c>
      <c r="O1853">
        <f t="shared" si="112"/>
        <v>100</v>
      </c>
      <c r="P1853">
        <f t="shared" si="113"/>
        <v>50.04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3778</v>
      </c>
      <c r="C1854" s="3" t="s">
        <v>3779</v>
      </c>
      <c r="D1854">
        <v>15000</v>
      </c>
      <c r="E1854">
        <v>17545</v>
      </c>
      <c r="F1854" t="s">
        <v>16</v>
      </c>
      <c r="G1854" t="s">
        <v>17</v>
      </c>
      <c r="H1854" t="s">
        <v>18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1612</v>
      </c>
      <c r="O1854">
        <f t="shared" si="112"/>
        <v>117</v>
      </c>
      <c r="P1854">
        <f t="shared" si="113"/>
        <v>133.93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3780</v>
      </c>
      <c r="C1855" s="3" t="s">
        <v>3781</v>
      </c>
      <c r="D1855">
        <v>800</v>
      </c>
      <c r="E1855">
        <v>815</v>
      </c>
      <c r="F1855" t="s">
        <v>16</v>
      </c>
      <c r="G1855" t="s">
        <v>17</v>
      </c>
      <c r="H1855" t="s">
        <v>18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1612</v>
      </c>
      <c r="O1855">
        <f t="shared" si="112"/>
        <v>102</v>
      </c>
      <c r="P1855">
        <f t="shared" si="113"/>
        <v>58.21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3782</v>
      </c>
      <c r="C1856" s="3" t="s">
        <v>3783</v>
      </c>
      <c r="D1856">
        <v>15000</v>
      </c>
      <c r="E1856">
        <v>15318.55</v>
      </c>
      <c r="F1856" t="s">
        <v>16</v>
      </c>
      <c r="G1856" t="s">
        <v>17</v>
      </c>
      <c r="H1856" t="s">
        <v>18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1612</v>
      </c>
      <c r="O1856">
        <f t="shared" si="112"/>
        <v>102</v>
      </c>
      <c r="P1856">
        <f t="shared" si="113"/>
        <v>88.04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3784</v>
      </c>
      <c r="C1857" s="3" t="s">
        <v>3785</v>
      </c>
      <c r="D1857">
        <v>8750</v>
      </c>
      <c r="E1857">
        <v>13480.16</v>
      </c>
      <c r="F1857" t="s">
        <v>16</v>
      </c>
      <c r="G1857" t="s">
        <v>159</v>
      </c>
      <c r="H1857" t="s">
        <v>160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1612</v>
      </c>
      <c r="O1857">
        <f t="shared" si="112"/>
        <v>154</v>
      </c>
      <c r="P1857">
        <f t="shared" si="113"/>
        <v>70.58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3786</v>
      </c>
      <c r="C1858" s="3" t="s">
        <v>3787</v>
      </c>
      <c r="D1858">
        <v>2000</v>
      </c>
      <c r="E1858">
        <v>2025</v>
      </c>
      <c r="F1858" t="s">
        <v>16</v>
      </c>
      <c r="G1858" t="s">
        <v>17</v>
      </c>
      <c r="H1858" t="s">
        <v>18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1612</v>
      </c>
      <c r="O1858">
        <f t="shared" si="112"/>
        <v>101</v>
      </c>
      <c r="P1858">
        <f t="shared" si="113"/>
        <v>53.29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3788</v>
      </c>
      <c r="C1859" s="3" t="s">
        <v>3789</v>
      </c>
      <c r="D1859">
        <v>3000</v>
      </c>
      <c r="E1859">
        <v>3000</v>
      </c>
      <c r="F1859" t="s">
        <v>16</v>
      </c>
      <c r="G1859" t="s">
        <v>17</v>
      </c>
      <c r="H1859" t="s">
        <v>18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1612</v>
      </c>
      <c r="O1859">
        <f t="shared" ref="O1859:O1922" si="116">ROUND(E1859/D1859*100, 0)</f>
        <v>100</v>
      </c>
      <c r="P1859">
        <f t="shared" ref="P1859:P1922" si="117">ROUND(E1859/L1859,2)</f>
        <v>136.36000000000001</v>
      </c>
      <c r="Q1859" t="str">
        <f t="shared" ref="Q1859:Q1922" si="118">LEFT(N1859,FIND("/",N1859) - 1)</f>
        <v>music</v>
      </c>
      <c r="R1859" t="str">
        <f t="shared" ref="R1859:R1922" si="119">RIGHT(N1859, LEN(N1859) - FIND("/",N1859))</f>
        <v>rock</v>
      </c>
    </row>
    <row r="1860" spans="1:18" ht="60" x14ac:dyDescent="0.25">
      <c r="A1860">
        <v>1858</v>
      </c>
      <c r="B1860" s="3" t="s">
        <v>3790</v>
      </c>
      <c r="C1860" s="3" t="s">
        <v>3791</v>
      </c>
      <c r="D1860">
        <v>5555.55</v>
      </c>
      <c r="E1860">
        <v>6041.55</v>
      </c>
      <c r="F1860" t="s">
        <v>16</v>
      </c>
      <c r="G1860" t="s">
        <v>17</v>
      </c>
      <c r="H1860" t="s">
        <v>18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1612</v>
      </c>
      <c r="O1860">
        <f t="shared" si="116"/>
        <v>109</v>
      </c>
      <c r="P1860">
        <f t="shared" si="117"/>
        <v>40.549999999999997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3792</v>
      </c>
      <c r="C1861" s="3" t="s">
        <v>3793</v>
      </c>
      <c r="D1861">
        <v>3000</v>
      </c>
      <c r="E1861">
        <v>3955</v>
      </c>
      <c r="F1861" t="s">
        <v>16</v>
      </c>
      <c r="G1861" t="s">
        <v>17</v>
      </c>
      <c r="H1861" t="s">
        <v>18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1612</v>
      </c>
      <c r="O1861">
        <f t="shared" si="116"/>
        <v>132</v>
      </c>
      <c r="P1861">
        <f t="shared" si="117"/>
        <v>70.63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3794</v>
      </c>
      <c r="C1862" s="3" t="s">
        <v>3795</v>
      </c>
      <c r="D1862">
        <v>750</v>
      </c>
      <c r="E1862">
        <v>1001</v>
      </c>
      <c r="F1862" t="s">
        <v>16</v>
      </c>
      <c r="G1862" t="s">
        <v>17</v>
      </c>
      <c r="H1862" t="s">
        <v>18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1612</v>
      </c>
      <c r="O1862">
        <f t="shared" si="116"/>
        <v>133</v>
      </c>
      <c r="P1862">
        <f t="shared" si="117"/>
        <v>52.68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3796</v>
      </c>
      <c r="C1863" s="3" t="s">
        <v>3797</v>
      </c>
      <c r="D1863">
        <v>250000</v>
      </c>
      <c r="E1863">
        <v>0</v>
      </c>
      <c r="F1863" t="s">
        <v>16</v>
      </c>
      <c r="G1863" t="s">
        <v>24</v>
      </c>
      <c r="H1863" t="s">
        <v>25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2310</v>
      </c>
      <c r="O1863">
        <f t="shared" si="116"/>
        <v>0</v>
      </c>
      <c r="P1863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3798</v>
      </c>
      <c r="C1864" s="3" t="s">
        <v>3799</v>
      </c>
      <c r="D1864">
        <v>18000</v>
      </c>
      <c r="E1864">
        <v>1455</v>
      </c>
      <c r="F1864" t="s">
        <v>16</v>
      </c>
      <c r="G1864" t="s">
        <v>17</v>
      </c>
      <c r="H1864" t="s">
        <v>18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2310</v>
      </c>
      <c r="O1864">
        <f t="shared" si="116"/>
        <v>8</v>
      </c>
      <c r="P1864">
        <f t="shared" si="117"/>
        <v>90.94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3800</v>
      </c>
      <c r="C1865" s="3" t="s">
        <v>3801</v>
      </c>
      <c r="D1865">
        <v>2500</v>
      </c>
      <c r="E1865">
        <v>10</v>
      </c>
      <c r="F1865" t="s">
        <v>16</v>
      </c>
      <c r="G1865" t="s">
        <v>17</v>
      </c>
      <c r="H1865" t="s">
        <v>18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2310</v>
      </c>
      <c r="O1865">
        <f t="shared" si="116"/>
        <v>0</v>
      </c>
      <c r="P1865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3802</v>
      </c>
      <c r="C1866" s="3" t="s">
        <v>3803</v>
      </c>
      <c r="D1866">
        <v>6500</v>
      </c>
      <c r="E1866">
        <v>2788</v>
      </c>
      <c r="F1866" t="s">
        <v>16</v>
      </c>
      <c r="G1866" t="s">
        <v>17</v>
      </c>
      <c r="H1866" t="s">
        <v>18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2310</v>
      </c>
      <c r="O1866">
        <f t="shared" si="116"/>
        <v>43</v>
      </c>
      <c r="P1866">
        <f t="shared" si="117"/>
        <v>58.08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3804</v>
      </c>
      <c r="C1867" s="3" t="s">
        <v>3805</v>
      </c>
      <c r="D1867">
        <v>110000</v>
      </c>
      <c r="E1867">
        <v>4</v>
      </c>
      <c r="F1867" t="s">
        <v>16</v>
      </c>
      <c r="G1867" t="s">
        <v>24</v>
      </c>
      <c r="H1867" t="s">
        <v>25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2310</v>
      </c>
      <c r="O1867">
        <f t="shared" si="116"/>
        <v>0</v>
      </c>
      <c r="P1867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3806</v>
      </c>
      <c r="C1868" s="3" t="s">
        <v>3807</v>
      </c>
      <c r="D1868">
        <v>25000</v>
      </c>
      <c r="E1868">
        <v>125</v>
      </c>
      <c r="F1868" t="s">
        <v>16</v>
      </c>
      <c r="G1868" t="s">
        <v>17</v>
      </c>
      <c r="H1868" t="s">
        <v>18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2310</v>
      </c>
      <c r="O1868">
        <f t="shared" si="116"/>
        <v>1</v>
      </c>
      <c r="P186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3808</v>
      </c>
      <c r="C1869" s="3" t="s">
        <v>3809</v>
      </c>
      <c r="D1869">
        <v>20000</v>
      </c>
      <c r="E1869">
        <v>10</v>
      </c>
      <c r="F1869" t="s">
        <v>16</v>
      </c>
      <c r="G1869" t="s">
        <v>17</v>
      </c>
      <c r="H1869" t="s">
        <v>18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2310</v>
      </c>
      <c r="O1869">
        <f t="shared" si="116"/>
        <v>0</v>
      </c>
      <c r="P186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3810</v>
      </c>
      <c r="C1870" s="3" t="s">
        <v>3811</v>
      </c>
      <c r="D1870">
        <v>25000</v>
      </c>
      <c r="E1870">
        <v>1217</v>
      </c>
      <c r="F1870" t="s">
        <v>16</v>
      </c>
      <c r="G1870" t="s">
        <v>17</v>
      </c>
      <c r="H1870" t="s">
        <v>18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2310</v>
      </c>
      <c r="O1870">
        <f t="shared" si="116"/>
        <v>5</v>
      </c>
      <c r="P1870">
        <f t="shared" si="117"/>
        <v>71.59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3812</v>
      </c>
      <c r="C1871" s="3" t="s">
        <v>3813</v>
      </c>
      <c r="D1871">
        <v>10000</v>
      </c>
      <c r="E1871">
        <v>0</v>
      </c>
      <c r="F1871" t="s">
        <v>16</v>
      </c>
      <c r="G1871" t="s">
        <v>17</v>
      </c>
      <c r="H1871" t="s">
        <v>18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2310</v>
      </c>
      <c r="O1871">
        <f t="shared" si="116"/>
        <v>0</v>
      </c>
      <c r="P1871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3814</v>
      </c>
      <c r="C1872" s="3" t="s">
        <v>3815</v>
      </c>
      <c r="D1872">
        <v>3500</v>
      </c>
      <c r="E1872">
        <v>361</v>
      </c>
      <c r="F1872" t="s">
        <v>16</v>
      </c>
      <c r="G1872" t="s">
        <v>17</v>
      </c>
      <c r="H1872" t="s">
        <v>18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2310</v>
      </c>
      <c r="O1872">
        <f t="shared" si="116"/>
        <v>10</v>
      </c>
      <c r="P1872">
        <f t="shared" si="117"/>
        <v>32.82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3816</v>
      </c>
      <c r="C1873" s="3" t="s">
        <v>3817</v>
      </c>
      <c r="D1873">
        <v>6500</v>
      </c>
      <c r="E1873">
        <v>4666</v>
      </c>
      <c r="F1873" t="s">
        <v>16</v>
      </c>
      <c r="G1873" t="s">
        <v>17</v>
      </c>
      <c r="H1873" t="s">
        <v>18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2310</v>
      </c>
      <c r="O1873">
        <f t="shared" si="116"/>
        <v>72</v>
      </c>
      <c r="P1873">
        <f t="shared" si="117"/>
        <v>49.12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3818</v>
      </c>
      <c r="C1874" s="3" t="s">
        <v>3819</v>
      </c>
      <c r="D1874">
        <v>20000</v>
      </c>
      <c r="E1874">
        <v>212</v>
      </c>
      <c r="F1874" t="s">
        <v>16</v>
      </c>
      <c r="G1874" t="s">
        <v>17</v>
      </c>
      <c r="H1874" t="s">
        <v>18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2310</v>
      </c>
      <c r="O1874">
        <f t="shared" si="116"/>
        <v>1</v>
      </c>
      <c r="P1874">
        <f t="shared" si="117"/>
        <v>16.309999999999999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3820</v>
      </c>
      <c r="C1875" s="3" t="s">
        <v>3821</v>
      </c>
      <c r="D1875">
        <v>8000</v>
      </c>
      <c r="E1875">
        <v>36</v>
      </c>
      <c r="F1875" t="s">
        <v>16</v>
      </c>
      <c r="G1875" t="s">
        <v>159</v>
      </c>
      <c r="H1875" t="s">
        <v>160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2310</v>
      </c>
      <c r="O1875">
        <f t="shared" si="116"/>
        <v>0</v>
      </c>
      <c r="P1875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3822</v>
      </c>
      <c r="C1876" s="3" t="s">
        <v>3823</v>
      </c>
      <c r="D1876">
        <v>160000</v>
      </c>
      <c r="E1876">
        <v>26</v>
      </c>
      <c r="F1876" t="s">
        <v>16</v>
      </c>
      <c r="G1876" t="s">
        <v>17</v>
      </c>
      <c r="H1876" t="s">
        <v>18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2310</v>
      </c>
      <c r="O1876">
        <f t="shared" si="116"/>
        <v>0</v>
      </c>
      <c r="P1876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3824</v>
      </c>
      <c r="C1877" s="3" t="s">
        <v>3825</v>
      </c>
      <c r="D1877">
        <v>10000</v>
      </c>
      <c r="E1877">
        <v>51</v>
      </c>
      <c r="F1877" t="s">
        <v>16</v>
      </c>
      <c r="G1877" t="s">
        <v>17</v>
      </c>
      <c r="H1877" t="s">
        <v>18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2310</v>
      </c>
      <c r="O1877">
        <f t="shared" si="116"/>
        <v>1</v>
      </c>
      <c r="P1877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3826</v>
      </c>
      <c r="C1878" s="3" t="s">
        <v>3827</v>
      </c>
      <c r="D1878">
        <v>280</v>
      </c>
      <c r="E1878">
        <v>0</v>
      </c>
      <c r="F1878" t="s">
        <v>16</v>
      </c>
      <c r="G1878" t="s">
        <v>50</v>
      </c>
      <c r="H1878" t="s">
        <v>51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2310</v>
      </c>
      <c r="O1878">
        <f t="shared" si="116"/>
        <v>0</v>
      </c>
      <c r="P187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3828</v>
      </c>
      <c r="C1879" s="3" t="s">
        <v>3829</v>
      </c>
      <c r="D1879">
        <v>60</v>
      </c>
      <c r="E1879">
        <v>0</v>
      </c>
      <c r="F1879" t="s">
        <v>16</v>
      </c>
      <c r="G1879" t="s">
        <v>17</v>
      </c>
      <c r="H1879" t="s">
        <v>18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2310</v>
      </c>
      <c r="O1879">
        <f t="shared" si="116"/>
        <v>0</v>
      </c>
      <c r="P1879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3830</v>
      </c>
      <c r="C1880" s="3" t="s">
        <v>3831</v>
      </c>
      <c r="D1880">
        <v>8000</v>
      </c>
      <c r="E1880">
        <v>0</v>
      </c>
      <c r="F1880" t="s">
        <v>16</v>
      </c>
      <c r="G1880" t="s">
        <v>50</v>
      </c>
      <c r="H1880" t="s">
        <v>51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2310</v>
      </c>
      <c r="O1880">
        <f t="shared" si="116"/>
        <v>0</v>
      </c>
      <c r="P1880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3832</v>
      </c>
      <c r="C1881" s="3" t="s">
        <v>3833</v>
      </c>
      <c r="D1881">
        <v>5000</v>
      </c>
      <c r="E1881">
        <v>6</v>
      </c>
      <c r="F1881" t="s">
        <v>16</v>
      </c>
      <c r="G1881" t="s">
        <v>54</v>
      </c>
      <c r="H1881" t="s">
        <v>55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2310</v>
      </c>
      <c r="O1881">
        <f t="shared" si="116"/>
        <v>0</v>
      </c>
      <c r="P1881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3834</v>
      </c>
      <c r="C1882" s="3" t="s">
        <v>3835</v>
      </c>
      <c r="D1882">
        <v>5000</v>
      </c>
      <c r="E1882">
        <v>1004</v>
      </c>
      <c r="F1882" t="s">
        <v>16</v>
      </c>
      <c r="G1882" t="s">
        <v>24</v>
      </c>
      <c r="H1882" t="s">
        <v>25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2310</v>
      </c>
      <c r="O1882">
        <f t="shared" si="116"/>
        <v>20</v>
      </c>
      <c r="P1882">
        <f t="shared" si="117"/>
        <v>41.83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3836</v>
      </c>
      <c r="C1883" s="3" t="s">
        <v>3837</v>
      </c>
      <c r="D1883">
        <v>2000</v>
      </c>
      <c r="E1883">
        <v>3453.69</v>
      </c>
      <c r="F1883" t="s">
        <v>16</v>
      </c>
      <c r="G1883" t="s">
        <v>17</v>
      </c>
      <c r="H1883" t="s">
        <v>18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1815</v>
      </c>
      <c r="O1883">
        <f t="shared" si="116"/>
        <v>173</v>
      </c>
      <c r="P1883">
        <f t="shared" si="117"/>
        <v>49.34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3838</v>
      </c>
      <c r="C1884" s="3" t="s">
        <v>3839</v>
      </c>
      <c r="D1884">
        <v>3350</v>
      </c>
      <c r="E1884">
        <v>3380</v>
      </c>
      <c r="F1884" t="s">
        <v>16</v>
      </c>
      <c r="G1884" t="s">
        <v>17</v>
      </c>
      <c r="H1884" t="s">
        <v>18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1815</v>
      </c>
      <c r="O1884">
        <f t="shared" si="116"/>
        <v>101</v>
      </c>
      <c r="P1884">
        <f t="shared" si="117"/>
        <v>41.73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3840</v>
      </c>
      <c r="C1885" s="3" t="s">
        <v>3841</v>
      </c>
      <c r="D1885">
        <v>999</v>
      </c>
      <c r="E1885">
        <v>1047</v>
      </c>
      <c r="F1885" t="s">
        <v>16</v>
      </c>
      <c r="G1885" t="s">
        <v>17</v>
      </c>
      <c r="H1885" t="s">
        <v>18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1815</v>
      </c>
      <c r="O1885">
        <f t="shared" si="116"/>
        <v>105</v>
      </c>
      <c r="P1885">
        <f t="shared" si="117"/>
        <v>32.72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3842</v>
      </c>
      <c r="C1886" s="3" t="s">
        <v>3843</v>
      </c>
      <c r="D1886">
        <v>1000</v>
      </c>
      <c r="E1886">
        <v>1351</v>
      </c>
      <c r="F1886" t="s">
        <v>16</v>
      </c>
      <c r="G1886" t="s">
        <v>17</v>
      </c>
      <c r="H1886" t="s">
        <v>18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1815</v>
      </c>
      <c r="O1886">
        <f t="shared" si="116"/>
        <v>135</v>
      </c>
      <c r="P1886">
        <f t="shared" si="117"/>
        <v>51.96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3844</v>
      </c>
      <c r="C1887" s="3" t="s">
        <v>3845</v>
      </c>
      <c r="D1887">
        <v>4575</v>
      </c>
      <c r="E1887">
        <v>5322</v>
      </c>
      <c r="F1887" t="s">
        <v>16</v>
      </c>
      <c r="G1887" t="s">
        <v>17</v>
      </c>
      <c r="H1887" t="s">
        <v>18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1815</v>
      </c>
      <c r="O1887">
        <f t="shared" si="116"/>
        <v>116</v>
      </c>
      <c r="P1887">
        <f t="shared" si="117"/>
        <v>50.69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3846</v>
      </c>
      <c r="C1888" s="3" t="s">
        <v>3847</v>
      </c>
      <c r="D1888">
        <v>1200</v>
      </c>
      <c r="E1888">
        <v>1225</v>
      </c>
      <c r="F1888" t="s">
        <v>16</v>
      </c>
      <c r="G1888" t="s">
        <v>17</v>
      </c>
      <c r="H1888" t="s">
        <v>18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1815</v>
      </c>
      <c r="O1888">
        <f t="shared" si="116"/>
        <v>102</v>
      </c>
      <c r="P1888">
        <f t="shared" si="117"/>
        <v>42.24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3848</v>
      </c>
      <c r="C1889" s="3" t="s">
        <v>3849</v>
      </c>
      <c r="D1889">
        <v>3000</v>
      </c>
      <c r="E1889">
        <v>3335</v>
      </c>
      <c r="F1889" t="s">
        <v>16</v>
      </c>
      <c r="G1889" t="s">
        <v>54</v>
      </c>
      <c r="H1889" t="s">
        <v>55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1815</v>
      </c>
      <c r="O1889">
        <f t="shared" si="116"/>
        <v>111</v>
      </c>
      <c r="P1889">
        <f t="shared" si="117"/>
        <v>416.88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3850</v>
      </c>
      <c r="C1890" s="3" t="s">
        <v>3851</v>
      </c>
      <c r="D1890">
        <v>2500</v>
      </c>
      <c r="E1890">
        <v>4152</v>
      </c>
      <c r="F1890" t="s">
        <v>16</v>
      </c>
      <c r="G1890" t="s">
        <v>17</v>
      </c>
      <c r="H1890" t="s">
        <v>18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1815</v>
      </c>
      <c r="O1890">
        <f t="shared" si="116"/>
        <v>166</v>
      </c>
      <c r="P1890">
        <f t="shared" si="117"/>
        <v>46.65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3852</v>
      </c>
      <c r="C1891" s="3" t="s">
        <v>3853</v>
      </c>
      <c r="D1891">
        <v>2000</v>
      </c>
      <c r="E1891">
        <v>2132</v>
      </c>
      <c r="F1891" t="s">
        <v>16</v>
      </c>
      <c r="G1891" t="s">
        <v>17</v>
      </c>
      <c r="H1891" t="s">
        <v>18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1815</v>
      </c>
      <c r="O1891">
        <f t="shared" si="116"/>
        <v>107</v>
      </c>
      <c r="P1891">
        <f t="shared" si="117"/>
        <v>48.45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3854</v>
      </c>
      <c r="C1892" s="3" t="s">
        <v>3855</v>
      </c>
      <c r="D1892">
        <v>12000</v>
      </c>
      <c r="E1892">
        <v>17350.13</v>
      </c>
      <c r="F1892" t="s">
        <v>16</v>
      </c>
      <c r="G1892" t="s">
        <v>17</v>
      </c>
      <c r="H1892" t="s">
        <v>18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1815</v>
      </c>
      <c r="O1892">
        <f t="shared" si="116"/>
        <v>145</v>
      </c>
      <c r="P1892">
        <f t="shared" si="117"/>
        <v>70.53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3856</v>
      </c>
      <c r="C1893" s="3" t="s">
        <v>3857</v>
      </c>
      <c r="D1893">
        <v>10000</v>
      </c>
      <c r="E1893">
        <v>10555</v>
      </c>
      <c r="F1893" t="s">
        <v>16</v>
      </c>
      <c r="G1893" t="s">
        <v>17</v>
      </c>
      <c r="H1893" t="s">
        <v>18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1815</v>
      </c>
      <c r="O1893">
        <f t="shared" si="116"/>
        <v>106</v>
      </c>
      <c r="P1893">
        <f t="shared" si="117"/>
        <v>87.96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3858</v>
      </c>
      <c r="C1894" s="3" t="s">
        <v>3859</v>
      </c>
      <c r="D1894">
        <v>500</v>
      </c>
      <c r="E1894">
        <v>683</v>
      </c>
      <c r="F1894" t="s">
        <v>16</v>
      </c>
      <c r="G1894" t="s">
        <v>17</v>
      </c>
      <c r="H1894" t="s">
        <v>18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1815</v>
      </c>
      <c r="O1894">
        <f t="shared" si="116"/>
        <v>137</v>
      </c>
      <c r="P1894">
        <f t="shared" si="117"/>
        <v>26.27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3860</v>
      </c>
      <c r="C1895" s="3" t="s">
        <v>3861</v>
      </c>
      <c r="D1895">
        <v>2500</v>
      </c>
      <c r="E1895">
        <v>2600</v>
      </c>
      <c r="F1895" t="s">
        <v>16</v>
      </c>
      <c r="G1895" t="s">
        <v>17</v>
      </c>
      <c r="H1895" t="s">
        <v>18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1815</v>
      </c>
      <c r="O1895">
        <f t="shared" si="116"/>
        <v>104</v>
      </c>
      <c r="P1895">
        <f t="shared" si="117"/>
        <v>57.78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3862</v>
      </c>
      <c r="C1896" s="3" t="s">
        <v>3863</v>
      </c>
      <c r="D1896">
        <v>1000</v>
      </c>
      <c r="E1896">
        <v>1145</v>
      </c>
      <c r="F1896" t="s">
        <v>16</v>
      </c>
      <c r="G1896" t="s">
        <v>17</v>
      </c>
      <c r="H1896" t="s">
        <v>18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1815</v>
      </c>
      <c r="O1896">
        <f t="shared" si="116"/>
        <v>115</v>
      </c>
      <c r="P1896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3864</v>
      </c>
      <c r="C1897" s="3" t="s">
        <v>3865</v>
      </c>
      <c r="D1897">
        <v>9072</v>
      </c>
      <c r="E1897">
        <v>9228</v>
      </c>
      <c r="F1897" t="s">
        <v>16</v>
      </c>
      <c r="G1897" t="s">
        <v>17</v>
      </c>
      <c r="H1897" t="s">
        <v>18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1815</v>
      </c>
      <c r="O1897">
        <f t="shared" si="116"/>
        <v>102</v>
      </c>
      <c r="P1897">
        <f t="shared" si="117"/>
        <v>196.34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3866</v>
      </c>
      <c r="C1898" s="3" t="s">
        <v>3867</v>
      </c>
      <c r="D1898">
        <v>451</v>
      </c>
      <c r="E1898">
        <v>559</v>
      </c>
      <c r="F1898" t="s">
        <v>16</v>
      </c>
      <c r="G1898" t="s">
        <v>17</v>
      </c>
      <c r="H1898" t="s">
        <v>18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1815</v>
      </c>
      <c r="O1898">
        <f t="shared" si="116"/>
        <v>124</v>
      </c>
      <c r="P189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3868</v>
      </c>
      <c r="C1899" s="3" t="s">
        <v>3869</v>
      </c>
      <c r="D1899">
        <v>6350</v>
      </c>
      <c r="E1899">
        <v>6506</v>
      </c>
      <c r="F1899" t="s">
        <v>16</v>
      </c>
      <c r="G1899" t="s">
        <v>17</v>
      </c>
      <c r="H1899" t="s">
        <v>18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1815</v>
      </c>
      <c r="O1899">
        <f t="shared" si="116"/>
        <v>102</v>
      </c>
      <c r="P1899">
        <f t="shared" si="117"/>
        <v>35.549999999999997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3870</v>
      </c>
      <c r="C1900" s="3" t="s">
        <v>3871</v>
      </c>
      <c r="D1900">
        <v>1000</v>
      </c>
      <c r="E1900">
        <v>1445</v>
      </c>
      <c r="F1900" t="s">
        <v>16</v>
      </c>
      <c r="G1900" t="s">
        <v>17</v>
      </c>
      <c r="H1900" t="s">
        <v>18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1815</v>
      </c>
      <c r="O1900">
        <f t="shared" si="116"/>
        <v>145</v>
      </c>
      <c r="P1900">
        <f t="shared" si="117"/>
        <v>68.81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3872</v>
      </c>
      <c r="C1901" s="3" t="s">
        <v>3873</v>
      </c>
      <c r="D1901">
        <v>900</v>
      </c>
      <c r="E1901">
        <v>1200</v>
      </c>
      <c r="F1901" t="s">
        <v>16</v>
      </c>
      <c r="G1901" t="s">
        <v>17</v>
      </c>
      <c r="H1901" t="s">
        <v>18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1815</v>
      </c>
      <c r="O1901">
        <f t="shared" si="116"/>
        <v>133</v>
      </c>
      <c r="P1901">
        <f t="shared" si="117"/>
        <v>28.57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3874</v>
      </c>
      <c r="C1902" s="3" t="s">
        <v>3875</v>
      </c>
      <c r="D1902">
        <v>2500</v>
      </c>
      <c r="E1902">
        <v>2734.11</v>
      </c>
      <c r="F1902" t="s">
        <v>16</v>
      </c>
      <c r="G1902" t="s">
        <v>17</v>
      </c>
      <c r="H1902" t="s">
        <v>18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1815</v>
      </c>
      <c r="O1902">
        <f t="shared" si="116"/>
        <v>109</v>
      </c>
      <c r="P1902">
        <f t="shared" si="117"/>
        <v>50.63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3876</v>
      </c>
      <c r="C1903" s="3" t="s">
        <v>3877</v>
      </c>
      <c r="D1903">
        <v>99000</v>
      </c>
      <c r="E1903">
        <v>2670</v>
      </c>
      <c r="F1903" t="s">
        <v>16</v>
      </c>
      <c r="G1903" t="s">
        <v>24</v>
      </c>
      <c r="H1903" t="s">
        <v>25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3878</v>
      </c>
      <c r="O1903">
        <f t="shared" si="116"/>
        <v>3</v>
      </c>
      <c r="P1903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3879</v>
      </c>
      <c r="C1904" s="3" t="s">
        <v>3880</v>
      </c>
      <c r="D1904">
        <v>1000</v>
      </c>
      <c r="E1904">
        <v>12</v>
      </c>
      <c r="F1904" t="s">
        <v>16</v>
      </c>
      <c r="G1904" t="s">
        <v>385</v>
      </c>
      <c r="H1904" t="s">
        <v>55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3878</v>
      </c>
      <c r="O1904">
        <f t="shared" si="116"/>
        <v>1</v>
      </c>
      <c r="P1904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3881</v>
      </c>
      <c r="C1905" s="3" t="s">
        <v>3882</v>
      </c>
      <c r="D1905">
        <v>3000</v>
      </c>
      <c r="E1905">
        <v>1398</v>
      </c>
      <c r="F1905" t="s">
        <v>16</v>
      </c>
      <c r="G1905" t="s">
        <v>17</v>
      </c>
      <c r="H1905" t="s">
        <v>18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3878</v>
      </c>
      <c r="O1905">
        <f t="shared" si="116"/>
        <v>47</v>
      </c>
      <c r="P1905">
        <f t="shared" si="117"/>
        <v>34.1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3883</v>
      </c>
      <c r="C1906" s="3" t="s">
        <v>3884</v>
      </c>
      <c r="D1906">
        <v>50000</v>
      </c>
      <c r="E1906">
        <v>50</v>
      </c>
      <c r="F1906" t="s">
        <v>16</v>
      </c>
      <c r="G1906" t="s">
        <v>17</v>
      </c>
      <c r="H1906" t="s">
        <v>18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3878</v>
      </c>
      <c r="O1906">
        <f t="shared" si="116"/>
        <v>0</v>
      </c>
      <c r="P1906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3885</v>
      </c>
      <c r="C1907" s="3" t="s">
        <v>3886</v>
      </c>
      <c r="D1907">
        <v>25000</v>
      </c>
      <c r="E1907">
        <v>42</v>
      </c>
      <c r="F1907" t="s">
        <v>16</v>
      </c>
      <c r="G1907" t="s">
        <v>17</v>
      </c>
      <c r="H1907" t="s">
        <v>18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3878</v>
      </c>
      <c r="O1907">
        <f t="shared" si="116"/>
        <v>0</v>
      </c>
      <c r="P1907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3887</v>
      </c>
      <c r="C1908" s="3" t="s">
        <v>3888</v>
      </c>
      <c r="D1908">
        <v>50000</v>
      </c>
      <c r="E1908">
        <v>21380</v>
      </c>
      <c r="F1908" t="s">
        <v>16</v>
      </c>
      <c r="G1908" t="s">
        <v>17</v>
      </c>
      <c r="H1908" t="s">
        <v>18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3878</v>
      </c>
      <c r="O1908">
        <f t="shared" si="116"/>
        <v>43</v>
      </c>
      <c r="P1908">
        <f t="shared" si="117"/>
        <v>215.96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3889</v>
      </c>
      <c r="C1909" s="3" t="s">
        <v>3890</v>
      </c>
      <c r="D1909">
        <v>30000</v>
      </c>
      <c r="E1909">
        <v>85</v>
      </c>
      <c r="F1909" t="s">
        <v>16</v>
      </c>
      <c r="G1909" t="s">
        <v>17</v>
      </c>
      <c r="H1909" t="s">
        <v>18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3878</v>
      </c>
      <c r="O1909">
        <f t="shared" si="116"/>
        <v>0</v>
      </c>
      <c r="P190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3891</v>
      </c>
      <c r="C1910" s="3" t="s">
        <v>3892</v>
      </c>
      <c r="D1910">
        <v>25000</v>
      </c>
      <c r="E1910">
        <v>433</v>
      </c>
      <c r="F1910" t="s">
        <v>16</v>
      </c>
      <c r="G1910" t="s">
        <v>17</v>
      </c>
      <c r="H1910" t="s">
        <v>18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3878</v>
      </c>
      <c r="O1910">
        <f t="shared" si="116"/>
        <v>2</v>
      </c>
      <c r="P1910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3893</v>
      </c>
      <c r="C1911" s="3" t="s">
        <v>3894</v>
      </c>
      <c r="D1911">
        <v>35000</v>
      </c>
      <c r="E1911">
        <v>4939</v>
      </c>
      <c r="F1911" t="s">
        <v>16</v>
      </c>
      <c r="G1911" t="s">
        <v>17</v>
      </c>
      <c r="H1911" t="s">
        <v>18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3878</v>
      </c>
      <c r="O1911">
        <f t="shared" si="116"/>
        <v>14</v>
      </c>
      <c r="P1911">
        <f t="shared" si="117"/>
        <v>129.97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3895</v>
      </c>
      <c r="C1912" s="3" t="s">
        <v>3896</v>
      </c>
      <c r="D1912">
        <v>85000</v>
      </c>
      <c r="E1912">
        <v>33486</v>
      </c>
      <c r="F1912" t="s">
        <v>16</v>
      </c>
      <c r="G1912" t="s">
        <v>385</v>
      </c>
      <c r="H1912" t="s">
        <v>55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3878</v>
      </c>
      <c r="O1912">
        <f t="shared" si="116"/>
        <v>39</v>
      </c>
      <c r="P1912">
        <f t="shared" si="117"/>
        <v>117.49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3897</v>
      </c>
      <c r="C1913" s="3" t="s">
        <v>3898</v>
      </c>
      <c r="D1913">
        <v>42500</v>
      </c>
      <c r="E1913">
        <v>10</v>
      </c>
      <c r="F1913" t="s">
        <v>16</v>
      </c>
      <c r="G1913" t="s">
        <v>80</v>
      </c>
      <c r="H1913" t="s">
        <v>81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3878</v>
      </c>
      <c r="O1913">
        <f t="shared" si="116"/>
        <v>0</v>
      </c>
      <c r="P1913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3899</v>
      </c>
      <c r="C1914" s="3" t="s">
        <v>3900</v>
      </c>
      <c r="D1914">
        <v>5000</v>
      </c>
      <c r="E1914">
        <v>2965</v>
      </c>
      <c r="F1914" t="s">
        <v>16</v>
      </c>
      <c r="G1914" t="s">
        <v>17</v>
      </c>
      <c r="H1914" t="s">
        <v>18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3878</v>
      </c>
      <c r="O1914">
        <f t="shared" si="116"/>
        <v>59</v>
      </c>
      <c r="P1914">
        <f t="shared" si="117"/>
        <v>70.599999999999994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3901</v>
      </c>
      <c r="C1915" s="3" t="s">
        <v>3902</v>
      </c>
      <c r="D1915">
        <v>48000</v>
      </c>
      <c r="E1915">
        <v>637</v>
      </c>
      <c r="F1915" t="s">
        <v>16</v>
      </c>
      <c r="G1915" t="s">
        <v>24</v>
      </c>
      <c r="H1915" t="s">
        <v>25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3878</v>
      </c>
      <c r="O1915">
        <f t="shared" si="116"/>
        <v>1</v>
      </c>
      <c r="P1915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3903</v>
      </c>
      <c r="C1916" s="3" t="s">
        <v>3904</v>
      </c>
      <c r="D1916">
        <v>666</v>
      </c>
      <c r="E1916">
        <v>60</v>
      </c>
      <c r="F1916" t="s">
        <v>16</v>
      </c>
      <c r="G1916" t="s">
        <v>17</v>
      </c>
      <c r="H1916" t="s">
        <v>18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3878</v>
      </c>
      <c r="O1916">
        <f t="shared" si="116"/>
        <v>9</v>
      </c>
      <c r="P1916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3905</v>
      </c>
      <c r="C1917" s="3" t="s">
        <v>3906</v>
      </c>
      <c r="D1917">
        <v>500</v>
      </c>
      <c r="E1917">
        <v>8</v>
      </c>
      <c r="F1917" t="s">
        <v>16</v>
      </c>
      <c r="G1917" t="s">
        <v>17</v>
      </c>
      <c r="H1917" t="s">
        <v>18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3878</v>
      </c>
      <c r="O1917">
        <f t="shared" si="116"/>
        <v>2</v>
      </c>
      <c r="P1917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3907</v>
      </c>
      <c r="C1918" s="3" t="s">
        <v>3908</v>
      </c>
      <c r="D1918">
        <v>20000</v>
      </c>
      <c r="E1918">
        <v>102</v>
      </c>
      <c r="F1918" t="s">
        <v>16</v>
      </c>
      <c r="G1918" t="s">
        <v>17</v>
      </c>
      <c r="H1918" t="s">
        <v>18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3878</v>
      </c>
      <c r="O1918">
        <f t="shared" si="116"/>
        <v>1</v>
      </c>
      <c r="P191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3909</v>
      </c>
      <c r="C1919" s="3" t="s">
        <v>3910</v>
      </c>
      <c r="D1919">
        <v>390000</v>
      </c>
      <c r="E1919">
        <v>205025</v>
      </c>
      <c r="F1919" t="s">
        <v>16</v>
      </c>
      <c r="G1919" t="s">
        <v>272</v>
      </c>
      <c r="H1919" t="s">
        <v>273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3878</v>
      </c>
      <c r="O1919">
        <f t="shared" si="116"/>
        <v>53</v>
      </c>
      <c r="P1919">
        <f t="shared" si="117"/>
        <v>2928.93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3911</v>
      </c>
      <c r="C1920" s="3" t="s">
        <v>3912</v>
      </c>
      <c r="D1920">
        <v>25000</v>
      </c>
      <c r="E1920">
        <v>260</v>
      </c>
      <c r="F1920" t="s">
        <v>16</v>
      </c>
      <c r="G1920" t="s">
        <v>17</v>
      </c>
      <c r="H1920" t="s">
        <v>18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3878</v>
      </c>
      <c r="O1920">
        <f t="shared" si="116"/>
        <v>1</v>
      </c>
      <c r="P1920">
        <f t="shared" si="117"/>
        <v>28.89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3913</v>
      </c>
      <c r="C1921" s="3" t="s">
        <v>3914</v>
      </c>
      <c r="D1921">
        <v>500</v>
      </c>
      <c r="E1921">
        <v>237</v>
      </c>
      <c r="F1921" t="s">
        <v>16</v>
      </c>
      <c r="G1921" t="s">
        <v>17</v>
      </c>
      <c r="H1921" t="s">
        <v>18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3878</v>
      </c>
      <c r="O1921">
        <f t="shared" si="116"/>
        <v>47</v>
      </c>
      <c r="P1921">
        <f t="shared" si="117"/>
        <v>29.63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3915</v>
      </c>
      <c r="C1922" s="3" t="s">
        <v>3916</v>
      </c>
      <c r="D1922">
        <v>10000</v>
      </c>
      <c r="E1922">
        <v>4303</v>
      </c>
      <c r="F1922" t="s">
        <v>16</v>
      </c>
      <c r="G1922" t="s">
        <v>24</v>
      </c>
      <c r="H1922" t="s">
        <v>25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3878</v>
      </c>
      <c r="O1922">
        <f t="shared" si="116"/>
        <v>43</v>
      </c>
      <c r="P1922">
        <f t="shared" si="117"/>
        <v>40.98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3917</v>
      </c>
      <c r="C1923" s="3" t="s">
        <v>3918</v>
      </c>
      <c r="D1923">
        <v>1500</v>
      </c>
      <c r="E1923">
        <v>2052</v>
      </c>
      <c r="F1923" t="s">
        <v>16</v>
      </c>
      <c r="G1923" t="s">
        <v>17</v>
      </c>
      <c r="H1923" t="s">
        <v>18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1815</v>
      </c>
      <c r="O1923">
        <f t="shared" ref="O1923:O1986" si="120">ROUND(E1923/D1923*100, 0)</f>
        <v>137</v>
      </c>
      <c r="P1923">
        <f t="shared" ref="P1923:P1986" si="121">ROUND(E1923/L1923,2)</f>
        <v>54</v>
      </c>
      <c r="Q1923" t="str">
        <f t="shared" ref="Q1923:Q1986" si="122">LEFT(N1923,FIND("/",N1923) - 1)</f>
        <v>music</v>
      </c>
      <c r="R1923" t="str">
        <f t="shared" ref="R1923:R1986" si="123">RIGHT(N1923, LEN(N1923) - FIND("/",N1923))</f>
        <v>indie rock</v>
      </c>
    </row>
    <row r="1924" spans="1:18" ht="45" x14ac:dyDescent="0.25">
      <c r="A1924">
        <v>1922</v>
      </c>
      <c r="B1924" s="3" t="s">
        <v>3919</v>
      </c>
      <c r="C1924" s="3" t="s">
        <v>3920</v>
      </c>
      <c r="D1924">
        <v>2000</v>
      </c>
      <c r="E1924">
        <v>2311</v>
      </c>
      <c r="F1924" t="s">
        <v>16</v>
      </c>
      <c r="G1924" t="s">
        <v>17</v>
      </c>
      <c r="H1924" t="s">
        <v>18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1815</v>
      </c>
      <c r="O1924">
        <f t="shared" si="120"/>
        <v>116</v>
      </c>
      <c r="P1924">
        <f t="shared" si="121"/>
        <v>36.11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3921</v>
      </c>
      <c r="C1925" s="3" t="s">
        <v>3922</v>
      </c>
      <c r="D1925">
        <v>125</v>
      </c>
      <c r="E1925">
        <v>301</v>
      </c>
      <c r="F1925" t="s">
        <v>16</v>
      </c>
      <c r="G1925" t="s">
        <v>17</v>
      </c>
      <c r="H1925" t="s">
        <v>18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1815</v>
      </c>
      <c r="O1925">
        <f t="shared" si="120"/>
        <v>241</v>
      </c>
      <c r="P1925">
        <f t="shared" si="121"/>
        <v>23.15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3923</v>
      </c>
      <c r="C1926" s="3" t="s">
        <v>3924</v>
      </c>
      <c r="D1926">
        <v>3000</v>
      </c>
      <c r="E1926">
        <v>3432</v>
      </c>
      <c r="F1926" t="s">
        <v>16</v>
      </c>
      <c r="G1926" t="s">
        <v>17</v>
      </c>
      <c r="H1926" t="s">
        <v>18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1815</v>
      </c>
      <c r="O1926">
        <f t="shared" si="120"/>
        <v>114</v>
      </c>
      <c r="P1926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3925</v>
      </c>
      <c r="C1927" s="3" t="s">
        <v>3926</v>
      </c>
      <c r="D1927">
        <v>1500</v>
      </c>
      <c r="E1927">
        <v>1655</v>
      </c>
      <c r="F1927" t="s">
        <v>16</v>
      </c>
      <c r="G1927" t="s">
        <v>17</v>
      </c>
      <c r="H1927" t="s">
        <v>18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1815</v>
      </c>
      <c r="O1927">
        <f t="shared" si="120"/>
        <v>110</v>
      </c>
      <c r="P1927">
        <f t="shared" si="121"/>
        <v>31.83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3927</v>
      </c>
      <c r="C1928" s="3" t="s">
        <v>3928</v>
      </c>
      <c r="D1928">
        <v>1500</v>
      </c>
      <c r="E1928">
        <v>2930.69</v>
      </c>
      <c r="F1928" t="s">
        <v>16</v>
      </c>
      <c r="G1928" t="s">
        <v>17</v>
      </c>
      <c r="H1928" t="s">
        <v>18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1815</v>
      </c>
      <c r="O1928">
        <f t="shared" si="120"/>
        <v>195</v>
      </c>
      <c r="P1928">
        <f t="shared" si="121"/>
        <v>27.39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3929</v>
      </c>
      <c r="C1929" s="3" t="s">
        <v>3930</v>
      </c>
      <c r="D1929">
        <v>600</v>
      </c>
      <c r="E1929">
        <v>620</v>
      </c>
      <c r="F1929" t="s">
        <v>16</v>
      </c>
      <c r="G1929" t="s">
        <v>17</v>
      </c>
      <c r="H1929" t="s">
        <v>18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1815</v>
      </c>
      <c r="O1929">
        <f t="shared" si="120"/>
        <v>103</v>
      </c>
      <c r="P1929">
        <f t="shared" si="121"/>
        <v>56.36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3931</v>
      </c>
      <c r="C1930" s="3" t="s">
        <v>3932</v>
      </c>
      <c r="D1930">
        <v>2550</v>
      </c>
      <c r="E1930">
        <v>2630</v>
      </c>
      <c r="F1930" t="s">
        <v>16</v>
      </c>
      <c r="G1930" t="s">
        <v>17</v>
      </c>
      <c r="H1930" t="s">
        <v>18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1815</v>
      </c>
      <c r="O1930">
        <f t="shared" si="120"/>
        <v>103</v>
      </c>
      <c r="P1930">
        <f t="shared" si="121"/>
        <v>77.349999999999994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3933</v>
      </c>
      <c r="C1931" s="3" t="s">
        <v>3934</v>
      </c>
      <c r="D1931">
        <v>3200</v>
      </c>
      <c r="E1931">
        <v>3210</v>
      </c>
      <c r="F1931" t="s">
        <v>16</v>
      </c>
      <c r="G1931" t="s">
        <v>17</v>
      </c>
      <c r="H1931" t="s">
        <v>18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1815</v>
      </c>
      <c r="O1931">
        <f t="shared" si="120"/>
        <v>100</v>
      </c>
      <c r="P1931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3935</v>
      </c>
      <c r="C1932" s="3" t="s">
        <v>3936</v>
      </c>
      <c r="D1932">
        <v>1000</v>
      </c>
      <c r="E1932">
        <v>1270</v>
      </c>
      <c r="F1932" t="s">
        <v>16</v>
      </c>
      <c r="G1932" t="s">
        <v>17</v>
      </c>
      <c r="H1932" t="s">
        <v>18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1815</v>
      </c>
      <c r="O1932">
        <f t="shared" si="120"/>
        <v>127</v>
      </c>
      <c r="P1932">
        <f t="shared" si="121"/>
        <v>48.85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3937</v>
      </c>
      <c r="C1933" s="3" t="s">
        <v>3938</v>
      </c>
      <c r="D1933">
        <v>2000</v>
      </c>
      <c r="E1933">
        <v>2412.02</v>
      </c>
      <c r="F1933" t="s">
        <v>16</v>
      </c>
      <c r="G1933" t="s">
        <v>17</v>
      </c>
      <c r="H1933" t="s">
        <v>18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1815</v>
      </c>
      <c r="O1933">
        <f t="shared" si="120"/>
        <v>121</v>
      </c>
      <c r="P1933">
        <f t="shared" si="121"/>
        <v>48.24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3939</v>
      </c>
      <c r="C1934" s="3" t="s">
        <v>3940</v>
      </c>
      <c r="D1934">
        <v>5250</v>
      </c>
      <c r="E1934">
        <v>5617</v>
      </c>
      <c r="F1934" t="s">
        <v>16</v>
      </c>
      <c r="G1934" t="s">
        <v>17</v>
      </c>
      <c r="H1934" t="s">
        <v>18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1815</v>
      </c>
      <c r="O1934">
        <f t="shared" si="120"/>
        <v>107</v>
      </c>
      <c r="P1934">
        <f t="shared" si="121"/>
        <v>70.209999999999994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3941</v>
      </c>
      <c r="C1935" s="3" t="s">
        <v>3942</v>
      </c>
      <c r="D1935">
        <v>6000</v>
      </c>
      <c r="E1935">
        <v>10346</v>
      </c>
      <c r="F1935" t="s">
        <v>16</v>
      </c>
      <c r="G1935" t="s">
        <v>17</v>
      </c>
      <c r="H1935" t="s">
        <v>18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1815</v>
      </c>
      <c r="O1935">
        <f t="shared" si="120"/>
        <v>172</v>
      </c>
      <c r="P1935">
        <f t="shared" si="121"/>
        <v>94.05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3943</v>
      </c>
      <c r="C1936" s="3" t="s">
        <v>3944</v>
      </c>
      <c r="D1936">
        <v>5000</v>
      </c>
      <c r="E1936">
        <v>6181</v>
      </c>
      <c r="F1936" t="s">
        <v>16</v>
      </c>
      <c r="G1936" t="s">
        <v>17</v>
      </c>
      <c r="H1936" t="s">
        <v>18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1815</v>
      </c>
      <c r="O1936">
        <f t="shared" si="120"/>
        <v>124</v>
      </c>
      <c r="P1936">
        <f t="shared" si="121"/>
        <v>80.27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3945</v>
      </c>
      <c r="C1937" s="3" t="s">
        <v>3946</v>
      </c>
      <c r="D1937">
        <v>2500</v>
      </c>
      <c r="E1937">
        <v>2710</v>
      </c>
      <c r="F1937" t="s">
        <v>16</v>
      </c>
      <c r="G1937" t="s">
        <v>17</v>
      </c>
      <c r="H1937" t="s">
        <v>18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1815</v>
      </c>
      <c r="O1937">
        <f t="shared" si="120"/>
        <v>108</v>
      </c>
      <c r="P1937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3947</v>
      </c>
      <c r="C1938" s="3" t="s">
        <v>3948</v>
      </c>
      <c r="D1938">
        <v>7500</v>
      </c>
      <c r="E1938">
        <v>8739.01</v>
      </c>
      <c r="F1938" t="s">
        <v>16</v>
      </c>
      <c r="G1938" t="s">
        <v>17</v>
      </c>
      <c r="H1938" t="s">
        <v>18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1815</v>
      </c>
      <c r="O1938">
        <f t="shared" si="120"/>
        <v>117</v>
      </c>
      <c r="P1938">
        <f t="shared" si="121"/>
        <v>60.27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3949</v>
      </c>
      <c r="C1939" s="3" t="s">
        <v>3950</v>
      </c>
      <c r="D1939">
        <v>600</v>
      </c>
      <c r="E1939">
        <v>1123.47</v>
      </c>
      <c r="F1939" t="s">
        <v>16</v>
      </c>
      <c r="G1939" t="s">
        <v>17</v>
      </c>
      <c r="H1939" t="s">
        <v>18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1815</v>
      </c>
      <c r="O1939">
        <f t="shared" si="120"/>
        <v>187</v>
      </c>
      <c r="P1939">
        <f t="shared" si="121"/>
        <v>38.74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3951</v>
      </c>
      <c r="C1940" s="3" t="s">
        <v>3952</v>
      </c>
      <c r="D1940">
        <v>15000</v>
      </c>
      <c r="E1940">
        <v>17390</v>
      </c>
      <c r="F1940" t="s">
        <v>16</v>
      </c>
      <c r="G1940" t="s">
        <v>17</v>
      </c>
      <c r="H1940" t="s">
        <v>18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1815</v>
      </c>
      <c r="O1940">
        <f t="shared" si="120"/>
        <v>116</v>
      </c>
      <c r="P1940">
        <f t="shared" si="121"/>
        <v>152.54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3953</v>
      </c>
      <c r="C1941" s="3" t="s">
        <v>3954</v>
      </c>
      <c r="D1941">
        <v>10000</v>
      </c>
      <c r="E1941">
        <v>11070</v>
      </c>
      <c r="F1941" t="s">
        <v>16</v>
      </c>
      <c r="G1941" t="s">
        <v>17</v>
      </c>
      <c r="H1941" t="s">
        <v>18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1815</v>
      </c>
      <c r="O1941">
        <f t="shared" si="120"/>
        <v>111</v>
      </c>
      <c r="P1941">
        <f t="shared" si="121"/>
        <v>115.31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3955</v>
      </c>
      <c r="C1942" s="3" t="s">
        <v>3956</v>
      </c>
      <c r="D1942">
        <v>650</v>
      </c>
      <c r="E1942">
        <v>1111</v>
      </c>
      <c r="F1942" t="s">
        <v>16</v>
      </c>
      <c r="G1942" t="s">
        <v>17</v>
      </c>
      <c r="H1942" t="s">
        <v>18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1815</v>
      </c>
      <c r="O1942">
        <f t="shared" si="120"/>
        <v>171</v>
      </c>
      <c r="P1942">
        <f t="shared" si="121"/>
        <v>35.840000000000003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3957</v>
      </c>
      <c r="C1943" s="3" t="s">
        <v>3958</v>
      </c>
      <c r="D1943">
        <v>250000</v>
      </c>
      <c r="E1943">
        <v>315295.89</v>
      </c>
      <c r="F1943" t="s">
        <v>16</v>
      </c>
      <c r="G1943" t="s">
        <v>17</v>
      </c>
      <c r="H1943" t="s">
        <v>18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3959</v>
      </c>
      <c r="O1943">
        <f t="shared" si="120"/>
        <v>126</v>
      </c>
      <c r="P1943">
        <f t="shared" si="121"/>
        <v>64.569999999999993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3960</v>
      </c>
      <c r="C1944" s="3" t="s">
        <v>3961</v>
      </c>
      <c r="D1944">
        <v>6000</v>
      </c>
      <c r="E1944">
        <v>8306.42</v>
      </c>
      <c r="F1944" t="s">
        <v>16</v>
      </c>
      <c r="G1944" t="s">
        <v>17</v>
      </c>
      <c r="H1944" t="s">
        <v>18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3959</v>
      </c>
      <c r="O1944">
        <f t="shared" si="120"/>
        <v>138</v>
      </c>
      <c r="P1944">
        <f t="shared" si="121"/>
        <v>87.44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3962</v>
      </c>
      <c r="C1945" s="3" t="s">
        <v>3963</v>
      </c>
      <c r="D1945">
        <v>10000</v>
      </c>
      <c r="E1945">
        <v>170525</v>
      </c>
      <c r="F1945" t="s">
        <v>16</v>
      </c>
      <c r="G1945" t="s">
        <v>17</v>
      </c>
      <c r="H1945" t="s">
        <v>18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3959</v>
      </c>
      <c r="O1945">
        <f t="shared" si="120"/>
        <v>1705</v>
      </c>
      <c r="P1945">
        <f t="shared" si="121"/>
        <v>68.819999999999993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3964</v>
      </c>
      <c r="C1946" s="3" t="s">
        <v>3965</v>
      </c>
      <c r="D1946">
        <v>40000</v>
      </c>
      <c r="E1946">
        <v>315222.2</v>
      </c>
      <c r="F1946" t="s">
        <v>16</v>
      </c>
      <c r="G1946" t="s">
        <v>17</v>
      </c>
      <c r="H1946" t="s">
        <v>18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3959</v>
      </c>
      <c r="O1946">
        <f t="shared" si="120"/>
        <v>788</v>
      </c>
      <c r="P1946">
        <f t="shared" si="121"/>
        <v>176.2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3966</v>
      </c>
      <c r="C1947" s="3" t="s">
        <v>3967</v>
      </c>
      <c r="D1947">
        <v>100000</v>
      </c>
      <c r="E1947">
        <v>348018</v>
      </c>
      <c r="F1947" t="s">
        <v>16</v>
      </c>
      <c r="G1947" t="s">
        <v>54</v>
      </c>
      <c r="H1947" t="s">
        <v>55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3959</v>
      </c>
      <c r="O1947">
        <f t="shared" si="120"/>
        <v>348</v>
      </c>
      <c r="P1947">
        <f t="shared" si="121"/>
        <v>511.79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3968</v>
      </c>
      <c r="C1948" s="3" t="s">
        <v>3969</v>
      </c>
      <c r="D1948">
        <v>7500</v>
      </c>
      <c r="E1948">
        <v>11231</v>
      </c>
      <c r="F1948" t="s">
        <v>16</v>
      </c>
      <c r="G1948" t="s">
        <v>17</v>
      </c>
      <c r="H1948" t="s">
        <v>18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3959</v>
      </c>
      <c r="O1948">
        <f t="shared" si="120"/>
        <v>150</v>
      </c>
      <c r="P1948">
        <f t="shared" si="121"/>
        <v>160.44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3970</v>
      </c>
      <c r="C1949" s="3" t="s">
        <v>3971</v>
      </c>
      <c r="D1949">
        <v>800</v>
      </c>
      <c r="E1949">
        <v>805.07</v>
      </c>
      <c r="F1949" t="s">
        <v>16</v>
      </c>
      <c r="G1949" t="s">
        <v>17</v>
      </c>
      <c r="H1949" t="s">
        <v>18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3959</v>
      </c>
      <c r="O1949">
        <f t="shared" si="120"/>
        <v>101</v>
      </c>
      <c r="P1949">
        <f t="shared" si="121"/>
        <v>35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3972</v>
      </c>
      <c r="C1950" s="3" t="s">
        <v>3973</v>
      </c>
      <c r="D1950">
        <v>100000</v>
      </c>
      <c r="E1950">
        <v>800211</v>
      </c>
      <c r="F1950" t="s">
        <v>16</v>
      </c>
      <c r="G1950" t="s">
        <v>17</v>
      </c>
      <c r="H1950" t="s">
        <v>18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3959</v>
      </c>
      <c r="O1950">
        <f t="shared" si="120"/>
        <v>800</v>
      </c>
      <c r="P1950">
        <f t="shared" si="121"/>
        <v>188.51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3974</v>
      </c>
      <c r="C1951" s="3" t="s">
        <v>3975</v>
      </c>
      <c r="D1951">
        <v>50000</v>
      </c>
      <c r="E1951">
        <v>53001.3</v>
      </c>
      <c r="F1951" t="s">
        <v>16</v>
      </c>
      <c r="G1951" t="s">
        <v>24</v>
      </c>
      <c r="H1951" t="s">
        <v>25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3959</v>
      </c>
      <c r="O1951">
        <f t="shared" si="120"/>
        <v>106</v>
      </c>
      <c r="P1951">
        <f t="shared" si="121"/>
        <v>56.2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3976</v>
      </c>
      <c r="C1952" s="3" t="s">
        <v>3977</v>
      </c>
      <c r="D1952">
        <v>48000</v>
      </c>
      <c r="E1952">
        <v>96248.960000000006</v>
      </c>
      <c r="F1952" t="s">
        <v>16</v>
      </c>
      <c r="G1952" t="s">
        <v>17</v>
      </c>
      <c r="H1952" t="s">
        <v>18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3959</v>
      </c>
      <c r="O1952">
        <f t="shared" si="120"/>
        <v>201</v>
      </c>
      <c r="P1952">
        <f t="shared" si="121"/>
        <v>51.31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3978</v>
      </c>
      <c r="C1953" s="3" t="s">
        <v>3979</v>
      </c>
      <c r="D1953">
        <v>50000</v>
      </c>
      <c r="E1953">
        <v>106222</v>
      </c>
      <c r="F1953" t="s">
        <v>16</v>
      </c>
      <c r="G1953" t="s">
        <v>17</v>
      </c>
      <c r="H1953" t="s">
        <v>18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3959</v>
      </c>
      <c r="O1953">
        <f t="shared" si="120"/>
        <v>212</v>
      </c>
      <c r="P1953">
        <f t="shared" si="121"/>
        <v>127.36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3980</v>
      </c>
      <c r="C1954" s="3" t="s">
        <v>3981</v>
      </c>
      <c r="D1954">
        <v>35000</v>
      </c>
      <c r="E1954">
        <v>69465.33</v>
      </c>
      <c r="F1954" t="s">
        <v>16</v>
      </c>
      <c r="G1954" t="s">
        <v>159</v>
      </c>
      <c r="H1954" t="s">
        <v>160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3959</v>
      </c>
      <c r="O1954">
        <f t="shared" si="120"/>
        <v>198</v>
      </c>
      <c r="P1954">
        <f t="shared" si="121"/>
        <v>101.86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3982</v>
      </c>
      <c r="C1955" s="3" t="s">
        <v>3983</v>
      </c>
      <c r="D1955">
        <v>15000</v>
      </c>
      <c r="E1955">
        <v>33892</v>
      </c>
      <c r="F1955" t="s">
        <v>16</v>
      </c>
      <c r="G1955" t="s">
        <v>17</v>
      </c>
      <c r="H1955" t="s">
        <v>18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3959</v>
      </c>
      <c r="O1955">
        <f t="shared" si="120"/>
        <v>226</v>
      </c>
      <c r="P1955">
        <f t="shared" si="121"/>
        <v>230.56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3984</v>
      </c>
      <c r="C1956" s="3" t="s">
        <v>3985</v>
      </c>
      <c r="D1956">
        <v>50000</v>
      </c>
      <c r="E1956">
        <v>349474</v>
      </c>
      <c r="F1956" t="s">
        <v>16</v>
      </c>
      <c r="G1956" t="s">
        <v>17</v>
      </c>
      <c r="H1956" t="s">
        <v>18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3959</v>
      </c>
      <c r="O1956">
        <f t="shared" si="120"/>
        <v>699</v>
      </c>
      <c r="P1956">
        <f t="shared" si="121"/>
        <v>842.11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3986</v>
      </c>
      <c r="C1957" s="3" t="s">
        <v>3987</v>
      </c>
      <c r="D1957">
        <v>42000</v>
      </c>
      <c r="E1957">
        <v>167410.01999999999</v>
      </c>
      <c r="F1957" t="s">
        <v>16</v>
      </c>
      <c r="G1957" t="s">
        <v>17</v>
      </c>
      <c r="H1957" t="s">
        <v>18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3959</v>
      </c>
      <c r="O1957">
        <f t="shared" si="120"/>
        <v>399</v>
      </c>
      <c r="P1957">
        <f t="shared" si="121"/>
        <v>577.28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3988</v>
      </c>
      <c r="C1958" s="3" t="s">
        <v>3989</v>
      </c>
      <c r="D1958">
        <v>60000</v>
      </c>
      <c r="E1958">
        <v>176420</v>
      </c>
      <c r="F1958" t="s">
        <v>16</v>
      </c>
      <c r="G1958" t="s">
        <v>17</v>
      </c>
      <c r="H1958" t="s">
        <v>18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3959</v>
      </c>
      <c r="O1958">
        <f t="shared" si="120"/>
        <v>294</v>
      </c>
      <c r="P1958">
        <f t="shared" si="121"/>
        <v>483.34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3990</v>
      </c>
      <c r="C1959" s="3" t="s">
        <v>3991</v>
      </c>
      <c r="D1959">
        <v>30000</v>
      </c>
      <c r="E1959">
        <v>50251.41</v>
      </c>
      <c r="F1959" t="s">
        <v>16</v>
      </c>
      <c r="G1959" t="s">
        <v>17</v>
      </c>
      <c r="H1959" t="s">
        <v>18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3959</v>
      </c>
      <c r="O1959">
        <f t="shared" si="120"/>
        <v>168</v>
      </c>
      <c r="P1959">
        <f t="shared" si="121"/>
        <v>76.14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3992</v>
      </c>
      <c r="C1960" s="3" t="s">
        <v>3993</v>
      </c>
      <c r="D1960">
        <v>7000</v>
      </c>
      <c r="E1960">
        <v>100490.02</v>
      </c>
      <c r="F1960" t="s">
        <v>16</v>
      </c>
      <c r="G1960" t="s">
        <v>17</v>
      </c>
      <c r="H1960" t="s">
        <v>18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3959</v>
      </c>
      <c r="O1960">
        <f t="shared" si="120"/>
        <v>1436</v>
      </c>
      <c r="P1960">
        <f t="shared" si="121"/>
        <v>74.11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3994</v>
      </c>
      <c r="C1961" s="3" t="s">
        <v>3995</v>
      </c>
      <c r="D1961">
        <v>10000</v>
      </c>
      <c r="E1961">
        <v>15673.44</v>
      </c>
      <c r="F1961" t="s">
        <v>16</v>
      </c>
      <c r="G1961" t="s">
        <v>17</v>
      </c>
      <c r="H1961" t="s">
        <v>18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3959</v>
      </c>
      <c r="O1961">
        <f t="shared" si="120"/>
        <v>157</v>
      </c>
      <c r="P1961">
        <f t="shared" si="121"/>
        <v>36.97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3996</v>
      </c>
      <c r="C1962" s="3" t="s">
        <v>3997</v>
      </c>
      <c r="D1962">
        <v>70000</v>
      </c>
      <c r="E1962">
        <v>82532</v>
      </c>
      <c r="F1962" t="s">
        <v>16</v>
      </c>
      <c r="G1962" t="s">
        <v>474</v>
      </c>
      <c r="H1962" t="s">
        <v>475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3959</v>
      </c>
      <c r="O1962">
        <f t="shared" si="120"/>
        <v>118</v>
      </c>
      <c r="P1962">
        <f t="shared" si="121"/>
        <v>2500.9699999999998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3998</v>
      </c>
      <c r="C1963" s="3" t="s">
        <v>3999</v>
      </c>
      <c r="D1963">
        <v>10000</v>
      </c>
      <c r="E1963">
        <v>110538.12</v>
      </c>
      <c r="F1963" t="s">
        <v>16</v>
      </c>
      <c r="G1963" t="s">
        <v>17</v>
      </c>
      <c r="H1963" t="s">
        <v>18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3959</v>
      </c>
      <c r="O1963">
        <f t="shared" si="120"/>
        <v>1105</v>
      </c>
      <c r="P1963">
        <f t="shared" si="121"/>
        <v>67.69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4000</v>
      </c>
      <c r="C1964" s="3" t="s">
        <v>4001</v>
      </c>
      <c r="D1964">
        <v>10000</v>
      </c>
      <c r="E1964">
        <v>19292.5</v>
      </c>
      <c r="F1964" t="s">
        <v>16</v>
      </c>
      <c r="G1964" t="s">
        <v>17</v>
      </c>
      <c r="H1964" t="s">
        <v>18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3959</v>
      </c>
      <c r="O1964">
        <f t="shared" si="120"/>
        <v>193</v>
      </c>
      <c r="P1964">
        <f t="shared" si="121"/>
        <v>63.05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4002</v>
      </c>
      <c r="C1965" s="3" t="s">
        <v>4003</v>
      </c>
      <c r="D1965">
        <v>19000</v>
      </c>
      <c r="E1965">
        <v>24108</v>
      </c>
      <c r="F1965" t="s">
        <v>16</v>
      </c>
      <c r="G1965" t="s">
        <v>24</v>
      </c>
      <c r="H1965" t="s">
        <v>25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3959</v>
      </c>
      <c r="O1965">
        <f t="shared" si="120"/>
        <v>127</v>
      </c>
      <c r="P1965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4004</v>
      </c>
      <c r="C1966" s="3" t="s">
        <v>4005</v>
      </c>
      <c r="D1966">
        <v>89200</v>
      </c>
      <c r="E1966">
        <v>231543.12</v>
      </c>
      <c r="F1966" t="s">
        <v>16</v>
      </c>
      <c r="G1966" t="s">
        <v>1222</v>
      </c>
      <c r="H1966" t="s">
        <v>55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3959</v>
      </c>
      <c r="O1966">
        <f t="shared" si="120"/>
        <v>260</v>
      </c>
      <c r="P1966">
        <f t="shared" si="121"/>
        <v>180.75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4006</v>
      </c>
      <c r="C1967" s="3" t="s">
        <v>4007</v>
      </c>
      <c r="D1967">
        <v>5000</v>
      </c>
      <c r="E1967">
        <v>13114</v>
      </c>
      <c r="F1967" t="s">
        <v>16</v>
      </c>
      <c r="G1967" t="s">
        <v>17</v>
      </c>
      <c r="H1967" t="s">
        <v>18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3959</v>
      </c>
      <c r="O1967">
        <f t="shared" si="120"/>
        <v>262</v>
      </c>
      <c r="P1967">
        <f t="shared" si="121"/>
        <v>127.32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4008</v>
      </c>
      <c r="C1968" s="3" t="s">
        <v>4009</v>
      </c>
      <c r="D1968">
        <v>100000</v>
      </c>
      <c r="E1968">
        <v>206743.09</v>
      </c>
      <c r="F1968" t="s">
        <v>16</v>
      </c>
      <c r="G1968" t="s">
        <v>17</v>
      </c>
      <c r="H1968" t="s">
        <v>18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3959</v>
      </c>
      <c r="O1968">
        <f t="shared" si="120"/>
        <v>207</v>
      </c>
      <c r="P1968">
        <f t="shared" si="121"/>
        <v>136.63999999999999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4010</v>
      </c>
      <c r="C1969" s="3" t="s">
        <v>4011</v>
      </c>
      <c r="D1969">
        <v>20000</v>
      </c>
      <c r="E1969">
        <v>74026</v>
      </c>
      <c r="F1969" t="s">
        <v>16</v>
      </c>
      <c r="G1969" t="s">
        <v>17</v>
      </c>
      <c r="H1969" t="s">
        <v>18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3959</v>
      </c>
      <c r="O1969">
        <f t="shared" si="120"/>
        <v>370</v>
      </c>
      <c r="P1969">
        <f t="shared" si="121"/>
        <v>182.78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4012</v>
      </c>
      <c r="C1970" s="3" t="s">
        <v>4013</v>
      </c>
      <c r="D1970">
        <v>50000</v>
      </c>
      <c r="E1970">
        <v>142483</v>
      </c>
      <c r="F1970" t="s">
        <v>16</v>
      </c>
      <c r="G1970" t="s">
        <v>17</v>
      </c>
      <c r="H1970" t="s">
        <v>18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3959</v>
      </c>
      <c r="O1970">
        <f t="shared" si="120"/>
        <v>285</v>
      </c>
      <c r="P1970">
        <f t="shared" si="121"/>
        <v>279.38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4014</v>
      </c>
      <c r="C1971" s="3" t="s">
        <v>4015</v>
      </c>
      <c r="D1971">
        <v>20000</v>
      </c>
      <c r="E1971">
        <v>115816</v>
      </c>
      <c r="F1971" t="s">
        <v>16</v>
      </c>
      <c r="G1971" t="s">
        <v>24</v>
      </c>
      <c r="H1971" t="s">
        <v>25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3959</v>
      </c>
      <c r="O1971">
        <f t="shared" si="120"/>
        <v>579</v>
      </c>
      <c r="P1971">
        <f t="shared" si="121"/>
        <v>61.38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4016</v>
      </c>
      <c r="C1972" s="3" t="s">
        <v>4017</v>
      </c>
      <c r="D1972">
        <v>5000</v>
      </c>
      <c r="E1972">
        <v>56590</v>
      </c>
      <c r="F1972" t="s">
        <v>16</v>
      </c>
      <c r="G1972" t="s">
        <v>17</v>
      </c>
      <c r="H1972" t="s">
        <v>18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3959</v>
      </c>
      <c r="O1972">
        <f t="shared" si="120"/>
        <v>1132</v>
      </c>
      <c r="P1972">
        <f t="shared" si="121"/>
        <v>80.73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4018</v>
      </c>
      <c r="C1973" s="3" t="s">
        <v>4019</v>
      </c>
      <c r="D1973">
        <v>400000</v>
      </c>
      <c r="E1973">
        <v>1052110.8700000001</v>
      </c>
      <c r="F1973" t="s">
        <v>16</v>
      </c>
      <c r="G1973" t="s">
        <v>17</v>
      </c>
      <c r="H1973" t="s">
        <v>18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3959</v>
      </c>
      <c r="O1973">
        <f t="shared" si="120"/>
        <v>263</v>
      </c>
      <c r="P1973">
        <f t="shared" si="121"/>
        <v>272.36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4020</v>
      </c>
      <c r="C1974" s="3" t="s">
        <v>4021</v>
      </c>
      <c r="D1974">
        <v>2500</v>
      </c>
      <c r="E1974">
        <v>16862</v>
      </c>
      <c r="F1974" t="s">
        <v>16</v>
      </c>
      <c r="G1974" t="s">
        <v>17</v>
      </c>
      <c r="H1974" t="s">
        <v>18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3959</v>
      </c>
      <c r="O1974">
        <f t="shared" si="120"/>
        <v>674</v>
      </c>
      <c r="P1974">
        <f t="shared" si="121"/>
        <v>70.849999999999994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4022</v>
      </c>
      <c r="C1975" s="3" t="s">
        <v>4023</v>
      </c>
      <c r="D1975">
        <v>198000</v>
      </c>
      <c r="E1975">
        <v>508525.01</v>
      </c>
      <c r="F1975" t="s">
        <v>16</v>
      </c>
      <c r="G1975" t="s">
        <v>17</v>
      </c>
      <c r="H1975" t="s">
        <v>18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3959</v>
      </c>
      <c r="O1975">
        <f t="shared" si="120"/>
        <v>257</v>
      </c>
      <c r="P1975">
        <f t="shared" si="121"/>
        <v>247.94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4024</v>
      </c>
      <c r="C1976" s="3" t="s">
        <v>4025</v>
      </c>
      <c r="D1976">
        <v>20000</v>
      </c>
      <c r="E1976">
        <v>75099.199999999997</v>
      </c>
      <c r="F1976" t="s">
        <v>16</v>
      </c>
      <c r="G1976" t="s">
        <v>24</v>
      </c>
      <c r="H1976" t="s">
        <v>25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3959</v>
      </c>
      <c r="O1976">
        <f t="shared" si="120"/>
        <v>375</v>
      </c>
      <c r="P1976">
        <f t="shared" si="121"/>
        <v>186.81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4026</v>
      </c>
      <c r="C1977" s="3" t="s">
        <v>4027</v>
      </c>
      <c r="D1977">
        <v>16000</v>
      </c>
      <c r="E1977">
        <v>33393.339999999997</v>
      </c>
      <c r="F1977" t="s">
        <v>16</v>
      </c>
      <c r="G1977" t="s">
        <v>17</v>
      </c>
      <c r="H1977" t="s">
        <v>18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3959</v>
      </c>
      <c r="O1977">
        <f t="shared" si="120"/>
        <v>209</v>
      </c>
      <c r="P1977">
        <f t="shared" si="121"/>
        <v>131.99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4028</v>
      </c>
      <c r="C1978" s="3" t="s">
        <v>4029</v>
      </c>
      <c r="D1978">
        <v>4000</v>
      </c>
      <c r="E1978">
        <v>13864</v>
      </c>
      <c r="F1978" t="s">
        <v>16</v>
      </c>
      <c r="G1978" t="s">
        <v>24</v>
      </c>
      <c r="H1978" t="s">
        <v>25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3959</v>
      </c>
      <c r="O1978">
        <f t="shared" si="120"/>
        <v>347</v>
      </c>
      <c r="P1978">
        <f t="shared" si="121"/>
        <v>29.31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4030</v>
      </c>
      <c r="C1979" s="3" t="s">
        <v>4031</v>
      </c>
      <c r="D1979">
        <v>50000</v>
      </c>
      <c r="E1979">
        <v>201165</v>
      </c>
      <c r="F1979" t="s">
        <v>16</v>
      </c>
      <c r="G1979" t="s">
        <v>17</v>
      </c>
      <c r="H1979" t="s">
        <v>18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3959</v>
      </c>
      <c r="O1979">
        <f t="shared" si="120"/>
        <v>402</v>
      </c>
      <c r="P1979">
        <f t="shared" si="121"/>
        <v>245.02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4032</v>
      </c>
      <c r="C1980" s="3" t="s">
        <v>4033</v>
      </c>
      <c r="D1980">
        <v>50000</v>
      </c>
      <c r="E1980">
        <v>513422.57</v>
      </c>
      <c r="F1980" t="s">
        <v>16</v>
      </c>
      <c r="G1980" t="s">
        <v>17</v>
      </c>
      <c r="H1980" t="s">
        <v>18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3959</v>
      </c>
      <c r="O1980">
        <f t="shared" si="120"/>
        <v>1027</v>
      </c>
      <c r="P1980">
        <f t="shared" si="121"/>
        <v>1323.25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4034</v>
      </c>
      <c r="C1981" s="3" t="s">
        <v>4035</v>
      </c>
      <c r="D1981">
        <v>200000</v>
      </c>
      <c r="E1981">
        <v>229802.31</v>
      </c>
      <c r="F1981" t="s">
        <v>16</v>
      </c>
      <c r="G1981" t="s">
        <v>17</v>
      </c>
      <c r="H1981" t="s">
        <v>18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3959</v>
      </c>
      <c r="O1981">
        <f t="shared" si="120"/>
        <v>115</v>
      </c>
      <c r="P1981">
        <f t="shared" si="121"/>
        <v>282.66000000000003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4036</v>
      </c>
      <c r="C1982" s="3" t="s">
        <v>4037</v>
      </c>
      <c r="D1982">
        <v>50000</v>
      </c>
      <c r="E1982">
        <v>177412.01</v>
      </c>
      <c r="F1982" t="s">
        <v>16</v>
      </c>
      <c r="G1982" t="s">
        <v>500</v>
      </c>
      <c r="H1982" t="s">
        <v>55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3959</v>
      </c>
      <c r="O1982">
        <f t="shared" si="120"/>
        <v>355</v>
      </c>
      <c r="P1982">
        <f t="shared" si="121"/>
        <v>91.21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4038</v>
      </c>
      <c r="C1983" s="3" t="s">
        <v>4039</v>
      </c>
      <c r="D1983">
        <v>7500</v>
      </c>
      <c r="E1983">
        <v>381</v>
      </c>
      <c r="F1983" t="s">
        <v>16</v>
      </c>
      <c r="G1983" t="s">
        <v>159</v>
      </c>
      <c r="H1983" t="s">
        <v>160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4040</v>
      </c>
      <c r="O1983">
        <f t="shared" si="120"/>
        <v>5</v>
      </c>
      <c r="P1983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4041</v>
      </c>
      <c r="C1984" s="3" t="s">
        <v>4042</v>
      </c>
      <c r="D1984">
        <v>180000</v>
      </c>
      <c r="E1984">
        <v>0</v>
      </c>
      <c r="F1984" t="s">
        <v>16</v>
      </c>
      <c r="G1984" t="s">
        <v>272</v>
      </c>
      <c r="H1984" t="s">
        <v>273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4040</v>
      </c>
      <c r="O1984">
        <f t="shared" si="120"/>
        <v>0</v>
      </c>
      <c r="P1984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4043</v>
      </c>
      <c r="C1985" s="3" t="s">
        <v>4044</v>
      </c>
      <c r="D1985">
        <v>33000</v>
      </c>
      <c r="E1985">
        <v>1419</v>
      </c>
      <c r="F1985" t="s">
        <v>16</v>
      </c>
      <c r="G1985" t="s">
        <v>17</v>
      </c>
      <c r="H1985" t="s">
        <v>18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4040</v>
      </c>
      <c r="O1985">
        <f t="shared" si="120"/>
        <v>4</v>
      </c>
      <c r="P1985">
        <f t="shared" si="121"/>
        <v>88.69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4045</v>
      </c>
      <c r="C1986" s="3" t="s">
        <v>4046</v>
      </c>
      <c r="D1986">
        <v>15000</v>
      </c>
      <c r="E1986">
        <v>3172</v>
      </c>
      <c r="F1986" t="s">
        <v>16</v>
      </c>
      <c r="G1986" t="s">
        <v>17</v>
      </c>
      <c r="H1986" t="s">
        <v>18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4040</v>
      </c>
      <c r="O1986">
        <f t="shared" si="120"/>
        <v>21</v>
      </c>
      <c r="P1986">
        <f t="shared" si="121"/>
        <v>453.14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4047</v>
      </c>
      <c r="C1987" s="3" t="s">
        <v>4048</v>
      </c>
      <c r="D1987">
        <v>1600</v>
      </c>
      <c r="E1987">
        <v>51</v>
      </c>
      <c r="F1987" t="s">
        <v>16</v>
      </c>
      <c r="G1987" t="s">
        <v>24</v>
      </c>
      <c r="H1987" t="s">
        <v>25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4040</v>
      </c>
      <c r="O1987">
        <f t="shared" ref="O1987:O2050" si="124">ROUND(E1987/D1987*100, 0)</f>
        <v>3</v>
      </c>
      <c r="P1987">
        <f t="shared" ref="P1987:P2050" si="125">ROUND(E1987/L1987,2)</f>
        <v>12.75</v>
      </c>
      <c r="Q1987" t="str">
        <f t="shared" ref="Q1987:Q2050" si="126">LEFT(N1987,FIND("/",N1987) - 1)</f>
        <v>photography</v>
      </c>
      <c r="R1987" t="str">
        <f t="shared" ref="R1987:R2050" si="127">RIGHT(N1987, LEN(N1987) - FIND("/",N1987))</f>
        <v>people</v>
      </c>
    </row>
    <row r="1988" spans="1:18" ht="60" x14ac:dyDescent="0.25">
      <c r="A1988">
        <v>1986</v>
      </c>
      <c r="B1988" s="3" t="s">
        <v>4049</v>
      </c>
      <c r="C1988" s="3" t="s">
        <v>4050</v>
      </c>
      <c r="D1988">
        <v>2000</v>
      </c>
      <c r="E1988">
        <v>1</v>
      </c>
      <c r="F1988" t="s">
        <v>16</v>
      </c>
      <c r="G1988" t="s">
        <v>24</v>
      </c>
      <c r="H1988" t="s">
        <v>25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4040</v>
      </c>
      <c r="O1988">
        <f t="shared" si="124"/>
        <v>0</v>
      </c>
      <c r="P198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4051</v>
      </c>
      <c r="C1989" s="3" t="s">
        <v>4052</v>
      </c>
      <c r="D1989">
        <v>5500</v>
      </c>
      <c r="E1989">
        <v>2336</v>
      </c>
      <c r="F1989" t="s">
        <v>16</v>
      </c>
      <c r="G1989" t="s">
        <v>24</v>
      </c>
      <c r="H1989" t="s">
        <v>25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4040</v>
      </c>
      <c r="O1989">
        <f t="shared" si="124"/>
        <v>42</v>
      </c>
      <c r="P1989">
        <f t="shared" si="125"/>
        <v>83.43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4053</v>
      </c>
      <c r="C1990" s="3" t="s">
        <v>4054</v>
      </c>
      <c r="D1990">
        <v>6000</v>
      </c>
      <c r="E1990">
        <v>25</v>
      </c>
      <c r="F1990" t="s">
        <v>16</v>
      </c>
      <c r="G1990" t="s">
        <v>17</v>
      </c>
      <c r="H1990" t="s">
        <v>18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4040</v>
      </c>
      <c r="O1990">
        <f t="shared" si="124"/>
        <v>0</v>
      </c>
      <c r="P1990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4055</v>
      </c>
      <c r="C1991" s="3" t="s">
        <v>4056</v>
      </c>
      <c r="D1991">
        <v>5000</v>
      </c>
      <c r="E1991">
        <v>50</v>
      </c>
      <c r="F1991" t="s">
        <v>16</v>
      </c>
      <c r="G1991" t="s">
        <v>17</v>
      </c>
      <c r="H1991" t="s">
        <v>18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4040</v>
      </c>
      <c r="O1991">
        <f t="shared" si="124"/>
        <v>1</v>
      </c>
      <c r="P1991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4057</v>
      </c>
      <c r="C1992" s="3" t="s">
        <v>4058</v>
      </c>
      <c r="D1992">
        <v>3000</v>
      </c>
      <c r="E1992">
        <v>509</v>
      </c>
      <c r="F1992" t="s">
        <v>16</v>
      </c>
      <c r="G1992" t="s">
        <v>17</v>
      </c>
      <c r="H1992" t="s">
        <v>18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4040</v>
      </c>
      <c r="O1992">
        <f t="shared" si="124"/>
        <v>17</v>
      </c>
      <c r="P1992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4059</v>
      </c>
      <c r="C1993" s="3" t="s">
        <v>4060</v>
      </c>
      <c r="D1993">
        <v>2000</v>
      </c>
      <c r="E1993">
        <v>140</v>
      </c>
      <c r="F1993" t="s">
        <v>16</v>
      </c>
      <c r="G1993" t="s">
        <v>17</v>
      </c>
      <c r="H1993" t="s">
        <v>18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4040</v>
      </c>
      <c r="O1993">
        <f t="shared" si="124"/>
        <v>7</v>
      </c>
      <c r="P1993">
        <f t="shared" si="125"/>
        <v>46.67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4061</v>
      </c>
      <c r="C1994" s="3" t="s">
        <v>4062</v>
      </c>
      <c r="D1994">
        <v>1500</v>
      </c>
      <c r="E1994">
        <v>2</v>
      </c>
      <c r="F1994" t="s">
        <v>16</v>
      </c>
      <c r="G1994" t="s">
        <v>17</v>
      </c>
      <c r="H1994" t="s">
        <v>18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4040</v>
      </c>
      <c r="O1994">
        <f t="shared" si="124"/>
        <v>0</v>
      </c>
      <c r="P1994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4063</v>
      </c>
      <c r="C1995" s="3" t="s">
        <v>4064</v>
      </c>
      <c r="D1995">
        <v>2000</v>
      </c>
      <c r="E1995">
        <v>0</v>
      </c>
      <c r="F1995" t="s">
        <v>16</v>
      </c>
      <c r="G1995" t="s">
        <v>24</v>
      </c>
      <c r="H1995" t="s">
        <v>25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4040</v>
      </c>
      <c r="O1995">
        <f t="shared" si="124"/>
        <v>0</v>
      </c>
      <c r="P1995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4065</v>
      </c>
      <c r="C1996" s="3" t="s">
        <v>4066</v>
      </c>
      <c r="D1996">
        <v>3200</v>
      </c>
      <c r="E1996">
        <v>0</v>
      </c>
      <c r="F1996" t="s">
        <v>16</v>
      </c>
      <c r="G1996" t="s">
        <v>17</v>
      </c>
      <c r="H1996" t="s">
        <v>18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4040</v>
      </c>
      <c r="O1996">
        <f t="shared" si="124"/>
        <v>0</v>
      </c>
      <c r="P1996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4067</v>
      </c>
      <c r="C1997" s="3" t="s">
        <v>4068</v>
      </c>
      <c r="D1997">
        <v>1000</v>
      </c>
      <c r="E1997">
        <v>78</v>
      </c>
      <c r="F1997" t="s">
        <v>16</v>
      </c>
      <c r="G1997" t="s">
        <v>159</v>
      </c>
      <c r="H1997" t="s">
        <v>160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4040</v>
      </c>
      <c r="O1997">
        <f t="shared" si="124"/>
        <v>8</v>
      </c>
      <c r="P1997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4069</v>
      </c>
      <c r="C1998" s="3" t="s">
        <v>4070</v>
      </c>
      <c r="D1998">
        <v>133800</v>
      </c>
      <c r="E1998">
        <v>0</v>
      </c>
      <c r="F1998" t="s">
        <v>16</v>
      </c>
      <c r="G1998" t="s">
        <v>17</v>
      </c>
      <c r="H1998" t="s">
        <v>18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4040</v>
      </c>
      <c r="O1998">
        <f t="shared" si="124"/>
        <v>0</v>
      </c>
      <c r="P199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4071</v>
      </c>
      <c r="C1999" s="3" t="s">
        <v>4072</v>
      </c>
      <c r="D1999">
        <v>6500</v>
      </c>
      <c r="E1999">
        <v>0</v>
      </c>
      <c r="F1999" t="s">
        <v>16</v>
      </c>
      <c r="G1999" t="s">
        <v>17</v>
      </c>
      <c r="H1999" t="s">
        <v>18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4040</v>
      </c>
      <c r="O1999">
        <f t="shared" si="124"/>
        <v>0</v>
      </c>
      <c r="P1999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4073</v>
      </c>
      <c r="C2000" s="3" t="s">
        <v>4074</v>
      </c>
      <c r="D2000">
        <v>2500</v>
      </c>
      <c r="E2000">
        <v>655</v>
      </c>
      <c r="F2000" t="s">
        <v>16</v>
      </c>
      <c r="G2000" t="s">
        <v>17</v>
      </c>
      <c r="H2000" t="s">
        <v>18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4040</v>
      </c>
      <c r="O2000">
        <f t="shared" si="124"/>
        <v>26</v>
      </c>
      <c r="P2000">
        <f t="shared" si="125"/>
        <v>218.33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4075</v>
      </c>
      <c r="C2001" s="3" t="s">
        <v>4076</v>
      </c>
      <c r="D2001">
        <v>31000</v>
      </c>
      <c r="E2001">
        <v>236</v>
      </c>
      <c r="F2001" t="s">
        <v>16</v>
      </c>
      <c r="G2001" t="s">
        <v>24</v>
      </c>
      <c r="H2001" t="s">
        <v>25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4040</v>
      </c>
      <c r="O2001">
        <f t="shared" si="124"/>
        <v>1</v>
      </c>
      <c r="P2001">
        <f t="shared" si="125"/>
        <v>33.71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4077</v>
      </c>
      <c r="C2002" s="3" t="s">
        <v>4078</v>
      </c>
      <c r="D2002">
        <v>5000</v>
      </c>
      <c r="E2002">
        <v>625</v>
      </c>
      <c r="F2002" t="s">
        <v>16</v>
      </c>
      <c r="G2002" t="s">
        <v>159</v>
      </c>
      <c r="H2002" t="s">
        <v>160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4040</v>
      </c>
      <c r="O2002">
        <f t="shared" si="124"/>
        <v>13</v>
      </c>
      <c r="P2002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4079</v>
      </c>
      <c r="C2003" s="3" t="s">
        <v>4080</v>
      </c>
      <c r="D2003">
        <v>55000</v>
      </c>
      <c r="E2003">
        <v>210171</v>
      </c>
      <c r="F2003" t="s">
        <v>16</v>
      </c>
      <c r="G2003" t="s">
        <v>500</v>
      </c>
      <c r="H2003" t="s">
        <v>55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3959</v>
      </c>
      <c r="O2003">
        <f t="shared" si="124"/>
        <v>382</v>
      </c>
      <c r="P2003">
        <f t="shared" si="125"/>
        <v>128.38999999999999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4081</v>
      </c>
      <c r="C2004" s="3" t="s">
        <v>4082</v>
      </c>
      <c r="D2004">
        <v>50000</v>
      </c>
      <c r="E2004">
        <v>108397.11</v>
      </c>
      <c r="F2004" t="s">
        <v>16</v>
      </c>
      <c r="G2004" t="s">
        <v>17</v>
      </c>
      <c r="H2004" t="s">
        <v>18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3959</v>
      </c>
      <c r="O2004">
        <f t="shared" si="124"/>
        <v>217</v>
      </c>
      <c r="P2004">
        <f t="shared" si="125"/>
        <v>78.83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4083</v>
      </c>
      <c r="C2005" s="3" t="s">
        <v>4084</v>
      </c>
      <c r="D2005">
        <v>500</v>
      </c>
      <c r="E2005">
        <v>1560</v>
      </c>
      <c r="F2005" t="s">
        <v>16</v>
      </c>
      <c r="G2005" t="s">
        <v>17</v>
      </c>
      <c r="H2005" t="s">
        <v>18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3959</v>
      </c>
      <c r="O2005">
        <f t="shared" si="124"/>
        <v>312</v>
      </c>
      <c r="P2005">
        <f t="shared" si="125"/>
        <v>91.76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4085</v>
      </c>
      <c r="C2006" s="3" t="s">
        <v>4086</v>
      </c>
      <c r="D2006">
        <v>50000</v>
      </c>
      <c r="E2006">
        <v>117210.24000000001</v>
      </c>
      <c r="F2006" t="s">
        <v>16</v>
      </c>
      <c r="G2006" t="s">
        <v>17</v>
      </c>
      <c r="H2006" t="s">
        <v>18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3959</v>
      </c>
      <c r="O2006">
        <f t="shared" si="124"/>
        <v>234</v>
      </c>
      <c r="P2006">
        <f t="shared" si="125"/>
        <v>331.1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4087</v>
      </c>
      <c r="C2007" s="3" t="s">
        <v>4088</v>
      </c>
      <c r="D2007">
        <v>30000</v>
      </c>
      <c r="E2007">
        <v>37104.03</v>
      </c>
      <c r="F2007" t="s">
        <v>16</v>
      </c>
      <c r="G2007" t="s">
        <v>17</v>
      </c>
      <c r="H2007" t="s">
        <v>18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3959</v>
      </c>
      <c r="O2007">
        <f t="shared" si="124"/>
        <v>124</v>
      </c>
      <c r="P2007">
        <f t="shared" si="125"/>
        <v>194.26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4089</v>
      </c>
      <c r="C2008" s="3" t="s">
        <v>4090</v>
      </c>
      <c r="D2008">
        <v>50000</v>
      </c>
      <c r="E2008">
        <v>123920</v>
      </c>
      <c r="F2008" t="s">
        <v>16</v>
      </c>
      <c r="G2008" t="s">
        <v>17</v>
      </c>
      <c r="H2008" t="s">
        <v>18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3959</v>
      </c>
      <c r="O2008">
        <f t="shared" si="124"/>
        <v>248</v>
      </c>
      <c r="P2008">
        <f t="shared" si="125"/>
        <v>408.98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4091</v>
      </c>
      <c r="C2009" s="3" t="s">
        <v>4092</v>
      </c>
      <c r="D2009">
        <v>10000</v>
      </c>
      <c r="E2009">
        <v>11570.92</v>
      </c>
      <c r="F2009" t="s">
        <v>16</v>
      </c>
      <c r="G2009" t="s">
        <v>17</v>
      </c>
      <c r="H2009" t="s">
        <v>18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3959</v>
      </c>
      <c r="O2009">
        <f t="shared" si="124"/>
        <v>116</v>
      </c>
      <c r="P2009">
        <f t="shared" si="125"/>
        <v>84.46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4093</v>
      </c>
      <c r="C2010" s="3" t="s">
        <v>4094</v>
      </c>
      <c r="D2010">
        <v>1570.79</v>
      </c>
      <c r="E2010">
        <v>1839</v>
      </c>
      <c r="F2010" t="s">
        <v>16</v>
      </c>
      <c r="G2010" t="s">
        <v>17</v>
      </c>
      <c r="H2010" t="s">
        <v>18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3959</v>
      </c>
      <c r="O2010">
        <f t="shared" si="124"/>
        <v>117</v>
      </c>
      <c r="P2010">
        <f t="shared" si="125"/>
        <v>44.85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4095</v>
      </c>
      <c r="C2011" s="3" t="s">
        <v>4096</v>
      </c>
      <c r="D2011">
        <v>50000</v>
      </c>
      <c r="E2011">
        <v>152579</v>
      </c>
      <c r="F2011" t="s">
        <v>16</v>
      </c>
      <c r="G2011" t="s">
        <v>500</v>
      </c>
      <c r="H2011" t="s">
        <v>55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3959</v>
      </c>
      <c r="O2011">
        <f t="shared" si="124"/>
        <v>305</v>
      </c>
      <c r="P2011">
        <f t="shared" si="125"/>
        <v>383.36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4097</v>
      </c>
      <c r="C2012" s="3" t="s">
        <v>4098</v>
      </c>
      <c r="D2012">
        <v>30000</v>
      </c>
      <c r="E2012">
        <v>96015.9</v>
      </c>
      <c r="F2012" t="s">
        <v>16</v>
      </c>
      <c r="G2012" t="s">
        <v>17</v>
      </c>
      <c r="H2012" t="s">
        <v>18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3959</v>
      </c>
      <c r="O2012">
        <f t="shared" si="124"/>
        <v>320</v>
      </c>
      <c r="P2012">
        <f t="shared" si="125"/>
        <v>55.28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4099</v>
      </c>
      <c r="C2013" s="3" t="s">
        <v>4100</v>
      </c>
      <c r="D2013">
        <v>50000</v>
      </c>
      <c r="E2013">
        <v>409782</v>
      </c>
      <c r="F2013" t="s">
        <v>16</v>
      </c>
      <c r="G2013" t="s">
        <v>2010</v>
      </c>
      <c r="H2013" t="s">
        <v>55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3959</v>
      </c>
      <c r="O2013">
        <f t="shared" si="124"/>
        <v>820</v>
      </c>
      <c r="P2013">
        <f t="shared" si="125"/>
        <v>422.02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4101</v>
      </c>
      <c r="C2014" s="3" t="s">
        <v>4102</v>
      </c>
      <c r="D2014">
        <v>5000</v>
      </c>
      <c r="E2014">
        <v>11745</v>
      </c>
      <c r="F2014" t="s">
        <v>16</v>
      </c>
      <c r="G2014" t="s">
        <v>17</v>
      </c>
      <c r="H2014" t="s">
        <v>18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3959</v>
      </c>
      <c r="O2014">
        <f t="shared" si="124"/>
        <v>235</v>
      </c>
      <c r="P2014">
        <f t="shared" si="125"/>
        <v>64.180000000000007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4103</v>
      </c>
      <c r="C2015" s="3" t="s">
        <v>4104</v>
      </c>
      <c r="D2015">
        <v>160000</v>
      </c>
      <c r="E2015">
        <v>791862</v>
      </c>
      <c r="F2015" t="s">
        <v>16</v>
      </c>
      <c r="G2015" t="s">
        <v>17</v>
      </c>
      <c r="H2015" t="s">
        <v>18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3959</v>
      </c>
      <c r="O2015">
        <f t="shared" si="124"/>
        <v>495</v>
      </c>
      <c r="P2015">
        <f t="shared" si="125"/>
        <v>173.58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4105</v>
      </c>
      <c r="C2016" s="3" t="s">
        <v>4106</v>
      </c>
      <c r="D2016">
        <v>30000</v>
      </c>
      <c r="E2016">
        <v>2344134.67</v>
      </c>
      <c r="F2016" t="s">
        <v>16</v>
      </c>
      <c r="G2016" t="s">
        <v>17</v>
      </c>
      <c r="H2016" t="s">
        <v>18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3959</v>
      </c>
      <c r="O2016">
        <f t="shared" si="124"/>
        <v>7814</v>
      </c>
      <c r="P2016">
        <f t="shared" si="125"/>
        <v>88.6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4107</v>
      </c>
      <c r="C2017" s="3" t="s">
        <v>4108</v>
      </c>
      <c r="D2017">
        <v>7200</v>
      </c>
      <c r="E2017">
        <v>8136.01</v>
      </c>
      <c r="F2017" t="s">
        <v>16</v>
      </c>
      <c r="G2017" t="s">
        <v>17</v>
      </c>
      <c r="H2017" t="s">
        <v>18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3959</v>
      </c>
      <c r="O2017">
        <f t="shared" si="124"/>
        <v>113</v>
      </c>
      <c r="P2017">
        <f t="shared" si="125"/>
        <v>50.22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4109</v>
      </c>
      <c r="C2018" s="3" t="s">
        <v>4110</v>
      </c>
      <c r="D2018">
        <v>10000</v>
      </c>
      <c r="E2018">
        <v>92154.22</v>
      </c>
      <c r="F2018" t="s">
        <v>16</v>
      </c>
      <c r="G2018" t="s">
        <v>17</v>
      </c>
      <c r="H2018" t="s">
        <v>18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3959</v>
      </c>
      <c r="O2018">
        <f t="shared" si="124"/>
        <v>922</v>
      </c>
      <c r="P2018">
        <f t="shared" si="125"/>
        <v>192.39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4111</v>
      </c>
      <c r="C2019" s="3" t="s">
        <v>4112</v>
      </c>
      <c r="D2019">
        <v>25000</v>
      </c>
      <c r="E2019">
        <v>31275.599999999999</v>
      </c>
      <c r="F2019" t="s">
        <v>16</v>
      </c>
      <c r="G2019" t="s">
        <v>17</v>
      </c>
      <c r="H2019" t="s">
        <v>18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3959</v>
      </c>
      <c r="O2019">
        <f t="shared" si="124"/>
        <v>125</v>
      </c>
      <c r="P2019">
        <f t="shared" si="125"/>
        <v>73.42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4113</v>
      </c>
      <c r="C2020" s="3" t="s">
        <v>4114</v>
      </c>
      <c r="D2020">
        <v>65000</v>
      </c>
      <c r="E2020">
        <v>66458.23</v>
      </c>
      <c r="F2020" t="s">
        <v>16</v>
      </c>
      <c r="G2020" t="s">
        <v>2453</v>
      </c>
      <c r="H2020" t="s">
        <v>55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3959</v>
      </c>
      <c r="O2020">
        <f t="shared" si="124"/>
        <v>102</v>
      </c>
      <c r="P2020">
        <f t="shared" si="125"/>
        <v>147.68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4115</v>
      </c>
      <c r="C2021" s="3" t="s">
        <v>4116</v>
      </c>
      <c r="D2021">
        <v>40000</v>
      </c>
      <c r="E2021">
        <v>193963.9</v>
      </c>
      <c r="F2021" t="s">
        <v>16</v>
      </c>
      <c r="G2021" t="s">
        <v>17</v>
      </c>
      <c r="H2021" t="s">
        <v>18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3959</v>
      </c>
      <c r="O2021">
        <f t="shared" si="124"/>
        <v>485</v>
      </c>
      <c r="P2021">
        <f t="shared" si="125"/>
        <v>108.97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4117</v>
      </c>
      <c r="C2022" s="3" t="s">
        <v>4118</v>
      </c>
      <c r="D2022">
        <v>1500</v>
      </c>
      <c r="E2022">
        <v>2885</v>
      </c>
      <c r="F2022" t="s">
        <v>16</v>
      </c>
      <c r="G2022" t="s">
        <v>17</v>
      </c>
      <c r="H2022" t="s">
        <v>18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3959</v>
      </c>
      <c r="O2022">
        <f t="shared" si="124"/>
        <v>192</v>
      </c>
      <c r="P2022">
        <f t="shared" si="125"/>
        <v>23.65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4119</v>
      </c>
      <c r="C2023" s="3" t="s">
        <v>4120</v>
      </c>
      <c r="D2023">
        <v>5000</v>
      </c>
      <c r="E2023">
        <v>14055</v>
      </c>
      <c r="F2023" t="s">
        <v>16</v>
      </c>
      <c r="G2023" t="s">
        <v>17</v>
      </c>
      <c r="H2023" t="s">
        <v>18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3959</v>
      </c>
      <c r="O2023">
        <f t="shared" si="124"/>
        <v>281</v>
      </c>
      <c r="P2023">
        <f t="shared" si="125"/>
        <v>147.94999999999999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4121</v>
      </c>
      <c r="C2024" s="3" t="s">
        <v>4122</v>
      </c>
      <c r="D2024">
        <v>100000</v>
      </c>
      <c r="E2024">
        <v>125137</v>
      </c>
      <c r="F2024" t="s">
        <v>16</v>
      </c>
      <c r="G2024" t="s">
        <v>17</v>
      </c>
      <c r="H2024" t="s">
        <v>18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3959</v>
      </c>
      <c r="O2024">
        <f t="shared" si="124"/>
        <v>125</v>
      </c>
      <c r="P2024">
        <f t="shared" si="125"/>
        <v>385.04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4123</v>
      </c>
      <c r="C2025" s="3" t="s">
        <v>4124</v>
      </c>
      <c r="D2025">
        <v>100000</v>
      </c>
      <c r="E2025">
        <v>161459</v>
      </c>
      <c r="F2025" t="s">
        <v>16</v>
      </c>
      <c r="G2025" t="s">
        <v>17</v>
      </c>
      <c r="H2025" t="s">
        <v>18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3959</v>
      </c>
      <c r="O2025">
        <f t="shared" si="124"/>
        <v>161</v>
      </c>
      <c r="P2025">
        <f t="shared" si="125"/>
        <v>457.39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4125</v>
      </c>
      <c r="C2026" s="3" t="s">
        <v>4126</v>
      </c>
      <c r="D2026">
        <v>4000</v>
      </c>
      <c r="E2026">
        <v>23414</v>
      </c>
      <c r="F2026" t="s">
        <v>16</v>
      </c>
      <c r="G2026" t="s">
        <v>17</v>
      </c>
      <c r="H2026" t="s">
        <v>18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3959</v>
      </c>
      <c r="O2026">
        <f t="shared" si="124"/>
        <v>585</v>
      </c>
      <c r="P2026">
        <f t="shared" si="125"/>
        <v>222.99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4127</v>
      </c>
      <c r="C2027" s="3" t="s">
        <v>4128</v>
      </c>
      <c r="D2027">
        <v>80000</v>
      </c>
      <c r="E2027">
        <v>160920</v>
      </c>
      <c r="F2027" t="s">
        <v>16</v>
      </c>
      <c r="G2027" t="s">
        <v>500</v>
      </c>
      <c r="H2027" t="s">
        <v>55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3959</v>
      </c>
      <c r="O2027">
        <f t="shared" si="124"/>
        <v>201</v>
      </c>
      <c r="P2027">
        <f t="shared" si="125"/>
        <v>220.74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4129</v>
      </c>
      <c r="C2028" s="3" t="s">
        <v>4130</v>
      </c>
      <c r="D2028">
        <v>25000</v>
      </c>
      <c r="E2028">
        <v>33370.769999999997</v>
      </c>
      <c r="F2028" t="s">
        <v>16</v>
      </c>
      <c r="G2028" t="s">
        <v>17</v>
      </c>
      <c r="H2028" t="s">
        <v>18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3959</v>
      </c>
      <c r="O2028">
        <f t="shared" si="124"/>
        <v>133</v>
      </c>
      <c r="P2028">
        <f t="shared" si="125"/>
        <v>73.5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4131</v>
      </c>
      <c r="C2029" s="3" t="s">
        <v>4132</v>
      </c>
      <c r="D2029">
        <v>100000</v>
      </c>
      <c r="E2029">
        <v>120249</v>
      </c>
      <c r="F2029" t="s">
        <v>16</v>
      </c>
      <c r="G2029" t="s">
        <v>17</v>
      </c>
      <c r="H2029" t="s">
        <v>18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3959</v>
      </c>
      <c r="O2029">
        <f t="shared" si="124"/>
        <v>120</v>
      </c>
      <c r="P2029">
        <f t="shared" si="125"/>
        <v>223.1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4133</v>
      </c>
      <c r="C2030" s="3" t="s">
        <v>4134</v>
      </c>
      <c r="D2030">
        <v>3000</v>
      </c>
      <c r="E2030">
        <v>3785</v>
      </c>
      <c r="F2030" t="s">
        <v>16</v>
      </c>
      <c r="G2030" t="s">
        <v>17</v>
      </c>
      <c r="H2030" t="s">
        <v>18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3959</v>
      </c>
      <c r="O2030">
        <f t="shared" si="124"/>
        <v>126</v>
      </c>
      <c r="P2030">
        <f t="shared" si="125"/>
        <v>47.91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4135</v>
      </c>
      <c r="C2031" s="3" t="s">
        <v>4136</v>
      </c>
      <c r="D2031">
        <v>2500</v>
      </c>
      <c r="E2031">
        <v>9030</v>
      </c>
      <c r="F2031" t="s">
        <v>16</v>
      </c>
      <c r="G2031" t="s">
        <v>17</v>
      </c>
      <c r="H2031" t="s">
        <v>18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3959</v>
      </c>
      <c r="O2031">
        <f t="shared" si="124"/>
        <v>361</v>
      </c>
      <c r="P2031">
        <f t="shared" si="125"/>
        <v>96.06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4137</v>
      </c>
      <c r="C2032" s="3" t="s">
        <v>4138</v>
      </c>
      <c r="D2032">
        <v>32768</v>
      </c>
      <c r="E2032">
        <v>74134</v>
      </c>
      <c r="F2032" t="s">
        <v>16</v>
      </c>
      <c r="G2032" t="s">
        <v>24</v>
      </c>
      <c r="H2032" t="s">
        <v>25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3959</v>
      </c>
      <c r="O2032">
        <f t="shared" si="124"/>
        <v>226</v>
      </c>
      <c r="P2032">
        <f t="shared" si="125"/>
        <v>118.61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4139</v>
      </c>
      <c r="C2033" s="3" t="s">
        <v>4140</v>
      </c>
      <c r="D2033">
        <v>50000</v>
      </c>
      <c r="E2033">
        <v>60175</v>
      </c>
      <c r="F2033" t="s">
        <v>16</v>
      </c>
      <c r="G2033" t="s">
        <v>385</v>
      </c>
      <c r="H2033" t="s">
        <v>55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3959</v>
      </c>
      <c r="O2033">
        <f t="shared" si="124"/>
        <v>120</v>
      </c>
      <c r="P2033">
        <f t="shared" si="125"/>
        <v>118.45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4141</v>
      </c>
      <c r="C2034" s="3" t="s">
        <v>4142</v>
      </c>
      <c r="D2034">
        <v>25000</v>
      </c>
      <c r="E2034">
        <v>76047</v>
      </c>
      <c r="F2034" t="s">
        <v>16</v>
      </c>
      <c r="G2034" t="s">
        <v>17</v>
      </c>
      <c r="H2034" t="s">
        <v>18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3959</v>
      </c>
      <c r="O2034">
        <f t="shared" si="124"/>
        <v>304</v>
      </c>
      <c r="P2034">
        <f t="shared" si="125"/>
        <v>143.21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4143</v>
      </c>
      <c r="C2035" s="3" t="s">
        <v>4144</v>
      </c>
      <c r="D2035">
        <v>25000</v>
      </c>
      <c r="E2035">
        <v>44669</v>
      </c>
      <c r="F2035" t="s">
        <v>16</v>
      </c>
      <c r="G2035" t="s">
        <v>17</v>
      </c>
      <c r="H2035" t="s">
        <v>18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3959</v>
      </c>
      <c r="O2035">
        <f t="shared" si="124"/>
        <v>179</v>
      </c>
      <c r="P2035">
        <f t="shared" si="125"/>
        <v>282.72000000000003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4145</v>
      </c>
      <c r="C2036" s="3" t="s">
        <v>4146</v>
      </c>
      <c r="D2036">
        <v>78000</v>
      </c>
      <c r="E2036">
        <v>301719.59000000003</v>
      </c>
      <c r="F2036" t="s">
        <v>16</v>
      </c>
      <c r="G2036" t="s">
        <v>17</v>
      </c>
      <c r="H2036" t="s">
        <v>18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3959</v>
      </c>
      <c r="O2036">
        <f t="shared" si="124"/>
        <v>387</v>
      </c>
      <c r="P2036">
        <f t="shared" si="125"/>
        <v>593.94000000000005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4147</v>
      </c>
      <c r="C2037" s="3" t="s">
        <v>4148</v>
      </c>
      <c r="D2037">
        <v>80000</v>
      </c>
      <c r="E2037">
        <v>168829.14</v>
      </c>
      <c r="F2037" t="s">
        <v>16</v>
      </c>
      <c r="G2037" t="s">
        <v>17</v>
      </c>
      <c r="H2037" t="s">
        <v>18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3959</v>
      </c>
      <c r="O2037">
        <f t="shared" si="124"/>
        <v>211</v>
      </c>
      <c r="P2037">
        <f t="shared" si="125"/>
        <v>262.16000000000003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4149</v>
      </c>
      <c r="C2038" s="3" t="s">
        <v>4150</v>
      </c>
      <c r="D2038">
        <v>30000</v>
      </c>
      <c r="E2038">
        <v>39500.5</v>
      </c>
      <c r="F2038" t="s">
        <v>16</v>
      </c>
      <c r="G2038" t="s">
        <v>17</v>
      </c>
      <c r="H2038" t="s">
        <v>18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3959</v>
      </c>
      <c r="O2038">
        <f t="shared" si="124"/>
        <v>132</v>
      </c>
      <c r="P2038">
        <f t="shared" si="125"/>
        <v>46.58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4151</v>
      </c>
      <c r="C2039" s="3" t="s">
        <v>4152</v>
      </c>
      <c r="D2039">
        <v>10000</v>
      </c>
      <c r="E2039">
        <v>30047.64</v>
      </c>
      <c r="F2039" t="s">
        <v>16</v>
      </c>
      <c r="G2039" t="s">
        <v>17</v>
      </c>
      <c r="H2039" t="s">
        <v>18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3959</v>
      </c>
      <c r="O2039">
        <f t="shared" si="124"/>
        <v>300</v>
      </c>
      <c r="P2039">
        <f t="shared" si="125"/>
        <v>70.040000000000006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4153</v>
      </c>
      <c r="C2040" s="3" t="s">
        <v>4154</v>
      </c>
      <c r="D2040">
        <v>8000</v>
      </c>
      <c r="E2040">
        <v>33641</v>
      </c>
      <c r="F2040" t="s">
        <v>16</v>
      </c>
      <c r="G2040" t="s">
        <v>24</v>
      </c>
      <c r="H2040" t="s">
        <v>25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3959</v>
      </c>
      <c r="O2040">
        <f t="shared" si="124"/>
        <v>421</v>
      </c>
      <c r="P2040">
        <f t="shared" si="125"/>
        <v>164.91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4155</v>
      </c>
      <c r="C2041" s="3" t="s">
        <v>4156</v>
      </c>
      <c r="D2041">
        <v>125000</v>
      </c>
      <c r="E2041">
        <v>170271</v>
      </c>
      <c r="F2041" t="s">
        <v>16</v>
      </c>
      <c r="G2041" t="s">
        <v>17</v>
      </c>
      <c r="H2041" t="s">
        <v>18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3959</v>
      </c>
      <c r="O2041">
        <f t="shared" si="124"/>
        <v>136</v>
      </c>
      <c r="P2041">
        <f t="shared" si="125"/>
        <v>449.26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4157</v>
      </c>
      <c r="C2042" s="3" t="s">
        <v>4158</v>
      </c>
      <c r="D2042">
        <v>3000</v>
      </c>
      <c r="E2042">
        <v>7445.14</v>
      </c>
      <c r="F2042" t="s">
        <v>16</v>
      </c>
      <c r="G2042" t="s">
        <v>17</v>
      </c>
      <c r="H2042" t="s">
        <v>18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3959</v>
      </c>
      <c r="O2042">
        <f t="shared" si="124"/>
        <v>248</v>
      </c>
      <c r="P2042">
        <f t="shared" si="125"/>
        <v>27.47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4159</v>
      </c>
      <c r="C2043" s="3" t="s">
        <v>4160</v>
      </c>
      <c r="D2043">
        <v>9500</v>
      </c>
      <c r="E2043">
        <v>17277</v>
      </c>
      <c r="F2043" t="s">
        <v>16</v>
      </c>
      <c r="G2043" t="s">
        <v>17</v>
      </c>
      <c r="H2043" t="s">
        <v>18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3959</v>
      </c>
      <c r="O2043">
        <f t="shared" si="124"/>
        <v>182</v>
      </c>
      <c r="P2043">
        <f t="shared" si="125"/>
        <v>143.97999999999999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4161</v>
      </c>
      <c r="C2044" s="3" t="s">
        <v>4162</v>
      </c>
      <c r="D2044">
        <v>10000</v>
      </c>
      <c r="E2044">
        <v>12353</v>
      </c>
      <c r="F2044" t="s">
        <v>16</v>
      </c>
      <c r="G2044" t="s">
        <v>17</v>
      </c>
      <c r="H2044" t="s">
        <v>18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3959</v>
      </c>
      <c r="O2044">
        <f t="shared" si="124"/>
        <v>124</v>
      </c>
      <c r="P2044">
        <f t="shared" si="125"/>
        <v>88.24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4163</v>
      </c>
      <c r="C2045" s="3" t="s">
        <v>4164</v>
      </c>
      <c r="D2045">
        <v>1385</v>
      </c>
      <c r="E2045">
        <v>7011</v>
      </c>
      <c r="F2045" t="s">
        <v>16</v>
      </c>
      <c r="G2045" t="s">
        <v>17</v>
      </c>
      <c r="H2045" t="s">
        <v>18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3959</v>
      </c>
      <c r="O2045">
        <f t="shared" si="124"/>
        <v>506</v>
      </c>
      <c r="P2045">
        <f t="shared" si="125"/>
        <v>36.33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4165</v>
      </c>
      <c r="C2046" s="3" t="s">
        <v>4166</v>
      </c>
      <c r="D2046">
        <v>15000</v>
      </c>
      <c r="E2046">
        <v>16232</v>
      </c>
      <c r="F2046" t="s">
        <v>16</v>
      </c>
      <c r="G2046" t="s">
        <v>17</v>
      </c>
      <c r="H2046" t="s">
        <v>18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3959</v>
      </c>
      <c r="O2046">
        <f t="shared" si="124"/>
        <v>108</v>
      </c>
      <c r="P2046">
        <f t="shared" si="125"/>
        <v>90.18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4167</v>
      </c>
      <c r="C2047" s="3" t="s">
        <v>4168</v>
      </c>
      <c r="D2047">
        <v>4900</v>
      </c>
      <c r="E2047">
        <v>40140.01</v>
      </c>
      <c r="F2047" t="s">
        <v>16</v>
      </c>
      <c r="G2047" t="s">
        <v>17</v>
      </c>
      <c r="H2047" t="s">
        <v>18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3959</v>
      </c>
      <c r="O2047">
        <f t="shared" si="124"/>
        <v>819</v>
      </c>
      <c r="P2047">
        <f t="shared" si="125"/>
        <v>152.62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4169</v>
      </c>
      <c r="C2048" s="3" t="s">
        <v>4170</v>
      </c>
      <c r="D2048">
        <v>10000</v>
      </c>
      <c r="E2048">
        <v>12110</v>
      </c>
      <c r="F2048" t="s">
        <v>16</v>
      </c>
      <c r="G2048" t="s">
        <v>17</v>
      </c>
      <c r="H2048" t="s">
        <v>18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3959</v>
      </c>
      <c r="O2048">
        <f t="shared" si="124"/>
        <v>121</v>
      </c>
      <c r="P2048">
        <f t="shared" si="125"/>
        <v>55.81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4171</v>
      </c>
      <c r="C2049" s="3" t="s">
        <v>4172</v>
      </c>
      <c r="D2049">
        <v>98000</v>
      </c>
      <c r="E2049">
        <v>100939</v>
      </c>
      <c r="F2049" t="s">
        <v>16</v>
      </c>
      <c r="G2049" t="s">
        <v>50</v>
      </c>
      <c r="H2049" t="s">
        <v>51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3959</v>
      </c>
      <c r="O2049">
        <f t="shared" si="124"/>
        <v>103</v>
      </c>
      <c r="P2049">
        <f t="shared" si="125"/>
        <v>227.85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4173</v>
      </c>
      <c r="C2050" s="3" t="s">
        <v>4174</v>
      </c>
      <c r="D2050">
        <v>85000</v>
      </c>
      <c r="E2050">
        <v>126082.45</v>
      </c>
      <c r="F2050" t="s">
        <v>16</v>
      </c>
      <c r="G2050" t="s">
        <v>17</v>
      </c>
      <c r="H2050" t="s">
        <v>18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3959</v>
      </c>
      <c r="O2050">
        <f t="shared" si="124"/>
        <v>148</v>
      </c>
      <c r="P2050">
        <f t="shared" si="125"/>
        <v>91.83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4175</v>
      </c>
      <c r="C2051" s="3" t="s">
        <v>4176</v>
      </c>
      <c r="D2051">
        <v>50000</v>
      </c>
      <c r="E2051">
        <v>60095.35</v>
      </c>
      <c r="F2051" t="s">
        <v>16</v>
      </c>
      <c r="G2051" t="s">
        <v>24</v>
      </c>
      <c r="H2051" t="s">
        <v>25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3959</v>
      </c>
      <c r="O2051">
        <f t="shared" ref="O2051:O2114" si="128">ROUND(E2051/D2051*100, 0)</f>
        <v>120</v>
      </c>
      <c r="P2051">
        <f t="shared" ref="P2051:P2114" si="129">ROUND(E2051/L2051,2)</f>
        <v>80.989999999999995</v>
      </c>
      <c r="Q2051" t="str">
        <f t="shared" ref="Q2051:Q2114" si="130">LEFT(N2051,FIND("/",N2051) - 1)</f>
        <v>technology</v>
      </c>
      <c r="R2051" t="str">
        <f t="shared" ref="R2051:R2114" si="131">RIGHT(N2051, LEN(N2051) - FIND("/",N2051))</f>
        <v>hardware</v>
      </c>
    </row>
    <row r="2052" spans="1:18" ht="60" x14ac:dyDescent="0.25">
      <c r="A2052">
        <v>2050</v>
      </c>
      <c r="B2052" s="3" t="s">
        <v>4177</v>
      </c>
      <c r="C2052" s="3" t="s">
        <v>4178</v>
      </c>
      <c r="D2052">
        <v>10000</v>
      </c>
      <c r="E2052">
        <v>47327</v>
      </c>
      <c r="F2052" t="s">
        <v>16</v>
      </c>
      <c r="G2052" t="s">
        <v>17</v>
      </c>
      <c r="H2052" t="s">
        <v>18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3959</v>
      </c>
      <c r="O2052">
        <f t="shared" si="128"/>
        <v>473</v>
      </c>
      <c r="P2052">
        <f t="shared" si="129"/>
        <v>278.39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4179</v>
      </c>
      <c r="C2053" s="3" t="s">
        <v>4180</v>
      </c>
      <c r="D2053">
        <v>8000</v>
      </c>
      <c r="E2053">
        <v>10429</v>
      </c>
      <c r="F2053" t="s">
        <v>16</v>
      </c>
      <c r="G2053" t="s">
        <v>17</v>
      </c>
      <c r="H2053" t="s">
        <v>18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3959</v>
      </c>
      <c r="O2053">
        <f t="shared" si="128"/>
        <v>130</v>
      </c>
      <c r="P2053">
        <f t="shared" si="129"/>
        <v>43.1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4181</v>
      </c>
      <c r="C2054" s="3" t="s">
        <v>4182</v>
      </c>
      <c r="D2054">
        <v>50000</v>
      </c>
      <c r="E2054">
        <v>176524</v>
      </c>
      <c r="F2054" t="s">
        <v>16</v>
      </c>
      <c r="G2054" t="s">
        <v>17</v>
      </c>
      <c r="H2054" t="s">
        <v>18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3959</v>
      </c>
      <c r="O2054">
        <f t="shared" si="128"/>
        <v>353</v>
      </c>
      <c r="P2054">
        <f t="shared" si="129"/>
        <v>326.29000000000002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4183</v>
      </c>
      <c r="C2055" s="3" t="s">
        <v>4184</v>
      </c>
      <c r="D2055">
        <v>5000</v>
      </c>
      <c r="E2055">
        <v>5051</v>
      </c>
      <c r="F2055" t="s">
        <v>16</v>
      </c>
      <c r="G2055" t="s">
        <v>17</v>
      </c>
      <c r="H2055" t="s">
        <v>18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3959</v>
      </c>
      <c r="O2055">
        <f t="shared" si="128"/>
        <v>101</v>
      </c>
      <c r="P2055">
        <f t="shared" si="129"/>
        <v>41.74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4185</v>
      </c>
      <c r="C2056" s="3" t="s">
        <v>4186</v>
      </c>
      <c r="D2056">
        <v>35000</v>
      </c>
      <c r="E2056">
        <v>39757</v>
      </c>
      <c r="F2056" t="s">
        <v>16</v>
      </c>
      <c r="G2056" t="s">
        <v>24</v>
      </c>
      <c r="H2056" t="s">
        <v>25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3959</v>
      </c>
      <c r="O2056">
        <f t="shared" si="128"/>
        <v>114</v>
      </c>
      <c r="P2056">
        <f t="shared" si="129"/>
        <v>64.02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4187</v>
      </c>
      <c r="C2057" s="3" t="s">
        <v>4188</v>
      </c>
      <c r="D2057">
        <v>6000</v>
      </c>
      <c r="E2057">
        <v>10045</v>
      </c>
      <c r="F2057" t="s">
        <v>16</v>
      </c>
      <c r="G2057" t="s">
        <v>17</v>
      </c>
      <c r="H2057" t="s">
        <v>18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3959</v>
      </c>
      <c r="O2057">
        <f t="shared" si="128"/>
        <v>167</v>
      </c>
      <c r="P2057">
        <f t="shared" si="129"/>
        <v>99.46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4189</v>
      </c>
      <c r="C2058" s="3" t="s">
        <v>4190</v>
      </c>
      <c r="D2058">
        <v>50000</v>
      </c>
      <c r="E2058">
        <v>76726</v>
      </c>
      <c r="F2058" t="s">
        <v>16</v>
      </c>
      <c r="G2058" t="s">
        <v>17</v>
      </c>
      <c r="H2058" t="s">
        <v>18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3959</v>
      </c>
      <c r="O2058">
        <f t="shared" si="128"/>
        <v>153</v>
      </c>
      <c r="P2058">
        <f t="shared" si="129"/>
        <v>138.49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4191</v>
      </c>
      <c r="C2059" s="3" t="s">
        <v>4192</v>
      </c>
      <c r="D2059">
        <v>15000</v>
      </c>
      <c r="E2059">
        <v>30334.83</v>
      </c>
      <c r="F2059" t="s">
        <v>16</v>
      </c>
      <c r="G2059" t="s">
        <v>24</v>
      </c>
      <c r="H2059" t="s">
        <v>25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3959</v>
      </c>
      <c r="O2059">
        <f t="shared" si="128"/>
        <v>202</v>
      </c>
      <c r="P2059">
        <f t="shared" si="129"/>
        <v>45.55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4193</v>
      </c>
      <c r="C2060" s="3" t="s">
        <v>4194</v>
      </c>
      <c r="D2060">
        <v>2560</v>
      </c>
      <c r="E2060">
        <v>4308</v>
      </c>
      <c r="F2060" t="s">
        <v>16</v>
      </c>
      <c r="G2060" t="s">
        <v>24</v>
      </c>
      <c r="H2060" t="s">
        <v>25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3959</v>
      </c>
      <c r="O2060">
        <f t="shared" si="128"/>
        <v>168</v>
      </c>
      <c r="P2060">
        <f t="shared" si="129"/>
        <v>10.51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4195</v>
      </c>
      <c r="C2061" s="3" t="s">
        <v>4196</v>
      </c>
      <c r="D2061">
        <v>30000</v>
      </c>
      <c r="E2061">
        <v>43037</v>
      </c>
      <c r="F2061" t="s">
        <v>16</v>
      </c>
      <c r="G2061" t="s">
        <v>17</v>
      </c>
      <c r="H2061" t="s">
        <v>18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3959</v>
      </c>
      <c r="O2061">
        <f t="shared" si="128"/>
        <v>143</v>
      </c>
      <c r="P2061">
        <f t="shared" si="129"/>
        <v>114.77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4197</v>
      </c>
      <c r="C2062" s="3" t="s">
        <v>4198</v>
      </c>
      <c r="D2062">
        <v>25000</v>
      </c>
      <c r="E2062">
        <v>49100</v>
      </c>
      <c r="F2062" t="s">
        <v>16</v>
      </c>
      <c r="G2062" t="s">
        <v>17</v>
      </c>
      <c r="H2062" t="s">
        <v>18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3959</v>
      </c>
      <c r="O2062">
        <f t="shared" si="128"/>
        <v>196</v>
      </c>
      <c r="P2062">
        <f t="shared" si="129"/>
        <v>36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4199</v>
      </c>
      <c r="C2063" s="3" t="s">
        <v>4200</v>
      </c>
      <c r="D2063">
        <v>5000</v>
      </c>
      <c r="E2063">
        <v>5396</v>
      </c>
      <c r="F2063" t="s">
        <v>16</v>
      </c>
      <c r="G2063" t="s">
        <v>17</v>
      </c>
      <c r="H2063" t="s">
        <v>18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3959</v>
      </c>
      <c r="O2063">
        <f t="shared" si="128"/>
        <v>108</v>
      </c>
      <c r="P2063">
        <f t="shared" si="129"/>
        <v>154.16999999999999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4201</v>
      </c>
      <c r="C2064" s="3" t="s">
        <v>4202</v>
      </c>
      <c r="D2064">
        <v>100000</v>
      </c>
      <c r="E2064">
        <v>114977</v>
      </c>
      <c r="F2064" t="s">
        <v>16</v>
      </c>
      <c r="G2064" t="s">
        <v>308</v>
      </c>
      <c r="H2064" t="s">
        <v>309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3959</v>
      </c>
      <c r="O2064">
        <f t="shared" si="128"/>
        <v>115</v>
      </c>
      <c r="P2064">
        <f t="shared" si="129"/>
        <v>566.39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4203</v>
      </c>
      <c r="C2065" s="3" t="s">
        <v>4204</v>
      </c>
      <c r="D2065">
        <v>4000</v>
      </c>
      <c r="E2065">
        <v>5922</v>
      </c>
      <c r="F2065" t="s">
        <v>16</v>
      </c>
      <c r="G2065" t="s">
        <v>500</v>
      </c>
      <c r="H2065" t="s">
        <v>55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3959</v>
      </c>
      <c r="O2065">
        <f t="shared" si="128"/>
        <v>148</v>
      </c>
      <c r="P2065">
        <f t="shared" si="129"/>
        <v>120.86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4205</v>
      </c>
      <c r="C2066" s="3" t="s">
        <v>4206</v>
      </c>
      <c r="D2066">
        <v>261962</v>
      </c>
      <c r="E2066">
        <v>500784.27</v>
      </c>
      <c r="F2066" t="s">
        <v>16</v>
      </c>
      <c r="G2066" t="s">
        <v>17</v>
      </c>
      <c r="H2066" t="s">
        <v>18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3959</v>
      </c>
      <c r="O2066">
        <f t="shared" si="128"/>
        <v>191</v>
      </c>
      <c r="P2066">
        <f t="shared" si="129"/>
        <v>86.16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4207</v>
      </c>
      <c r="C2067" s="3" t="s">
        <v>4208</v>
      </c>
      <c r="D2067">
        <v>40000</v>
      </c>
      <c r="E2067">
        <v>79686.05</v>
      </c>
      <c r="F2067" t="s">
        <v>16</v>
      </c>
      <c r="G2067" t="s">
        <v>24</v>
      </c>
      <c r="H2067" t="s">
        <v>25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3959</v>
      </c>
      <c r="O2067">
        <f t="shared" si="128"/>
        <v>199</v>
      </c>
      <c r="P2067">
        <f t="shared" si="129"/>
        <v>51.21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4209</v>
      </c>
      <c r="C2068" s="3" t="s">
        <v>4210</v>
      </c>
      <c r="D2068">
        <v>2000</v>
      </c>
      <c r="E2068">
        <v>4372</v>
      </c>
      <c r="F2068" t="s">
        <v>16</v>
      </c>
      <c r="G2068" t="s">
        <v>17</v>
      </c>
      <c r="H2068" t="s">
        <v>18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3959</v>
      </c>
      <c r="O2068">
        <f t="shared" si="128"/>
        <v>219</v>
      </c>
      <c r="P2068">
        <f t="shared" si="129"/>
        <v>67.260000000000005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4211</v>
      </c>
      <c r="C2069" s="3" t="s">
        <v>4212</v>
      </c>
      <c r="D2069">
        <v>495</v>
      </c>
      <c r="E2069">
        <v>628</v>
      </c>
      <c r="F2069" t="s">
        <v>16</v>
      </c>
      <c r="G2069" t="s">
        <v>24</v>
      </c>
      <c r="H2069" t="s">
        <v>25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3959</v>
      </c>
      <c r="O2069">
        <f t="shared" si="128"/>
        <v>127</v>
      </c>
      <c r="P206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4213</v>
      </c>
      <c r="C2070" s="3" t="s">
        <v>4214</v>
      </c>
      <c r="D2070">
        <v>25000</v>
      </c>
      <c r="E2070">
        <v>26305.97</v>
      </c>
      <c r="F2070" t="s">
        <v>16</v>
      </c>
      <c r="G2070" t="s">
        <v>17</v>
      </c>
      <c r="H2070" t="s">
        <v>18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3959</v>
      </c>
      <c r="O2070">
        <f t="shared" si="128"/>
        <v>105</v>
      </c>
      <c r="P2070">
        <f t="shared" si="129"/>
        <v>346.13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4215</v>
      </c>
      <c r="C2071" s="3" t="s">
        <v>4216</v>
      </c>
      <c r="D2071">
        <v>50000</v>
      </c>
      <c r="E2071">
        <v>64203.33</v>
      </c>
      <c r="F2071" t="s">
        <v>16</v>
      </c>
      <c r="G2071" t="s">
        <v>17</v>
      </c>
      <c r="H2071" t="s">
        <v>18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3959</v>
      </c>
      <c r="O2071">
        <f t="shared" si="128"/>
        <v>128</v>
      </c>
      <c r="P2071">
        <f t="shared" si="129"/>
        <v>244.12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4217</v>
      </c>
      <c r="C2072" s="3" t="s">
        <v>4218</v>
      </c>
      <c r="D2072">
        <v>125000</v>
      </c>
      <c r="E2072">
        <v>396659</v>
      </c>
      <c r="F2072" t="s">
        <v>16</v>
      </c>
      <c r="G2072" t="s">
        <v>500</v>
      </c>
      <c r="H2072" t="s">
        <v>55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3959</v>
      </c>
      <c r="O2072">
        <f t="shared" si="128"/>
        <v>317</v>
      </c>
      <c r="P2072">
        <f t="shared" si="129"/>
        <v>259.25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4219</v>
      </c>
      <c r="C2073" s="3" t="s">
        <v>4220</v>
      </c>
      <c r="D2073">
        <v>20000</v>
      </c>
      <c r="E2073">
        <v>56146</v>
      </c>
      <c r="F2073" t="s">
        <v>16</v>
      </c>
      <c r="G2073" t="s">
        <v>17</v>
      </c>
      <c r="H2073" t="s">
        <v>18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3959</v>
      </c>
      <c r="O2073">
        <f t="shared" si="128"/>
        <v>281</v>
      </c>
      <c r="P2073">
        <f t="shared" si="129"/>
        <v>201.96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4221</v>
      </c>
      <c r="C2074" s="3" t="s">
        <v>4222</v>
      </c>
      <c r="D2074">
        <v>71500</v>
      </c>
      <c r="E2074">
        <v>79173</v>
      </c>
      <c r="F2074" t="s">
        <v>16</v>
      </c>
      <c r="G2074" t="s">
        <v>17</v>
      </c>
      <c r="H2074" t="s">
        <v>18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3959</v>
      </c>
      <c r="O2074">
        <f t="shared" si="128"/>
        <v>111</v>
      </c>
      <c r="P2074">
        <f t="shared" si="129"/>
        <v>226.21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4223</v>
      </c>
      <c r="C2075" s="3" t="s">
        <v>4224</v>
      </c>
      <c r="D2075">
        <v>100000</v>
      </c>
      <c r="E2075">
        <v>152604.29999999999</v>
      </c>
      <c r="F2075" t="s">
        <v>16</v>
      </c>
      <c r="G2075" t="s">
        <v>17</v>
      </c>
      <c r="H2075" t="s">
        <v>18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3959</v>
      </c>
      <c r="O2075">
        <f t="shared" si="128"/>
        <v>153</v>
      </c>
      <c r="P2075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4225</v>
      </c>
      <c r="C2076" s="3" t="s">
        <v>4226</v>
      </c>
      <c r="D2076">
        <v>600</v>
      </c>
      <c r="E2076">
        <v>615</v>
      </c>
      <c r="F2076" t="s">
        <v>16</v>
      </c>
      <c r="G2076" t="s">
        <v>17</v>
      </c>
      <c r="H2076" t="s">
        <v>18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3959</v>
      </c>
      <c r="O2076">
        <f t="shared" si="128"/>
        <v>103</v>
      </c>
      <c r="P2076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4227</v>
      </c>
      <c r="C2077" s="3" t="s">
        <v>4228</v>
      </c>
      <c r="D2077">
        <v>9999</v>
      </c>
      <c r="E2077">
        <v>167820.6</v>
      </c>
      <c r="F2077" t="s">
        <v>16</v>
      </c>
      <c r="G2077" t="s">
        <v>17</v>
      </c>
      <c r="H2077" t="s">
        <v>18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3959</v>
      </c>
      <c r="O2077">
        <f t="shared" si="128"/>
        <v>1678</v>
      </c>
      <c r="P2077">
        <f t="shared" si="129"/>
        <v>20.47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4229</v>
      </c>
      <c r="C2078" s="3" t="s">
        <v>4230</v>
      </c>
      <c r="D2078">
        <v>179000</v>
      </c>
      <c r="E2078">
        <v>972594.99</v>
      </c>
      <c r="F2078" t="s">
        <v>16</v>
      </c>
      <c r="G2078" t="s">
        <v>24</v>
      </c>
      <c r="H2078" t="s">
        <v>25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3959</v>
      </c>
      <c r="O2078">
        <f t="shared" si="128"/>
        <v>543</v>
      </c>
      <c r="P2078">
        <f t="shared" si="129"/>
        <v>116.35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4231</v>
      </c>
      <c r="C2079" s="3" t="s">
        <v>4232</v>
      </c>
      <c r="D2079">
        <v>50000</v>
      </c>
      <c r="E2079">
        <v>57754</v>
      </c>
      <c r="F2079" t="s">
        <v>16</v>
      </c>
      <c r="G2079" t="s">
        <v>17</v>
      </c>
      <c r="H2079" t="s">
        <v>18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3959</v>
      </c>
      <c r="O2079">
        <f t="shared" si="128"/>
        <v>116</v>
      </c>
      <c r="P2079">
        <f t="shared" si="129"/>
        <v>307.2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4233</v>
      </c>
      <c r="C2080" s="3" t="s">
        <v>4234</v>
      </c>
      <c r="D2080">
        <v>20000</v>
      </c>
      <c r="E2080">
        <v>26241</v>
      </c>
      <c r="F2080" t="s">
        <v>16</v>
      </c>
      <c r="G2080" t="s">
        <v>54</v>
      </c>
      <c r="H2080" t="s">
        <v>55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3959</v>
      </c>
      <c r="O2080">
        <f t="shared" si="128"/>
        <v>131</v>
      </c>
      <c r="P2080">
        <f t="shared" si="129"/>
        <v>546.69000000000005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4235</v>
      </c>
      <c r="C2081" s="3" t="s">
        <v>4236</v>
      </c>
      <c r="D2081">
        <v>10000</v>
      </c>
      <c r="E2081">
        <v>28817</v>
      </c>
      <c r="F2081" t="s">
        <v>16</v>
      </c>
      <c r="G2081" t="s">
        <v>24</v>
      </c>
      <c r="H2081" t="s">
        <v>25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3959</v>
      </c>
      <c r="O2081">
        <f t="shared" si="128"/>
        <v>288</v>
      </c>
      <c r="P2081">
        <f t="shared" si="129"/>
        <v>47.47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4237</v>
      </c>
      <c r="C2082" s="3" t="s">
        <v>4238</v>
      </c>
      <c r="D2082">
        <v>1000</v>
      </c>
      <c r="E2082">
        <v>5078</v>
      </c>
      <c r="F2082" t="s">
        <v>16</v>
      </c>
      <c r="G2082" t="s">
        <v>17</v>
      </c>
      <c r="H2082" t="s">
        <v>18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3959</v>
      </c>
      <c r="O2082">
        <f t="shared" si="128"/>
        <v>508</v>
      </c>
      <c r="P2082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4239</v>
      </c>
      <c r="C2083" s="3" t="s">
        <v>4240</v>
      </c>
      <c r="D2083">
        <v>3500</v>
      </c>
      <c r="E2083">
        <v>4010</v>
      </c>
      <c r="F2083" t="s">
        <v>16</v>
      </c>
      <c r="G2083" t="s">
        <v>17</v>
      </c>
      <c r="H2083" t="s">
        <v>18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1815</v>
      </c>
      <c r="O2083">
        <f t="shared" si="128"/>
        <v>115</v>
      </c>
      <c r="P2083">
        <f t="shared" si="129"/>
        <v>72.91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4241</v>
      </c>
      <c r="C2084" s="3" t="s">
        <v>4242</v>
      </c>
      <c r="D2084">
        <v>1500</v>
      </c>
      <c r="E2084">
        <v>1661</v>
      </c>
      <c r="F2084" t="s">
        <v>16</v>
      </c>
      <c r="G2084" t="s">
        <v>17</v>
      </c>
      <c r="H2084" t="s">
        <v>18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1815</v>
      </c>
      <c r="O2084">
        <f t="shared" si="128"/>
        <v>111</v>
      </c>
      <c r="P2084">
        <f t="shared" si="129"/>
        <v>43.71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4243</v>
      </c>
      <c r="C2085" s="3" t="s">
        <v>4244</v>
      </c>
      <c r="D2085">
        <v>750</v>
      </c>
      <c r="E2085">
        <v>850</v>
      </c>
      <c r="F2085" t="s">
        <v>16</v>
      </c>
      <c r="G2085" t="s">
        <v>17</v>
      </c>
      <c r="H2085" t="s">
        <v>18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1815</v>
      </c>
      <c r="O2085">
        <f t="shared" si="128"/>
        <v>113</v>
      </c>
      <c r="P2085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4245</v>
      </c>
      <c r="C2086" s="3" t="s">
        <v>4246</v>
      </c>
      <c r="D2086">
        <v>3000</v>
      </c>
      <c r="E2086">
        <v>3250</v>
      </c>
      <c r="F2086" t="s">
        <v>16</v>
      </c>
      <c r="G2086" t="s">
        <v>17</v>
      </c>
      <c r="H2086" t="s">
        <v>18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1815</v>
      </c>
      <c r="O2086">
        <f t="shared" si="128"/>
        <v>108</v>
      </c>
      <c r="P2086">
        <f t="shared" si="129"/>
        <v>70.650000000000006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4247</v>
      </c>
      <c r="C2087" s="3" t="s">
        <v>4248</v>
      </c>
      <c r="D2087">
        <v>6000</v>
      </c>
      <c r="E2087">
        <v>7412</v>
      </c>
      <c r="F2087" t="s">
        <v>16</v>
      </c>
      <c r="G2087" t="s">
        <v>17</v>
      </c>
      <c r="H2087" t="s">
        <v>18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1815</v>
      </c>
      <c r="O2087">
        <f t="shared" si="128"/>
        <v>124</v>
      </c>
      <c r="P2087">
        <f t="shared" si="129"/>
        <v>89.3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4249</v>
      </c>
      <c r="C2088" s="3" t="s">
        <v>4250</v>
      </c>
      <c r="D2088">
        <v>4000</v>
      </c>
      <c r="E2088">
        <v>4028</v>
      </c>
      <c r="F2088" t="s">
        <v>16</v>
      </c>
      <c r="G2088" t="s">
        <v>17</v>
      </c>
      <c r="H2088" t="s">
        <v>18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1815</v>
      </c>
      <c r="O2088">
        <f t="shared" si="128"/>
        <v>101</v>
      </c>
      <c r="P2088">
        <f t="shared" si="129"/>
        <v>115.09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4251</v>
      </c>
      <c r="C2089" s="3" t="s">
        <v>4252</v>
      </c>
      <c r="D2089">
        <v>1500</v>
      </c>
      <c r="E2089">
        <v>1553</v>
      </c>
      <c r="F2089" t="s">
        <v>16</v>
      </c>
      <c r="G2089" t="s">
        <v>17</v>
      </c>
      <c r="H2089" t="s">
        <v>18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1815</v>
      </c>
      <c r="O2089">
        <f t="shared" si="128"/>
        <v>104</v>
      </c>
      <c r="P208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4253</v>
      </c>
      <c r="C2090" s="3" t="s">
        <v>4254</v>
      </c>
      <c r="D2090">
        <v>3000</v>
      </c>
      <c r="E2090">
        <v>3465.32</v>
      </c>
      <c r="F2090" t="s">
        <v>16</v>
      </c>
      <c r="G2090" t="s">
        <v>17</v>
      </c>
      <c r="H2090" t="s">
        <v>18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1815</v>
      </c>
      <c r="O2090">
        <f t="shared" si="128"/>
        <v>116</v>
      </c>
      <c r="P2090">
        <f t="shared" si="129"/>
        <v>46.2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4255</v>
      </c>
      <c r="C2091" s="3" t="s">
        <v>4256</v>
      </c>
      <c r="D2091">
        <v>2500</v>
      </c>
      <c r="E2091">
        <v>3010.01</v>
      </c>
      <c r="F2091" t="s">
        <v>16</v>
      </c>
      <c r="G2091" t="s">
        <v>17</v>
      </c>
      <c r="H2091" t="s">
        <v>18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1815</v>
      </c>
      <c r="O2091">
        <f t="shared" si="128"/>
        <v>120</v>
      </c>
      <c r="P2091">
        <f t="shared" si="129"/>
        <v>48.55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4257</v>
      </c>
      <c r="C2092" s="3" t="s">
        <v>4258</v>
      </c>
      <c r="D2092">
        <v>8000</v>
      </c>
      <c r="E2092">
        <v>9203.23</v>
      </c>
      <c r="F2092" t="s">
        <v>16</v>
      </c>
      <c r="G2092" t="s">
        <v>17</v>
      </c>
      <c r="H2092" t="s">
        <v>18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1815</v>
      </c>
      <c r="O2092">
        <f t="shared" si="128"/>
        <v>115</v>
      </c>
      <c r="P2092">
        <f t="shared" si="129"/>
        <v>57.52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4259</v>
      </c>
      <c r="C2093" s="3" t="s">
        <v>4260</v>
      </c>
      <c r="D2093">
        <v>18000</v>
      </c>
      <c r="E2093">
        <v>21684.2</v>
      </c>
      <c r="F2093" t="s">
        <v>16</v>
      </c>
      <c r="G2093" t="s">
        <v>17</v>
      </c>
      <c r="H2093" t="s">
        <v>18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1815</v>
      </c>
      <c r="O2093">
        <f t="shared" si="128"/>
        <v>120</v>
      </c>
      <c r="P2093">
        <f t="shared" si="129"/>
        <v>88.15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4261</v>
      </c>
      <c r="C2094" s="3" t="s">
        <v>4262</v>
      </c>
      <c r="D2094">
        <v>6000</v>
      </c>
      <c r="E2094">
        <v>6077</v>
      </c>
      <c r="F2094" t="s">
        <v>16</v>
      </c>
      <c r="G2094" t="s">
        <v>17</v>
      </c>
      <c r="H2094" t="s">
        <v>18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1815</v>
      </c>
      <c r="O2094">
        <f t="shared" si="128"/>
        <v>101</v>
      </c>
      <c r="P2094">
        <f t="shared" si="129"/>
        <v>110.49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4263</v>
      </c>
      <c r="C2095" s="3" t="s">
        <v>4264</v>
      </c>
      <c r="D2095">
        <v>1500</v>
      </c>
      <c r="E2095">
        <v>1537</v>
      </c>
      <c r="F2095" t="s">
        <v>16</v>
      </c>
      <c r="G2095" t="s">
        <v>17</v>
      </c>
      <c r="H2095" t="s">
        <v>18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1815</v>
      </c>
      <c r="O2095">
        <f t="shared" si="128"/>
        <v>102</v>
      </c>
      <c r="P2095">
        <f t="shared" si="129"/>
        <v>66.83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4265</v>
      </c>
      <c r="C2096" s="3" t="s">
        <v>4266</v>
      </c>
      <c r="D2096">
        <v>3500</v>
      </c>
      <c r="E2096">
        <v>4219</v>
      </c>
      <c r="F2096" t="s">
        <v>16</v>
      </c>
      <c r="G2096" t="s">
        <v>17</v>
      </c>
      <c r="H2096" t="s">
        <v>18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1815</v>
      </c>
      <c r="O2096">
        <f t="shared" si="128"/>
        <v>121</v>
      </c>
      <c r="P2096">
        <f t="shared" si="129"/>
        <v>58.6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4267</v>
      </c>
      <c r="C2097" s="3" t="s">
        <v>4268</v>
      </c>
      <c r="D2097">
        <v>2500</v>
      </c>
      <c r="E2097">
        <v>2500</v>
      </c>
      <c r="F2097" t="s">
        <v>16</v>
      </c>
      <c r="G2097" t="s">
        <v>17</v>
      </c>
      <c r="H2097" t="s">
        <v>18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1815</v>
      </c>
      <c r="O2097">
        <f t="shared" si="128"/>
        <v>100</v>
      </c>
      <c r="P2097">
        <f t="shared" si="129"/>
        <v>113.64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4269</v>
      </c>
      <c r="C2098" s="3" t="s">
        <v>4270</v>
      </c>
      <c r="D2098">
        <v>600</v>
      </c>
      <c r="E2098">
        <v>610</v>
      </c>
      <c r="F2098" t="s">
        <v>16</v>
      </c>
      <c r="G2098" t="s">
        <v>17</v>
      </c>
      <c r="H2098" t="s">
        <v>18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1815</v>
      </c>
      <c r="O2098">
        <f t="shared" si="128"/>
        <v>102</v>
      </c>
      <c r="P2098">
        <f t="shared" si="129"/>
        <v>43.57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4271</v>
      </c>
      <c r="C2099" s="3" t="s">
        <v>4272</v>
      </c>
      <c r="D2099">
        <v>3000</v>
      </c>
      <c r="E2099">
        <v>3000</v>
      </c>
      <c r="F2099" t="s">
        <v>16</v>
      </c>
      <c r="G2099" t="s">
        <v>17</v>
      </c>
      <c r="H2099" t="s">
        <v>18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1815</v>
      </c>
      <c r="O2099">
        <f t="shared" si="128"/>
        <v>100</v>
      </c>
      <c r="P2099">
        <f t="shared" si="129"/>
        <v>78.95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4273</v>
      </c>
      <c r="C2100" s="3" t="s">
        <v>4274</v>
      </c>
      <c r="D2100">
        <v>6000</v>
      </c>
      <c r="E2100">
        <v>6020</v>
      </c>
      <c r="F2100" t="s">
        <v>16</v>
      </c>
      <c r="G2100" t="s">
        <v>17</v>
      </c>
      <c r="H2100" t="s">
        <v>18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1815</v>
      </c>
      <c r="O2100">
        <f t="shared" si="128"/>
        <v>100</v>
      </c>
      <c r="P2100">
        <f t="shared" si="129"/>
        <v>188.13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4275</v>
      </c>
      <c r="C2101" s="3" t="s">
        <v>4276</v>
      </c>
      <c r="D2101">
        <v>3000</v>
      </c>
      <c r="E2101">
        <v>3971</v>
      </c>
      <c r="F2101" t="s">
        <v>16</v>
      </c>
      <c r="G2101" t="s">
        <v>17</v>
      </c>
      <c r="H2101" t="s">
        <v>18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1815</v>
      </c>
      <c r="O2101">
        <f t="shared" si="128"/>
        <v>132</v>
      </c>
      <c r="P2101">
        <f t="shared" si="129"/>
        <v>63.03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4277</v>
      </c>
      <c r="C2102" s="3" t="s">
        <v>4278</v>
      </c>
      <c r="D2102">
        <v>600</v>
      </c>
      <c r="E2102">
        <v>820</v>
      </c>
      <c r="F2102" t="s">
        <v>16</v>
      </c>
      <c r="G2102" t="s">
        <v>17</v>
      </c>
      <c r="H2102" t="s">
        <v>18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1815</v>
      </c>
      <c r="O2102">
        <f t="shared" si="128"/>
        <v>137</v>
      </c>
      <c r="P2102">
        <f t="shared" si="129"/>
        <v>30.37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4279</v>
      </c>
      <c r="C2103" s="3" t="s">
        <v>4280</v>
      </c>
      <c r="D2103">
        <v>2000</v>
      </c>
      <c r="E2103">
        <v>2265</v>
      </c>
      <c r="F2103" t="s">
        <v>16</v>
      </c>
      <c r="G2103" t="s">
        <v>17</v>
      </c>
      <c r="H2103" t="s">
        <v>18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1815</v>
      </c>
      <c r="O2103">
        <f t="shared" si="128"/>
        <v>113</v>
      </c>
      <c r="P2103">
        <f t="shared" si="129"/>
        <v>51.48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4281</v>
      </c>
      <c r="C2104" s="3" t="s">
        <v>4282</v>
      </c>
      <c r="D2104">
        <v>1000</v>
      </c>
      <c r="E2104">
        <v>1360</v>
      </c>
      <c r="F2104" t="s">
        <v>16</v>
      </c>
      <c r="G2104" t="s">
        <v>17</v>
      </c>
      <c r="H2104" t="s">
        <v>18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1815</v>
      </c>
      <c r="O2104">
        <f t="shared" si="128"/>
        <v>136</v>
      </c>
      <c r="P2104">
        <f t="shared" si="129"/>
        <v>35.79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4283</v>
      </c>
      <c r="C2105" s="3" t="s">
        <v>4284</v>
      </c>
      <c r="D2105">
        <v>7777</v>
      </c>
      <c r="E2105">
        <v>11364</v>
      </c>
      <c r="F2105" t="s">
        <v>16</v>
      </c>
      <c r="G2105" t="s">
        <v>17</v>
      </c>
      <c r="H2105" t="s">
        <v>18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1815</v>
      </c>
      <c r="O2105">
        <f t="shared" si="128"/>
        <v>146</v>
      </c>
      <c r="P2105">
        <f t="shared" si="129"/>
        <v>98.82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4285</v>
      </c>
      <c r="C2106" s="3" t="s">
        <v>4286</v>
      </c>
      <c r="D2106">
        <v>800</v>
      </c>
      <c r="E2106">
        <v>1036</v>
      </c>
      <c r="F2106" t="s">
        <v>16</v>
      </c>
      <c r="G2106" t="s">
        <v>17</v>
      </c>
      <c r="H2106" t="s">
        <v>18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1815</v>
      </c>
      <c r="O2106">
        <f t="shared" si="128"/>
        <v>130</v>
      </c>
      <c r="P2106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4287</v>
      </c>
      <c r="C2107" s="3" t="s">
        <v>4288</v>
      </c>
      <c r="D2107">
        <v>2000</v>
      </c>
      <c r="E2107">
        <v>5080</v>
      </c>
      <c r="F2107" t="s">
        <v>16</v>
      </c>
      <c r="G2107" t="s">
        <v>17</v>
      </c>
      <c r="H2107" t="s">
        <v>18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1815</v>
      </c>
      <c r="O2107">
        <f t="shared" si="128"/>
        <v>254</v>
      </c>
      <c r="P2107">
        <f t="shared" si="129"/>
        <v>51.31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4289</v>
      </c>
      <c r="C2108" s="3" t="s">
        <v>4290</v>
      </c>
      <c r="D2108">
        <v>2200</v>
      </c>
      <c r="E2108">
        <v>2355</v>
      </c>
      <c r="F2108" t="s">
        <v>16</v>
      </c>
      <c r="G2108" t="s">
        <v>17</v>
      </c>
      <c r="H2108" t="s">
        <v>18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1815</v>
      </c>
      <c r="O2108">
        <f t="shared" si="128"/>
        <v>107</v>
      </c>
      <c r="P2108">
        <f t="shared" si="129"/>
        <v>53.52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4291</v>
      </c>
      <c r="C2109" s="3" t="s">
        <v>4292</v>
      </c>
      <c r="D2109">
        <v>2000</v>
      </c>
      <c r="E2109">
        <v>2154.66</v>
      </c>
      <c r="F2109" t="s">
        <v>16</v>
      </c>
      <c r="G2109" t="s">
        <v>17</v>
      </c>
      <c r="H2109" t="s">
        <v>18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1815</v>
      </c>
      <c r="O2109">
        <f t="shared" si="128"/>
        <v>108</v>
      </c>
      <c r="P2109">
        <f t="shared" si="129"/>
        <v>37.15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4293</v>
      </c>
      <c r="C2110" s="3" t="s">
        <v>4294</v>
      </c>
      <c r="D2110">
        <v>16000</v>
      </c>
      <c r="E2110">
        <v>17170</v>
      </c>
      <c r="F2110" t="s">
        <v>16</v>
      </c>
      <c r="G2110" t="s">
        <v>17</v>
      </c>
      <c r="H2110" t="s">
        <v>18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1815</v>
      </c>
      <c r="O2110">
        <f t="shared" si="128"/>
        <v>107</v>
      </c>
      <c r="P2110">
        <f t="shared" si="129"/>
        <v>89.9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4295</v>
      </c>
      <c r="C2111" s="3" t="s">
        <v>4296</v>
      </c>
      <c r="D2111">
        <v>4000</v>
      </c>
      <c r="E2111">
        <v>4261</v>
      </c>
      <c r="F2111" t="s">
        <v>16</v>
      </c>
      <c r="G2111" t="s">
        <v>17</v>
      </c>
      <c r="H2111" t="s">
        <v>18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1815</v>
      </c>
      <c r="O2111">
        <f t="shared" si="128"/>
        <v>107</v>
      </c>
      <c r="P2111">
        <f t="shared" si="129"/>
        <v>106.53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4297</v>
      </c>
      <c r="C2112" s="3" t="s">
        <v>4298</v>
      </c>
      <c r="D2112">
        <v>2000</v>
      </c>
      <c r="E2112">
        <v>2007</v>
      </c>
      <c r="F2112" t="s">
        <v>16</v>
      </c>
      <c r="G2112" t="s">
        <v>17</v>
      </c>
      <c r="H2112" t="s">
        <v>18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1815</v>
      </c>
      <c r="O2112">
        <f t="shared" si="128"/>
        <v>100</v>
      </c>
      <c r="P2112">
        <f t="shared" si="129"/>
        <v>52.82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4299</v>
      </c>
      <c r="C2113" s="3" t="s">
        <v>4300</v>
      </c>
      <c r="D2113">
        <v>2000</v>
      </c>
      <c r="E2113">
        <v>2130</v>
      </c>
      <c r="F2113" t="s">
        <v>16</v>
      </c>
      <c r="G2113" t="s">
        <v>17</v>
      </c>
      <c r="H2113" t="s">
        <v>18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1815</v>
      </c>
      <c r="O2113">
        <f t="shared" si="128"/>
        <v>107</v>
      </c>
      <c r="P2113">
        <f t="shared" si="129"/>
        <v>54.62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4301</v>
      </c>
      <c r="C2114" s="3" t="s">
        <v>4302</v>
      </c>
      <c r="D2114">
        <v>300</v>
      </c>
      <c r="E2114">
        <v>300</v>
      </c>
      <c r="F2114" t="s">
        <v>16</v>
      </c>
      <c r="G2114" t="s">
        <v>17</v>
      </c>
      <c r="H2114" t="s">
        <v>18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1815</v>
      </c>
      <c r="O2114">
        <f t="shared" si="128"/>
        <v>100</v>
      </c>
      <c r="P2114">
        <f t="shared" si="129"/>
        <v>27.27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4303</v>
      </c>
      <c r="C2115" s="3" t="s">
        <v>4304</v>
      </c>
      <c r="D2115">
        <v>7000</v>
      </c>
      <c r="E2115">
        <v>7340</v>
      </c>
      <c r="F2115" t="s">
        <v>16</v>
      </c>
      <c r="G2115" t="s">
        <v>17</v>
      </c>
      <c r="H2115" t="s">
        <v>18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1815</v>
      </c>
      <c r="O2115">
        <f t="shared" ref="O2115:O2178" si="132">ROUND(E2115/D2115*100, 0)</f>
        <v>105</v>
      </c>
      <c r="P2115">
        <f t="shared" ref="P2115:P2178" si="133">ROUND(E2115/L2115,2)</f>
        <v>68.599999999999994</v>
      </c>
      <c r="Q2115" t="str">
        <f t="shared" ref="Q2115:Q2178" si="134">LEFT(N2115,FIND("/",N2115) - 1)</f>
        <v>music</v>
      </c>
      <c r="R2115" t="str">
        <f t="shared" ref="R2115:R2178" si="135">RIGHT(N2115, LEN(N2115) - FIND("/",N2115))</f>
        <v>indie rock</v>
      </c>
    </row>
    <row r="2116" spans="1:18" ht="60" x14ac:dyDescent="0.25">
      <c r="A2116">
        <v>2114</v>
      </c>
      <c r="B2116" s="3" t="s">
        <v>4305</v>
      </c>
      <c r="C2116" s="3" t="s">
        <v>4306</v>
      </c>
      <c r="D2116">
        <v>5000</v>
      </c>
      <c r="E2116">
        <v>5235</v>
      </c>
      <c r="F2116" t="s">
        <v>16</v>
      </c>
      <c r="G2116" t="s">
        <v>17</v>
      </c>
      <c r="H2116" t="s">
        <v>18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1815</v>
      </c>
      <c r="O2116">
        <f t="shared" si="132"/>
        <v>105</v>
      </c>
      <c r="P2116">
        <f t="shared" si="133"/>
        <v>35.61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4307</v>
      </c>
      <c r="C2117" s="3" t="s">
        <v>4308</v>
      </c>
      <c r="D2117">
        <v>1500</v>
      </c>
      <c r="E2117">
        <v>3385</v>
      </c>
      <c r="F2117" t="s">
        <v>16</v>
      </c>
      <c r="G2117" t="s">
        <v>17</v>
      </c>
      <c r="H2117" t="s">
        <v>18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1815</v>
      </c>
      <c r="O2117">
        <f t="shared" si="132"/>
        <v>226</v>
      </c>
      <c r="P2117">
        <f t="shared" si="133"/>
        <v>94.03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4309</v>
      </c>
      <c r="C2118" s="3" t="s">
        <v>4310</v>
      </c>
      <c r="D2118">
        <v>48000</v>
      </c>
      <c r="E2118">
        <v>48434</v>
      </c>
      <c r="F2118" t="s">
        <v>16</v>
      </c>
      <c r="G2118" t="s">
        <v>17</v>
      </c>
      <c r="H2118" t="s">
        <v>18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1815</v>
      </c>
      <c r="O2118">
        <f t="shared" si="132"/>
        <v>101</v>
      </c>
      <c r="P2118">
        <f t="shared" si="133"/>
        <v>526.46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4311</v>
      </c>
      <c r="C2119" s="3" t="s">
        <v>4312</v>
      </c>
      <c r="D2119">
        <v>1200</v>
      </c>
      <c r="E2119">
        <v>1773</v>
      </c>
      <c r="F2119" t="s">
        <v>16</v>
      </c>
      <c r="G2119" t="s">
        <v>17</v>
      </c>
      <c r="H2119" t="s">
        <v>18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1815</v>
      </c>
      <c r="O2119">
        <f t="shared" si="132"/>
        <v>148</v>
      </c>
      <c r="P2119">
        <f t="shared" si="133"/>
        <v>50.66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4313</v>
      </c>
      <c r="C2120" s="3" t="s">
        <v>4314</v>
      </c>
      <c r="D2120">
        <v>1000</v>
      </c>
      <c r="E2120">
        <v>1346.11</v>
      </c>
      <c r="F2120" t="s">
        <v>16</v>
      </c>
      <c r="G2120" t="s">
        <v>17</v>
      </c>
      <c r="H2120" t="s">
        <v>18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1815</v>
      </c>
      <c r="O2120">
        <f t="shared" si="132"/>
        <v>135</v>
      </c>
      <c r="P2120">
        <f t="shared" si="133"/>
        <v>79.180000000000007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4315</v>
      </c>
      <c r="C2121" s="3" t="s">
        <v>4316</v>
      </c>
      <c r="D2121">
        <v>2000</v>
      </c>
      <c r="E2121">
        <v>2015</v>
      </c>
      <c r="F2121" t="s">
        <v>16</v>
      </c>
      <c r="G2121" t="s">
        <v>17</v>
      </c>
      <c r="H2121" t="s">
        <v>18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1815</v>
      </c>
      <c r="O2121">
        <f t="shared" si="132"/>
        <v>101</v>
      </c>
      <c r="P2121">
        <f t="shared" si="133"/>
        <v>91.59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4317</v>
      </c>
      <c r="C2122" s="3" t="s">
        <v>4318</v>
      </c>
      <c r="D2122">
        <v>8000</v>
      </c>
      <c r="E2122">
        <v>8070.43</v>
      </c>
      <c r="F2122" t="s">
        <v>16</v>
      </c>
      <c r="G2122" t="s">
        <v>17</v>
      </c>
      <c r="H2122" t="s">
        <v>18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1815</v>
      </c>
      <c r="O2122">
        <f t="shared" si="132"/>
        <v>101</v>
      </c>
      <c r="P2122">
        <f t="shared" si="133"/>
        <v>116.96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4319</v>
      </c>
      <c r="C2123" s="3" t="s">
        <v>4320</v>
      </c>
      <c r="D2123">
        <v>50000</v>
      </c>
      <c r="E2123">
        <v>284</v>
      </c>
      <c r="F2123" t="s">
        <v>16</v>
      </c>
      <c r="G2123" t="s">
        <v>2087</v>
      </c>
      <c r="H2123" t="s">
        <v>2088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2189</v>
      </c>
      <c r="O2123">
        <f t="shared" si="132"/>
        <v>1</v>
      </c>
      <c r="P2123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4321</v>
      </c>
      <c r="C2124" s="3" t="s">
        <v>4322</v>
      </c>
      <c r="D2124">
        <v>80000</v>
      </c>
      <c r="E2124">
        <v>310</v>
      </c>
      <c r="F2124" t="s">
        <v>16</v>
      </c>
      <c r="G2124" t="s">
        <v>1422</v>
      </c>
      <c r="H2124" t="s">
        <v>1423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2189</v>
      </c>
      <c r="O2124">
        <f t="shared" si="132"/>
        <v>0</v>
      </c>
      <c r="P2124">
        <f t="shared" si="133"/>
        <v>103.33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4323</v>
      </c>
      <c r="C2125" s="3" t="s">
        <v>4324</v>
      </c>
      <c r="D2125">
        <v>500</v>
      </c>
      <c r="E2125">
        <v>50</v>
      </c>
      <c r="F2125" t="s">
        <v>16</v>
      </c>
      <c r="G2125" t="s">
        <v>17</v>
      </c>
      <c r="H2125" t="s">
        <v>18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2189</v>
      </c>
      <c r="O2125">
        <f t="shared" si="132"/>
        <v>10</v>
      </c>
      <c r="P2125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4325</v>
      </c>
      <c r="C2126" s="3" t="s">
        <v>4326</v>
      </c>
      <c r="D2126">
        <v>1100</v>
      </c>
      <c r="E2126">
        <v>115</v>
      </c>
      <c r="F2126" t="s">
        <v>16</v>
      </c>
      <c r="G2126" t="s">
        <v>17</v>
      </c>
      <c r="H2126" t="s">
        <v>18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2189</v>
      </c>
      <c r="O2126">
        <f t="shared" si="132"/>
        <v>10</v>
      </c>
      <c r="P2126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4327</v>
      </c>
      <c r="C2127" s="3" t="s">
        <v>4328</v>
      </c>
      <c r="D2127">
        <v>60000</v>
      </c>
      <c r="E2127">
        <v>852</v>
      </c>
      <c r="F2127" t="s">
        <v>16</v>
      </c>
      <c r="G2127" t="s">
        <v>17</v>
      </c>
      <c r="H2127" t="s">
        <v>18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2189</v>
      </c>
      <c r="O2127">
        <f t="shared" si="132"/>
        <v>1</v>
      </c>
      <c r="P2127">
        <f t="shared" si="133"/>
        <v>31.56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4329</v>
      </c>
      <c r="C2128" s="3" t="s">
        <v>4330</v>
      </c>
      <c r="D2128">
        <v>20000</v>
      </c>
      <c r="E2128">
        <v>10</v>
      </c>
      <c r="F2128" t="s">
        <v>16</v>
      </c>
      <c r="G2128" t="s">
        <v>17</v>
      </c>
      <c r="H2128" t="s">
        <v>18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2189</v>
      </c>
      <c r="O2128">
        <f t="shared" si="132"/>
        <v>0</v>
      </c>
      <c r="P212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4331</v>
      </c>
      <c r="C2129" s="3" t="s">
        <v>4332</v>
      </c>
      <c r="D2129">
        <v>28000</v>
      </c>
      <c r="E2129">
        <v>8076</v>
      </c>
      <c r="F2129" t="s">
        <v>16</v>
      </c>
      <c r="G2129" t="s">
        <v>24</v>
      </c>
      <c r="H2129" t="s">
        <v>25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2189</v>
      </c>
      <c r="O2129">
        <f t="shared" si="132"/>
        <v>29</v>
      </c>
      <c r="P2129">
        <f t="shared" si="133"/>
        <v>34.22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4333</v>
      </c>
      <c r="C2130" s="3" t="s">
        <v>4334</v>
      </c>
      <c r="D2130">
        <v>15000</v>
      </c>
      <c r="E2130">
        <v>25</v>
      </c>
      <c r="F2130" t="s">
        <v>16</v>
      </c>
      <c r="G2130" t="s">
        <v>159</v>
      </c>
      <c r="H2130" t="s">
        <v>160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2189</v>
      </c>
      <c r="O2130">
        <f t="shared" si="132"/>
        <v>0</v>
      </c>
      <c r="P2130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4335</v>
      </c>
      <c r="C2131" s="3" t="s">
        <v>4336</v>
      </c>
      <c r="D2131">
        <v>2000</v>
      </c>
      <c r="E2131">
        <v>236</v>
      </c>
      <c r="F2131" t="s">
        <v>16</v>
      </c>
      <c r="G2131" t="s">
        <v>17</v>
      </c>
      <c r="H2131" t="s">
        <v>18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2189</v>
      </c>
      <c r="O2131">
        <f t="shared" si="132"/>
        <v>12</v>
      </c>
      <c r="P2131">
        <f t="shared" si="133"/>
        <v>19.670000000000002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4337</v>
      </c>
      <c r="C2132" s="3" t="s">
        <v>4338</v>
      </c>
      <c r="D2132">
        <v>42000</v>
      </c>
      <c r="E2132">
        <v>85</v>
      </c>
      <c r="F2132" t="s">
        <v>16</v>
      </c>
      <c r="G2132" t="s">
        <v>17</v>
      </c>
      <c r="H2132" t="s">
        <v>18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2189</v>
      </c>
      <c r="O2132">
        <f t="shared" si="132"/>
        <v>0</v>
      </c>
      <c r="P2132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4339</v>
      </c>
      <c r="C2133" s="3" t="s">
        <v>4340</v>
      </c>
      <c r="D2133">
        <v>500</v>
      </c>
      <c r="E2133">
        <v>25</v>
      </c>
      <c r="F2133" t="s">
        <v>16</v>
      </c>
      <c r="G2133" t="s">
        <v>17</v>
      </c>
      <c r="H2133" t="s">
        <v>18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2189</v>
      </c>
      <c r="O2133">
        <f t="shared" si="132"/>
        <v>5</v>
      </c>
      <c r="P2133">
        <f t="shared" si="133"/>
        <v>8.33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4341</v>
      </c>
      <c r="C2134" s="3" t="s">
        <v>4342</v>
      </c>
      <c r="D2134">
        <v>100000</v>
      </c>
      <c r="E2134">
        <v>2112.9899999999998</v>
      </c>
      <c r="F2134" t="s">
        <v>16</v>
      </c>
      <c r="G2134" t="s">
        <v>17</v>
      </c>
      <c r="H2134" t="s">
        <v>18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2189</v>
      </c>
      <c r="O2134">
        <f t="shared" si="132"/>
        <v>2</v>
      </c>
      <c r="P2134">
        <f t="shared" si="133"/>
        <v>21.34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4343</v>
      </c>
      <c r="C2135" s="3" t="s">
        <v>4344</v>
      </c>
      <c r="D2135">
        <v>1000</v>
      </c>
      <c r="E2135">
        <v>16</v>
      </c>
      <c r="F2135" t="s">
        <v>16</v>
      </c>
      <c r="G2135" t="s">
        <v>17</v>
      </c>
      <c r="H2135" t="s">
        <v>18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2189</v>
      </c>
      <c r="O2135">
        <f t="shared" si="132"/>
        <v>2</v>
      </c>
      <c r="P2135">
        <f t="shared" si="133"/>
        <v>5.33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4345</v>
      </c>
      <c r="C2136" s="3" t="s">
        <v>4346</v>
      </c>
      <c r="D2136">
        <v>6000</v>
      </c>
      <c r="E2136">
        <v>104</v>
      </c>
      <c r="F2136" t="s">
        <v>16</v>
      </c>
      <c r="G2136" t="s">
        <v>17</v>
      </c>
      <c r="H2136" t="s">
        <v>18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2189</v>
      </c>
      <c r="O2136">
        <f t="shared" si="132"/>
        <v>2</v>
      </c>
      <c r="P2136">
        <f t="shared" si="133"/>
        <v>34.67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4347</v>
      </c>
      <c r="C2137" s="3" t="s">
        <v>4348</v>
      </c>
      <c r="D2137">
        <v>5000</v>
      </c>
      <c r="E2137">
        <v>478</v>
      </c>
      <c r="F2137" t="s">
        <v>16</v>
      </c>
      <c r="G2137" t="s">
        <v>17</v>
      </c>
      <c r="H2137" t="s">
        <v>18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2189</v>
      </c>
      <c r="O2137">
        <f t="shared" si="132"/>
        <v>10</v>
      </c>
      <c r="P2137">
        <f t="shared" si="133"/>
        <v>21.73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4349</v>
      </c>
      <c r="C2138" s="3" t="s">
        <v>4350</v>
      </c>
      <c r="D2138">
        <v>80000</v>
      </c>
      <c r="E2138">
        <v>47.69</v>
      </c>
      <c r="F2138" t="s">
        <v>16</v>
      </c>
      <c r="G2138" t="s">
        <v>17</v>
      </c>
      <c r="H2138" t="s">
        <v>18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2189</v>
      </c>
      <c r="O2138">
        <f t="shared" si="132"/>
        <v>0</v>
      </c>
      <c r="P2138">
        <f t="shared" si="133"/>
        <v>11.92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4351</v>
      </c>
      <c r="C2139" s="3" t="s">
        <v>4352</v>
      </c>
      <c r="D2139">
        <v>50000</v>
      </c>
      <c r="E2139">
        <v>14203</v>
      </c>
      <c r="F2139" t="s">
        <v>16</v>
      </c>
      <c r="G2139" t="s">
        <v>159</v>
      </c>
      <c r="H2139" t="s">
        <v>160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2189</v>
      </c>
      <c r="O2139">
        <f t="shared" si="132"/>
        <v>28</v>
      </c>
      <c r="P2139">
        <f t="shared" si="133"/>
        <v>26.6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4353</v>
      </c>
      <c r="C2140" s="3" t="s">
        <v>4354</v>
      </c>
      <c r="D2140">
        <v>1000</v>
      </c>
      <c r="E2140">
        <v>128</v>
      </c>
      <c r="F2140" t="s">
        <v>16</v>
      </c>
      <c r="G2140" t="s">
        <v>24</v>
      </c>
      <c r="H2140" t="s">
        <v>25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2189</v>
      </c>
      <c r="O2140">
        <f t="shared" si="132"/>
        <v>13</v>
      </c>
      <c r="P2140">
        <f t="shared" si="133"/>
        <v>10.67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4355</v>
      </c>
      <c r="C2141" s="3" t="s">
        <v>4356</v>
      </c>
      <c r="D2141">
        <v>30000</v>
      </c>
      <c r="E2141">
        <v>1626</v>
      </c>
      <c r="F2141" t="s">
        <v>16</v>
      </c>
      <c r="G2141" t="s">
        <v>17</v>
      </c>
      <c r="H2141" t="s">
        <v>18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2189</v>
      </c>
      <c r="O2141">
        <f t="shared" si="132"/>
        <v>5</v>
      </c>
      <c r="P2141">
        <f t="shared" si="133"/>
        <v>29.04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4357</v>
      </c>
      <c r="C2142" s="3" t="s">
        <v>4358</v>
      </c>
      <c r="D2142">
        <v>500000</v>
      </c>
      <c r="E2142">
        <v>560</v>
      </c>
      <c r="F2142" t="s">
        <v>16</v>
      </c>
      <c r="G2142" t="s">
        <v>17</v>
      </c>
      <c r="H2142" t="s">
        <v>18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2189</v>
      </c>
      <c r="O2142">
        <f t="shared" si="132"/>
        <v>0</v>
      </c>
      <c r="P2142">
        <f t="shared" si="133"/>
        <v>50.91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4359</v>
      </c>
      <c r="C2143" s="3" t="s">
        <v>4360</v>
      </c>
      <c r="D2143">
        <v>15000</v>
      </c>
      <c r="E2143">
        <v>0</v>
      </c>
      <c r="F2143" t="s">
        <v>16</v>
      </c>
      <c r="G2143" t="s">
        <v>17</v>
      </c>
      <c r="H2143" t="s">
        <v>18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2189</v>
      </c>
      <c r="O2143">
        <f t="shared" si="132"/>
        <v>0</v>
      </c>
      <c r="P2143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4361</v>
      </c>
      <c r="C2144" s="3" t="s">
        <v>4362</v>
      </c>
      <c r="D2144">
        <v>10500</v>
      </c>
      <c r="E2144">
        <v>601</v>
      </c>
      <c r="F2144" t="s">
        <v>16</v>
      </c>
      <c r="G2144" t="s">
        <v>500</v>
      </c>
      <c r="H2144" t="s">
        <v>55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2189</v>
      </c>
      <c r="O2144">
        <f t="shared" si="132"/>
        <v>6</v>
      </c>
      <c r="P2144">
        <f t="shared" si="133"/>
        <v>50.08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4363</v>
      </c>
      <c r="C2145" s="3" t="s">
        <v>4364</v>
      </c>
      <c r="D2145">
        <v>2000</v>
      </c>
      <c r="E2145">
        <v>225</v>
      </c>
      <c r="F2145" t="s">
        <v>16</v>
      </c>
      <c r="G2145" t="s">
        <v>17</v>
      </c>
      <c r="H2145" t="s">
        <v>18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2189</v>
      </c>
      <c r="O2145">
        <f t="shared" si="132"/>
        <v>11</v>
      </c>
      <c r="P2145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4365</v>
      </c>
      <c r="C2146" s="3" t="s">
        <v>4366</v>
      </c>
      <c r="D2146">
        <v>35500</v>
      </c>
      <c r="E2146">
        <v>607</v>
      </c>
      <c r="F2146" t="s">
        <v>16</v>
      </c>
      <c r="G2146" t="s">
        <v>17</v>
      </c>
      <c r="H2146" t="s">
        <v>18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2189</v>
      </c>
      <c r="O2146">
        <f t="shared" si="132"/>
        <v>2</v>
      </c>
      <c r="P2146">
        <f t="shared" si="133"/>
        <v>25.29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4367</v>
      </c>
      <c r="C2147" s="3" t="s">
        <v>4368</v>
      </c>
      <c r="D2147">
        <v>15000</v>
      </c>
      <c r="E2147">
        <v>4565</v>
      </c>
      <c r="F2147" t="s">
        <v>16</v>
      </c>
      <c r="G2147" t="s">
        <v>17</v>
      </c>
      <c r="H2147" t="s">
        <v>18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2189</v>
      </c>
      <c r="O2147">
        <f t="shared" si="132"/>
        <v>30</v>
      </c>
      <c r="P2147">
        <f t="shared" si="133"/>
        <v>51.29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4369</v>
      </c>
      <c r="C2148" s="3" t="s">
        <v>4370</v>
      </c>
      <c r="D2148">
        <v>5000</v>
      </c>
      <c r="E2148">
        <v>1</v>
      </c>
      <c r="F2148" t="s">
        <v>16</v>
      </c>
      <c r="G2148" t="s">
        <v>17</v>
      </c>
      <c r="H2148" t="s">
        <v>18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2189</v>
      </c>
      <c r="O2148">
        <f t="shared" si="132"/>
        <v>0</v>
      </c>
      <c r="P214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4371</v>
      </c>
      <c r="C2149" s="3" t="s">
        <v>4372</v>
      </c>
      <c r="D2149">
        <v>390000</v>
      </c>
      <c r="E2149">
        <v>2716</v>
      </c>
      <c r="F2149" t="s">
        <v>16</v>
      </c>
      <c r="G2149" t="s">
        <v>17</v>
      </c>
      <c r="H2149" t="s">
        <v>18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2189</v>
      </c>
      <c r="O2149">
        <f t="shared" si="132"/>
        <v>1</v>
      </c>
      <c r="P2149">
        <f t="shared" si="133"/>
        <v>49.38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4373</v>
      </c>
      <c r="C2150" s="3" t="s">
        <v>4374</v>
      </c>
      <c r="D2150">
        <v>100</v>
      </c>
      <c r="E2150">
        <v>2</v>
      </c>
      <c r="F2150" t="s">
        <v>16</v>
      </c>
      <c r="G2150" t="s">
        <v>24</v>
      </c>
      <c r="H2150" t="s">
        <v>25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2189</v>
      </c>
      <c r="O2150">
        <f t="shared" si="132"/>
        <v>2</v>
      </c>
      <c r="P2150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4375</v>
      </c>
      <c r="C2151" s="3" t="s">
        <v>4376</v>
      </c>
      <c r="D2151">
        <v>2000</v>
      </c>
      <c r="E2151">
        <v>0</v>
      </c>
      <c r="F2151" t="s">
        <v>16</v>
      </c>
      <c r="G2151" t="s">
        <v>17</v>
      </c>
      <c r="H2151" t="s">
        <v>18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2189</v>
      </c>
      <c r="O2151">
        <f t="shared" si="132"/>
        <v>0</v>
      </c>
      <c r="P2151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4377</v>
      </c>
      <c r="C2152" s="3" t="s">
        <v>4378</v>
      </c>
      <c r="D2152">
        <v>50000</v>
      </c>
      <c r="E2152">
        <v>405</v>
      </c>
      <c r="F2152" t="s">
        <v>16</v>
      </c>
      <c r="G2152" t="s">
        <v>408</v>
      </c>
      <c r="H2152" t="s">
        <v>409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2189</v>
      </c>
      <c r="O2152">
        <f t="shared" si="132"/>
        <v>1</v>
      </c>
      <c r="P2152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4379</v>
      </c>
      <c r="C2153" s="3" t="s">
        <v>4380</v>
      </c>
      <c r="D2153">
        <v>45000</v>
      </c>
      <c r="E2153">
        <v>118</v>
      </c>
      <c r="F2153" t="s">
        <v>16</v>
      </c>
      <c r="G2153" t="s">
        <v>17</v>
      </c>
      <c r="H2153" t="s">
        <v>18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2189</v>
      </c>
      <c r="O2153">
        <f t="shared" si="132"/>
        <v>0</v>
      </c>
      <c r="P2153">
        <f t="shared" si="133"/>
        <v>19.670000000000002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4381</v>
      </c>
      <c r="C2154" s="3" t="s">
        <v>4382</v>
      </c>
      <c r="D2154">
        <v>30000</v>
      </c>
      <c r="E2154">
        <v>50</v>
      </c>
      <c r="F2154" t="s">
        <v>16</v>
      </c>
      <c r="G2154" t="s">
        <v>17</v>
      </c>
      <c r="H2154" t="s">
        <v>18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2189</v>
      </c>
      <c r="O2154">
        <f t="shared" si="132"/>
        <v>0</v>
      </c>
      <c r="P2154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4383</v>
      </c>
      <c r="C2155" s="3" t="s">
        <v>4384</v>
      </c>
      <c r="D2155">
        <v>372625</v>
      </c>
      <c r="E2155">
        <v>34</v>
      </c>
      <c r="F2155" t="s">
        <v>16</v>
      </c>
      <c r="G2155" t="s">
        <v>17</v>
      </c>
      <c r="H2155" t="s">
        <v>18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2189</v>
      </c>
      <c r="O2155">
        <f t="shared" si="132"/>
        <v>0</v>
      </c>
      <c r="P2155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4385</v>
      </c>
      <c r="C2156" s="3" t="s">
        <v>4386</v>
      </c>
      <c r="D2156">
        <v>250</v>
      </c>
      <c r="E2156">
        <v>2</v>
      </c>
      <c r="F2156" t="s">
        <v>16</v>
      </c>
      <c r="G2156" t="s">
        <v>17</v>
      </c>
      <c r="H2156" t="s">
        <v>18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2189</v>
      </c>
      <c r="O2156">
        <f t="shared" si="132"/>
        <v>1</v>
      </c>
      <c r="P2156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4387</v>
      </c>
      <c r="C2157" s="3" t="s">
        <v>4388</v>
      </c>
      <c r="D2157">
        <v>5000</v>
      </c>
      <c r="E2157">
        <v>115</v>
      </c>
      <c r="F2157" t="s">
        <v>16</v>
      </c>
      <c r="G2157" t="s">
        <v>24</v>
      </c>
      <c r="H2157" t="s">
        <v>25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2189</v>
      </c>
      <c r="O2157">
        <f t="shared" si="132"/>
        <v>2</v>
      </c>
      <c r="P2157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4389</v>
      </c>
      <c r="C2158" s="3" t="s">
        <v>4390</v>
      </c>
      <c r="D2158">
        <v>56000</v>
      </c>
      <c r="E2158">
        <v>1493</v>
      </c>
      <c r="F2158" t="s">
        <v>16</v>
      </c>
      <c r="G2158" t="s">
        <v>17</v>
      </c>
      <c r="H2158" t="s">
        <v>18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2189</v>
      </c>
      <c r="O2158">
        <f t="shared" si="132"/>
        <v>3</v>
      </c>
      <c r="P2158">
        <f t="shared" si="133"/>
        <v>17.989999999999998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4391</v>
      </c>
      <c r="C2159" s="3" t="s">
        <v>4392</v>
      </c>
      <c r="D2159">
        <v>75000</v>
      </c>
      <c r="E2159">
        <v>21144</v>
      </c>
      <c r="F2159" t="s">
        <v>16</v>
      </c>
      <c r="G2159" t="s">
        <v>17</v>
      </c>
      <c r="H2159" t="s">
        <v>18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2189</v>
      </c>
      <c r="O2159">
        <f t="shared" si="132"/>
        <v>28</v>
      </c>
      <c r="P2159">
        <f t="shared" si="133"/>
        <v>370.95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4393</v>
      </c>
      <c r="C2160" s="3" t="s">
        <v>4394</v>
      </c>
      <c r="D2160">
        <v>300000</v>
      </c>
      <c r="E2160">
        <v>19770.11</v>
      </c>
      <c r="F2160" t="s">
        <v>16</v>
      </c>
      <c r="G2160" t="s">
        <v>17</v>
      </c>
      <c r="H2160" t="s">
        <v>18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2189</v>
      </c>
      <c r="O2160">
        <f t="shared" si="132"/>
        <v>7</v>
      </c>
      <c r="P2160">
        <f t="shared" si="133"/>
        <v>63.57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4395</v>
      </c>
      <c r="C2161" s="3" t="s">
        <v>4396</v>
      </c>
      <c r="D2161">
        <v>3600</v>
      </c>
      <c r="E2161">
        <v>26</v>
      </c>
      <c r="F2161" t="s">
        <v>16</v>
      </c>
      <c r="G2161" t="s">
        <v>17</v>
      </c>
      <c r="H2161" t="s">
        <v>18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2189</v>
      </c>
      <c r="O2161">
        <f t="shared" si="132"/>
        <v>1</v>
      </c>
      <c r="P2161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4397</v>
      </c>
      <c r="C2162" s="3" t="s">
        <v>4398</v>
      </c>
      <c r="D2162">
        <v>10000</v>
      </c>
      <c r="E2162">
        <v>85</v>
      </c>
      <c r="F2162" t="s">
        <v>16</v>
      </c>
      <c r="G2162" t="s">
        <v>17</v>
      </c>
      <c r="H2162" t="s">
        <v>18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2189</v>
      </c>
      <c r="O2162">
        <f t="shared" si="132"/>
        <v>1</v>
      </c>
      <c r="P2162">
        <f t="shared" si="133"/>
        <v>5.31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4399</v>
      </c>
      <c r="C2163" s="3" t="s">
        <v>4400</v>
      </c>
      <c r="D2163">
        <v>400</v>
      </c>
      <c r="E2163">
        <v>463</v>
      </c>
      <c r="F2163" t="s">
        <v>16</v>
      </c>
      <c r="G2163" t="s">
        <v>17</v>
      </c>
      <c r="H2163" t="s">
        <v>18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1612</v>
      </c>
      <c r="O2163">
        <f t="shared" si="132"/>
        <v>116</v>
      </c>
      <c r="P2163">
        <f t="shared" si="133"/>
        <v>35.619999999999997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4401</v>
      </c>
      <c r="C2164" s="3" t="s">
        <v>4402</v>
      </c>
      <c r="D2164">
        <v>4500</v>
      </c>
      <c r="E2164">
        <v>5052</v>
      </c>
      <c r="F2164" t="s">
        <v>16</v>
      </c>
      <c r="G2164" t="s">
        <v>17</v>
      </c>
      <c r="H2164" t="s">
        <v>18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1612</v>
      </c>
      <c r="O2164">
        <f t="shared" si="132"/>
        <v>112</v>
      </c>
      <c r="P2164">
        <f t="shared" si="133"/>
        <v>87.1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4403</v>
      </c>
      <c r="C2165" s="3" t="s">
        <v>4404</v>
      </c>
      <c r="D2165">
        <v>2500</v>
      </c>
      <c r="E2165">
        <v>3305</v>
      </c>
      <c r="F2165" t="s">
        <v>16</v>
      </c>
      <c r="G2165" t="s">
        <v>17</v>
      </c>
      <c r="H2165" t="s">
        <v>18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1612</v>
      </c>
      <c r="O2165">
        <f t="shared" si="132"/>
        <v>132</v>
      </c>
      <c r="P2165">
        <f t="shared" si="133"/>
        <v>75.11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4405</v>
      </c>
      <c r="C2166" s="3" t="s">
        <v>4406</v>
      </c>
      <c r="D2166">
        <v>5500</v>
      </c>
      <c r="E2166">
        <v>5645</v>
      </c>
      <c r="F2166" t="s">
        <v>16</v>
      </c>
      <c r="G2166" t="s">
        <v>17</v>
      </c>
      <c r="H2166" t="s">
        <v>18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1612</v>
      </c>
      <c r="O2166">
        <f t="shared" si="132"/>
        <v>103</v>
      </c>
      <c r="P2166">
        <f t="shared" si="133"/>
        <v>68.010000000000005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4407</v>
      </c>
      <c r="C2167" s="3" t="s">
        <v>4408</v>
      </c>
      <c r="D2167">
        <v>2500</v>
      </c>
      <c r="E2167">
        <v>3466</v>
      </c>
      <c r="F2167" t="s">
        <v>16</v>
      </c>
      <c r="G2167" t="s">
        <v>179</v>
      </c>
      <c r="H2167" t="s">
        <v>55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1612</v>
      </c>
      <c r="O2167">
        <f t="shared" si="132"/>
        <v>139</v>
      </c>
      <c r="P2167">
        <f t="shared" si="133"/>
        <v>29.62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4409</v>
      </c>
      <c r="C2168" s="3" t="s">
        <v>4410</v>
      </c>
      <c r="D2168">
        <v>2000</v>
      </c>
      <c r="E2168">
        <v>2932</v>
      </c>
      <c r="F2168" t="s">
        <v>16</v>
      </c>
      <c r="G2168" t="s">
        <v>17</v>
      </c>
      <c r="H2168" t="s">
        <v>18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1612</v>
      </c>
      <c r="O2168">
        <f t="shared" si="132"/>
        <v>147</v>
      </c>
      <c r="P2168">
        <f t="shared" si="133"/>
        <v>91.63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4411</v>
      </c>
      <c r="C2169" s="3" t="s">
        <v>4412</v>
      </c>
      <c r="D2169">
        <v>150</v>
      </c>
      <c r="E2169">
        <v>180</v>
      </c>
      <c r="F2169" t="s">
        <v>16</v>
      </c>
      <c r="G2169" t="s">
        <v>17</v>
      </c>
      <c r="H2169" t="s">
        <v>18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1612</v>
      </c>
      <c r="O2169">
        <f t="shared" si="132"/>
        <v>120</v>
      </c>
      <c r="P216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4413</v>
      </c>
      <c r="C2170" s="3" t="s">
        <v>4414</v>
      </c>
      <c r="D2170">
        <v>18000</v>
      </c>
      <c r="E2170">
        <v>21884.69</v>
      </c>
      <c r="F2170" t="s">
        <v>16</v>
      </c>
      <c r="G2170" t="s">
        <v>17</v>
      </c>
      <c r="H2170" t="s">
        <v>18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1612</v>
      </c>
      <c r="O2170">
        <f t="shared" si="132"/>
        <v>122</v>
      </c>
      <c r="P2170">
        <f t="shared" si="133"/>
        <v>64.37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4415</v>
      </c>
      <c r="C2171" s="3" t="s">
        <v>4416</v>
      </c>
      <c r="D2171">
        <v>153</v>
      </c>
      <c r="E2171">
        <v>153</v>
      </c>
      <c r="F2171" t="s">
        <v>16</v>
      </c>
      <c r="G2171" t="s">
        <v>17</v>
      </c>
      <c r="H2171" t="s">
        <v>18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1612</v>
      </c>
      <c r="O2171">
        <f t="shared" si="132"/>
        <v>100</v>
      </c>
      <c r="P2171">
        <f t="shared" si="133"/>
        <v>21.86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4417</v>
      </c>
      <c r="C2172" s="3" t="s">
        <v>4418</v>
      </c>
      <c r="D2172">
        <v>350</v>
      </c>
      <c r="E2172">
        <v>633</v>
      </c>
      <c r="F2172" t="s">
        <v>16</v>
      </c>
      <c r="G2172" t="s">
        <v>17</v>
      </c>
      <c r="H2172" t="s">
        <v>18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1612</v>
      </c>
      <c r="O2172">
        <f t="shared" si="132"/>
        <v>181</v>
      </c>
      <c r="P2172">
        <f t="shared" si="133"/>
        <v>33.32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4419</v>
      </c>
      <c r="C2173" s="3" t="s">
        <v>4420</v>
      </c>
      <c r="D2173">
        <v>4000</v>
      </c>
      <c r="E2173">
        <v>4243</v>
      </c>
      <c r="F2173" t="s">
        <v>16</v>
      </c>
      <c r="G2173" t="s">
        <v>17</v>
      </c>
      <c r="H2173" t="s">
        <v>18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1612</v>
      </c>
      <c r="O2173">
        <f t="shared" si="132"/>
        <v>106</v>
      </c>
      <c r="P2173">
        <f t="shared" si="133"/>
        <v>90.28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4421</v>
      </c>
      <c r="C2174" s="3" t="s">
        <v>4422</v>
      </c>
      <c r="D2174">
        <v>1000</v>
      </c>
      <c r="E2174">
        <v>1000</v>
      </c>
      <c r="F2174" t="s">
        <v>16</v>
      </c>
      <c r="G2174" t="s">
        <v>17</v>
      </c>
      <c r="H2174" t="s">
        <v>18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1612</v>
      </c>
      <c r="O2174">
        <f t="shared" si="132"/>
        <v>100</v>
      </c>
      <c r="P2174">
        <f t="shared" si="133"/>
        <v>76.92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4423</v>
      </c>
      <c r="C2175" s="3" t="s">
        <v>4424</v>
      </c>
      <c r="D2175">
        <v>4200</v>
      </c>
      <c r="E2175">
        <v>5331</v>
      </c>
      <c r="F2175" t="s">
        <v>16</v>
      </c>
      <c r="G2175" t="s">
        <v>17</v>
      </c>
      <c r="H2175" t="s">
        <v>18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1612</v>
      </c>
      <c r="O2175">
        <f t="shared" si="132"/>
        <v>127</v>
      </c>
      <c r="P2175">
        <f t="shared" si="133"/>
        <v>59.23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4425</v>
      </c>
      <c r="C2176" s="3" t="s">
        <v>4426</v>
      </c>
      <c r="D2176">
        <v>4000</v>
      </c>
      <c r="E2176">
        <v>4119</v>
      </c>
      <c r="F2176" t="s">
        <v>16</v>
      </c>
      <c r="G2176" t="s">
        <v>24</v>
      </c>
      <c r="H2176" t="s">
        <v>25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1612</v>
      </c>
      <c r="O2176">
        <f t="shared" si="132"/>
        <v>103</v>
      </c>
      <c r="P2176">
        <f t="shared" si="133"/>
        <v>65.38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4427</v>
      </c>
      <c r="C2177" s="3" t="s">
        <v>4428</v>
      </c>
      <c r="D2177">
        <v>700</v>
      </c>
      <c r="E2177">
        <v>1750</v>
      </c>
      <c r="F2177" t="s">
        <v>16</v>
      </c>
      <c r="G2177" t="s">
        <v>17</v>
      </c>
      <c r="H2177" t="s">
        <v>18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1612</v>
      </c>
      <c r="O2177">
        <f t="shared" si="132"/>
        <v>250</v>
      </c>
      <c r="P2177">
        <f t="shared" si="133"/>
        <v>67.31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4429</v>
      </c>
      <c r="C2178" s="3" t="s">
        <v>4430</v>
      </c>
      <c r="D2178">
        <v>5000</v>
      </c>
      <c r="E2178">
        <v>6301</v>
      </c>
      <c r="F2178" t="s">
        <v>16</v>
      </c>
      <c r="G2178" t="s">
        <v>17</v>
      </c>
      <c r="H2178" t="s">
        <v>18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1612</v>
      </c>
      <c r="O2178">
        <f t="shared" si="132"/>
        <v>126</v>
      </c>
      <c r="P2178">
        <f t="shared" si="133"/>
        <v>88.75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4431</v>
      </c>
      <c r="C2179" s="3" t="s">
        <v>4432</v>
      </c>
      <c r="D2179">
        <v>2500</v>
      </c>
      <c r="E2179">
        <v>2503</v>
      </c>
      <c r="F2179" t="s">
        <v>16</v>
      </c>
      <c r="G2179" t="s">
        <v>17</v>
      </c>
      <c r="H2179" t="s">
        <v>18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1612</v>
      </c>
      <c r="O2179">
        <f t="shared" ref="O2179:O2242" si="136">ROUND(E2179/D2179*100, 0)</f>
        <v>100</v>
      </c>
      <c r="P2179">
        <f t="shared" ref="P2179:P2242" si="137">ROUND(E2179/L2179,2)</f>
        <v>65.87</v>
      </c>
      <c r="Q2179" t="str">
        <f t="shared" ref="Q2179:Q2242" si="138">LEFT(N2179,FIND("/",N2179) - 1)</f>
        <v>music</v>
      </c>
      <c r="R2179" t="str">
        <f t="shared" ref="R2179:R2242" si="139">RIGHT(N2179, LEN(N2179) - FIND("/",N2179))</f>
        <v>rock</v>
      </c>
    </row>
    <row r="2180" spans="1:18" ht="45" x14ac:dyDescent="0.25">
      <c r="A2180">
        <v>2178</v>
      </c>
      <c r="B2180" s="3" t="s">
        <v>4433</v>
      </c>
      <c r="C2180" s="3" t="s">
        <v>4434</v>
      </c>
      <c r="D2180">
        <v>25000</v>
      </c>
      <c r="E2180">
        <v>34660</v>
      </c>
      <c r="F2180" t="s">
        <v>16</v>
      </c>
      <c r="G2180" t="s">
        <v>17</v>
      </c>
      <c r="H2180" t="s">
        <v>18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1612</v>
      </c>
      <c r="O2180">
        <f t="shared" si="136"/>
        <v>139</v>
      </c>
      <c r="P2180">
        <f t="shared" si="137"/>
        <v>40.35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4435</v>
      </c>
      <c r="C2181" s="3" t="s">
        <v>4436</v>
      </c>
      <c r="D2181">
        <v>1000</v>
      </c>
      <c r="E2181">
        <v>1614</v>
      </c>
      <c r="F2181" t="s">
        <v>16</v>
      </c>
      <c r="G2181" t="s">
        <v>17</v>
      </c>
      <c r="H2181" t="s">
        <v>18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1612</v>
      </c>
      <c r="O2181">
        <f t="shared" si="136"/>
        <v>161</v>
      </c>
      <c r="P2181">
        <f t="shared" si="137"/>
        <v>76.86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4437</v>
      </c>
      <c r="C2182" s="3" t="s">
        <v>4438</v>
      </c>
      <c r="D2182">
        <v>5000</v>
      </c>
      <c r="E2182">
        <v>5359.21</v>
      </c>
      <c r="F2182" t="s">
        <v>16</v>
      </c>
      <c r="G2182" t="s">
        <v>17</v>
      </c>
      <c r="H2182" t="s">
        <v>18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1612</v>
      </c>
      <c r="O2182">
        <f t="shared" si="136"/>
        <v>107</v>
      </c>
      <c r="P2182">
        <f t="shared" si="137"/>
        <v>68.709999999999994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4439</v>
      </c>
      <c r="C2183" s="3" t="s">
        <v>4440</v>
      </c>
      <c r="D2183">
        <v>2000</v>
      </c>
      <c r="E2183">
        <v>3062</v>
      </c>
      <c r="F2183" t="s">
        <v>16</v>
      </c>
      <c r="G2183" t="s">
        <v>17</v>
      </c>
      <c r="H2183" t="s">
        <v>18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4441</v>
      </c>
      <c r="O2183">
        <f t="shared" si="136"/>
        <v>153</v>
      </c>
      <c r="P2183">
        <f t="shared" si="137"/>
        <v>57.77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4442</v>
      </c>
      <c r="C2184" s="3" t="s">
        <v>4443</v>
      </c>
      <c r="D2184">
        <v>3000</v>
      </c>
      <c r="E2184">
        <v>15725</v>
      </c>
      <c r="F2184" t="s">
        <v>16</v>
      </c>
      <c r="G2184" t="s">
        <v>159</v>
      </c>
      <c r="H2184" t="s">
        <v>160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4441</v>
      </c>
      <c r="O2184">
        <f t="shared" si="136"/>
        <v>524</v>
      </c>
      <c r="P2184">
        <f t="shared" si="137"/>
        <v>44.17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4444</v>
      </c>
      <c r="C2185" s="3" t="s">
        <v>4445</v>
      </c>
      <c r="D2185">
        <v>1800</v>
      </c>
      <c r="E2185">
        <v>8807</v>
      </c>
      <c r="F2185" t="s">
        <v>16</v>
      </c>
      <c r="G2185" t="s">
        <v>17</v>
      </c>
      <c r="H2185" t="s">
        <v>18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4441</v>
      </c>
      <c r="O2185">
        <f t="shared" si="136"/>
        <v>489</v>
      </c>
      <c r="P2185">
        <f t="shared" si="137"/>
        <v>31.57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4446</v>
      </c>
      <c r="C2186" s="3" t="s">
        <v>4447</v>
      </c>
      <c r="D2186">
        <v>10000</v>
      </c>
      <c r="E2186">
        <v>28474</v>
      </c>
      <c r="F2186" t="s">
        <v>16</v>
      </c>
      <c r="G2186" t="s">
        <v>17</v>
      </c>
      <c r="H2186" t="s">
        <v>18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4441</v>
      </c>
      <c r="O2186">
        <f t="shared" si="136"/>
        <v>285</v>
      </c>
      <c r="P2186">
        <f t="shared" si="137"/>
        <v>107.05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4448</v>
      </c>
      <c r="C2187" s="3" t="s">
        <v>4449</v>
      </c>
      <c r="D2187">
        <v>5000</v>
      </c>
      <c r="E2187">
        <v>92848.5</v>
      </c>
      <c r="F2187" t="s">
        <v>16</v>
      </c>
      <c r="G2187" t="s">
        <v>24</v>
      </c>
      <c r="H2187" t="s">
        <v>25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4441</v>
      </c>
      <c r="O2187">
        <f t="shared" si="136"/>
        <v>1857</v>
      </c>
      <c r="P2187">
        <f t="shared" si="137"/>
        <v>149.03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4450</v>
      </c>
      <c r="C2188" s="3" t="s">
        <v>4451</v>
      </c>
      <c r="D2188">
        <v>20000</v>
      </c>
      <c r="E2188">
        <v>21935</v>
      </c>
      <c r="F2188" t="s">
        <v>16</v>
      </c>
      <c r="G2188" t="s">
        <v>17</v>
      </c>
      <c r="H2188" t="s">
        <v>18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4441</v>
      </c>
      <c r="O2188">
        <f t="shared" si="136"/>
        <v>110</v>
      </c>
      <c r="P2188">
        <f t="shared" si="137"/>
        <v>55.96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4452</v>
      </c>
      <c r="C2189" s="3" t="s">
        <v>4453</v>
      </c>
      <c r="D2189">
        <v>20000</v>
      </c>
      <c r="E2189">
        <v>202928.5</v>
      </c>
      <c r="F2189" t="s">
        <v>16</v>
      </c>
      <c r="G2189" t="s">
        <v>17</v>
      </c>
      <c r="H2189" t="s">
        <v>18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4441</v>
      </c>
      <c r="O2189">
        <f t="shared" si="136"/>
        <v>1015</v>
      </c>
      <c r="P2189">
        <f t="shared" si="137"/>
        <v>56.97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4454</v>
      </c>
      <c r="C2190" s="3" t="s">
        <v>4455</v>
      </c>
      <c r="D2190">
        <v>5494</v>
      </c>
      <c r="E2190">
        <v>22645</v>
      </c>
      <c r="F2190" t="s">
        <v>16</v>
      </c>
      <c r="G2190" t="s">
        <v>50</v>
      </c>
      <c r="H2190" t="s">
        <v>51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4441</v>
      </c>
      <c r="O2190">
        <f t="shared" si="136"/>
        <v>412</v>
      </c>
      <c r="P2190">
        <f t="shared" si="137"/>
        <v>44.06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4456</v>
      </c>
      <c r="C2191" s="3" t="s">
        <v>4457</v>
      </c>
      <c r="D2191">
        <v>1200</v>
      </c>
      <c r="E2191">
        <v>6039</v>
      </c>
      <c r="F2191" t="s">
        <v>16</v>
      </c>
      <c r="G2191" t="s">
        <v>24</v>
      </c>
      <c r="H2191" t="s">
        <v>25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4441</v>
      </c>
      <c r="O2191">
        <f t="shared" si="136"/>
        <v>503</v>
      </c>
      <c r="P2191">
        <f t="shared" si="137"/>
        <v>68.63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4458</v>
      </c>
      <c r="C2192" s="3" t="s">
        <v>4459</v>
      </c>
      <c r="D2192">
        <v>19000</v>
      </c>
      <c r="E2192">
        <v>35076</v>
      </c>
      <c r="F2192" t="s">
        <v>16</v>
      </c>
      <c r="G2192" t="s">
        <v>17</v>
      </c>
      <c r="H2192" t="s">
        <v>18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4441</v>
      </c>
      <c r="O2192">
        <f t="shared" si="136"/>
        <v>185</v>
      </c>
      <c r="P2192">
        <f t="shared" si="137"/>
        <v>65.319999999999993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4460</v>
      </c>
      <c r="C2193" s="3" t="s">
        <v>4461</v>
      </c>
      <c r="D2193">
        <v>750</v>
      </c>
      <c r="E2193">
        <v>898</v>
      </c>
      <c r="F2193" t="s">
        <v>16</v>
      </c>
      <c r="G2193" t="s">
        <v>24</v>
      </c>
      <c r="H2193" t="s">
        <v>25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4441</v>
      </c>
      <c r="O2193">
        <f t="shared" si="136"/>
        <v>120</v>
      </c>
      <c r="P2193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4462</v>
      </c>
      <c r="C2194" s="3" t="s">
        <v>4463</v>
      </c>
      <c r="D2194">
        <v>12000</v>
      </c>
      <c r="E2194">
        <v>129748.82</v>
      </c>
      <c r="F2194" t="s">
        <v>16</v>
      </c>
      <c r="G2194" t="s">
        <v>24</v>
      </c>
      <c r="H2194" t="s">
        <v>25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4441</v>
      </c>
      <c r="O2194">
        <f t="shared" si="136"/>
        <v>1081</v>
      </c>
      <c r="P2194">
        <f t="shared" si="137"/>
        <v>40.07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4464</v>
      </c>
      <c r="C2195" s="3" t="s">
        <v>4465</v>
      </c>
      <c r="D2195">
        <v>15000</v>
      </c>
      <c r="E2195">
        <v>67856</v>
      </c>
      <c r="F2195" t="s">
        <v>16</v>
      </c>
      <c r="G2195" t="s">
        <v>17</v>
      </c>
      <c r="H2195" t="s">
        <v>18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4441</v>
      </c>
      <c r="O2195">
        <f t="shared" si="136"/>
        <v>452</v>
      </c>
      <c r="P2195">
        <f t="shared" si="137"/>
        <v>75.650000000000006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4466</v>
      </c>
      <c r="C2196" s="3" t="s">
        <v>4467</v>
      </c>
      <c r="D2196">
        <v>10000</v>
      </c>
      <c r="E2196">
        <v>53737</v>
      </c>
      <c r="F2196" t="s">
        <v>16</v>
      </c>
      <c r="G2196" t="s">
        <v>17</v>
      </c>
      <c r="H2196" t="s">
        <v>18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4441</v>
      </c>
      <c r="O2196">
        <f t="shared" si="136"/>
        <v>537</v>
      </c>
      <c r="P2196">
        <f t="shared" si="137"/>
        <v>61.2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4468</v>
      </c>
      <c r="C2197" s="3" t="s">
        <v>4469</v>
      </c>
      <c r="D2197">
        <v>4600</v>
      </c>
      <c r="E2197">
        <v>5535</v>
      </c>
      <c r="F2197" t="s">
        <v>16</v>
      </c>
      <c r="G2197" t="s">
        <v>17</v>
      </c>
      <c r="H2197" t="s">
        <v>18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4441</v>
      </c>
      <c r="O2197">
        <f t="shared" si="136"/>
        <v>120</v>
      </c>
      <c r="P2197">
        <f t="shared" si="137"/>
        <v>48.13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4470</v>
      </c>
      <c r="C2198" s="3" t="s">
        <v>4471</v>
      </c>
      <c r="D2198">
        <v>14000</v>
      </c>
      <c r="E2198">
        <v>15937</v>
      </c>
      <c r="F2198" t="s">
        <v>16</v>
      </c>
      <c r="G2198" t="s">
        <v>17</v>
      </c>
      <c r="H2198" t="s">
        <v>18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4441</v>
      </c>
      <c r="O2198">
        <f t="shared" si="136"/>
        <v>114</v>
      </c>
      <c r="P2198">
        <f t="shared" si="137"/>
        <v>68.11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4472</v>
      </c>
      <c r="C2199" s="3" t="s">
        <v>4473</v>
      </c>
      <c r="D2199">
        <v>30000</v>
      </c>
      <c r="E2199">
        <v>285309.33</v>
      </c>
      <c r="F2199" t="s">
        <v>16</v>
      </c>
      <c r="G2199" t="s">
        <v>17</v>
      </c>
      <c r="H2199" t="s">
        <v>18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4441</v>
      </c>
      <c r="O2199">
        <f t="shared" si="136"/>
        <v>951</v>
      </c>
      <c r="P2199">
        <f t="shared" si="137"/>
        <v>65.89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4474</v>
      </c>
      <c r="C2200" s="3" t="s">
        <v>4475</v>
      </c>
      <c r="D2200">
        <v>40000</v>
      </c>
      <c r="E2200">
        <v>53157</v>
      </c>
      <c r="F2200" t="s">
        <v>16</v>
      </c>
      <c r="G2200" t="s">
        <v>17</v>
      </c>
      <c r="H2200" t="s">
        <v>18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4441</v>
      </c>
      <c r="O2200">
        <f t="shared" si="136"/>
        <v>133</v>
      </c>
      <c r="P2200">
        <f t="shared" si="137"/>
        <v>81.650000000000006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4476</v>
      </c>
      <c r="C2201" s="3" t="s">
        <v>4477</v>
      </c>
      <c r="D2201">
        <v>9000</v>
      </c>
      <c r="E2201">
        <v>13228</v>
      </c>
      <c r="F2201" t="s">
        <v>16</v>
      </c>
      <c r="G2201" t="s">
        <v>2453</v>
      </c>
      <c r="H2201" t="s">
        <v>55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4441</v>
      </c>
      <c r="O2201">
        <f t="shared" si="136"/>
        <v>147</v>
      </c>
      <c r="P2201">
        <f t="shared" si="137"/>
        <v>52.7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4478</v>
      </c>
      <c r="C2202" s="3" t="s">
        <v>4479</v>
      </c>
      <c r="D2202">
        <v>2000</v>
      </c>
      <c r="E2202">
        <v>10843</v>
      </c>
      <c r="F2202" t="s">
        <v>16</v>
      </c>
      <c r="G2202" t="s">
        <v>24</v>
      </c>
      <c r="H2202" t="s">
        <v>25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4441</v>
      </c>
      <c r="O2202">
        <f t="shared" si="136"/>
        <v>542</v>
      </c>
      <c r="P2202">
        <f t="shared" si="137"/>
        <v>41.23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4480</v>
      </c>
      <c r="C2203" s="3" t="s">
        <v>4481</v>
      </c>
      <c r="D2203">
        <v>110</v>
      </c>
      <c r="E2203">
        <v>420.99</v>
      </c>
      <c r="F2203" t="s">
        <v>16</v>
      </c>
      <c r="G2203" t="s">
        <v>24</v>
      </c>
      <c r="H2203" t="s">
        <v>25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2099</v>
      </c>
      <c r="O2203">
        <f t="shared" si="136"/>
        <v>383</v>
      </c>
      <c r="P2203">
        <f t="shared" si="137"/>
        <v>15.04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4482</v>
      </c>
      <c r="C2204" s="3" t="s">
        <v>4483</v>
      </c>
      <c r="D2204">
        <v>4000</v>
      </c>
      <c r="E2204">
        <v>28167.25</v>
      </c>
      <c r="F2204" t="s">
        <v>16</v>
      </c>
      <c r="G2204" t="s">
        <v>17</v>
      </c>
      <c r="H2204" t="s">
        <v>18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2099</v>
      </c>
      <c r="O2204">
        <f t="shared" si="136"/>
        <v>704</v>
      </c>
      <c r="P2204">
        <f t="shared" si="137"/>
        <v>39.07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4484</v>
      </c>
      <c r="C2205" s="3" t="s">
        <v>4485</v>
      </c>
      <c r="D2205">
        <v>2000</v>
      </c>
      <c r="E2205">
        <v>2191</v>
      </c>
      <c r="F2205" t="s">
        <v>16</v>
      </c>
      <c r="G2205" t="s">
        <v>159</v>
      </c>
      <c r="H2205" t="s">
        <v>160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2099</v>
      </c>
      <c r="O2205">
        <f t="shared" si="136"/>
        <v>110</v>
      </c>
      <c r="P2205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4486</v>
      </c>
      <c r="C2206" s="3" t="s">
        <v>4487</v>
      </c>
      <c r="D2206">
        <v>1500</v>
      </c>
      <c r="E2206">
        <v>1993</v>
      </c>
      <c r="F2206" t="s">
        <v>16</v>
      </c>
      <c r="G2206" t="s">
        <v>17</v>
      </c>
      <c r="H2206" t="s">
        <v>18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2099</v>
      </c>
      <c r="O2206">
        <f t="shared" si="136"/>
        <v>133</v>
      </c>
      <c r="P2206">
        <f t="shared" si="137"/>
        <v>27.3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4488</v>
      </c>
      <c r="C2207" s="3" t="s">
        <v>4489</v>
      </c>
      <c r="D2207">
        <v>750</v>
      </c>
      <c r="E2207">
        <v>1140</v>
      </c>
      <c r="F2207" t="s">
        <v>16</v>
      </c>
      <c r="G2207" t="s">
        <v>17</v>
      </c>
      <c r="H2207" t="s">
        <v>18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2099</v>
      </c>
      <c r="O2207">
        <f t="shared" si="136"/>
        <v>152</v>
      </c>
      <c r="P2207">
        <f t="shared" si="137"/>
        <v>42.22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4490</v>
      </c>
      <c r="C2208" s="3" t="s">
        <v>4491</v>
      </c>
      <c r="D2208">
        <v>1100</v>
      </c>
      <c r="E2208">
        <v>1130</v>
      </c>
      <c r="F2208" t="s">
        <v>16</v>
      </c>
      <c r="G2208" t="s">
        <v>17</v>
      </c>
      <c r="H2208" t="s">
        <v>18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2099</v>
      </c>
      <c r="O2208">
        <f t="shared" si="136"/>
        <v>103</v>
      </c>
      <c r="P2208">
        <f t="shared" si="137"/>
        <v>33.24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4492</v>
      </c>
      <c r="C2209" s="3" t="s">
        <v>4493</v>
      </c>
      <c r="D2209">
        <v>2000</v>
      </c>
      <c r="E2209">
        <v>2000</v>
      </c>
      <c r="F2209" t="s">
        <v>16</v>
      </c>
      <c r="G2209" t="s">
        <v>17</v>
      </c>
      <c r="H2209" t="s">
        <v>18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2099</v>
      </c>
      <c r="O2209">
        <f t="shared" si="136"/>
        <v>100</v>
      </c>
      <c r="P2209">
        <f t="shared" si="137"/>
        <v>285.70999999999998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4494</v>
      </c>
      <c r="C2210" s="3" t="s">
        <v>4495</v>
      </c>
      <c r="D2210">
        <v>1000</v>
      </c>
      <c r="E2210">
        <v>1016</v>
      </c>
      <c r="F2210" t="s">
        <v>16</v>
      </c>
      <c r="G2210" t="s">
        <v>17</v>
      </c>
      <c r="H2210" t="s">
        <v>18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2099</v>
      </c>
      <c r="O2210">
        <f t="shared" si="136"/>
        <v>102</v>
      </c>
      <c r="P2210">
        <f t="shared" si="137"/>
        <v>42.33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4496</v>
      </c>
      <c r="C2211" s="3" t="s">
        <v>4497</v>
      </c>
      <c r="D2211">
        <v>500</v>
      </c>
      <c r="E2211">
        <v>754</v>
      </c>
      <c r="F2211" t="s">
        <v>16</v>
      </c>
      <c r="G2211" t="s">
        <v>24</v>
      </c>
      <c r="H2211" t="s">
        <v>25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2099</v>
      </c>
      <c r="O2211">
        <f t="shared" si="136"/>
        <v>151</v>
      </c>
      <c r="P2211">
        <f t="shared" si="137"/>
        <v>50.27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4498</v>
      </c>
      <c r="C2212" s="3" t="s">
        <v>4499</v>
      </c>
      <c r="D2212">
        <v>4000</v>
      </c>
      <c r="E2212">
        <v>4457</v>
      </c>
      <c r="F2212" t="s">
        <v>16</v>
      </c>
      <c r="G2212" t="s">
        <v>17</v>
      </c>
      <c r="H2212" t="s">
        <v>18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2099</v>
      </c>
      <c r="O2212">
        <f t="shared" si="136"/>
        <v>111</v>
      </c>
      <c r="P2212">
        <f t="shared" si="137"/>
        <v>61.9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4500</v>
      </c>
      <c r="C2213" s="3" t="s">
        <v>4501</v>
      </c>
      <c r="D2213">
        <v>2500</v>
      </c>
      <c r="E2213">
        <v>4890</v>
      </c>
      <c r="F2213" t="s">
        <v>16</v>
      </c>
      <c r="G2213" t="s">
        <v>17</v>
      </c>
      <c r="H2213" t="s">
        <v>18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2099</v>
      </c>
      <c r="O2213">
        <f t="shared" si="136"/>
        <v>196</v>
      </c>
      <c r="P2213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4502</v>
      </c>
      <c r="C2214" s="3" t="s">
        <v>4503</v>
      </c>
      <c r="D2214">
        <v>6000</v>
      </c>
      <c r="E2214">
        <v>6863</v>
      </c>
      <c r="F2214" t="s">
        <v>16</v>
      </c>
      <c r="G2214" t="s">
        <v>17</v>
      </c>
      <c r="H2214" t="s">
        <v>18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2099</v>
      </c>
      <c r="O2214">
        <f t="shared" si="136"/>
        <v>114</v>
      </c>
      <c r="P2214">
        <f t="shared" si="137"/>
        <v>55.8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4504</v>
      </c>
      <c r="C2215" s="3" t="s">
        <v>4505</v>
      </c>
      <c r="D2215">
        <v>5</v>
      </c>
      <c r="E2215">
        <v>10</v>
      </c>
      <c r="F2215" t="s">
        <v>16</v>
      </c>
      <c r="G2215" t="s">
        <v>17</v>
      </c>
      <c r="H2215" t="s">
        <v>18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2099</v>
      </c>
      <c r="O2215">
        <f t="shared" si="136"/>
        <v>200</v>
      </c>
      <c r="P2215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4506</v>
      </c>
      <c r="C2216" s="3" t="s">
        <v>4507</v>
      </c>
      <c r="D2216">
        <v>600</v>
      </c>
      <c r="E2216">
        <v>1755.01</v>
      </c>
      <c r="F2216" t="s">
        <v>16</v>
      </c>
      <c r="G2216" t="s">
        <v>17</v>
      </c>
      <c r="H2216" t="s">
        <v>18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2099</v>
      </c>
      <c r="O2216">
        <f t="shared" si="136"/>
        <v>293</v>
      </c>
      <c r="P2216">
        <f t="shared" si="137"/>
        <v>73.13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4508</v>
      </c>
      <c r="C2217" s="3" t="s">
        <v>4509</v>
      </c>
      <c r="D2217">
        <v>550</v>
      </c>
      <c r="E2217">
        <v>860</v>
      </c>
      <c r="F2217" t="s">
        <v>16</v>
      </c>
      <c r="G2217" t="s">
        <v>17</v>
      </c>
      <c r="H2217" t="s">
        <v>18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2099</v>
      </c>
      <c r="O2217">
        <f t="shared" si="136"/>
        <v>156</v>
      </c>
      <c r="P2217">
        <f t="shared" si="137"/>
        <v>26.06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4510</v>
      </c>
      <c r="C2218" s="3" t="s">
        <v>4511</v>
      </c>
      <c r="D2218">
        <v>300</v>
      </c>
      <c r="E2218">
        <v>317</v>
      </c>
      <c r="F2218" t="s">
        <v>16</v>
      </c>
      <c r="G2218" t="s">
        <v>17</v>
      </c>
      <c r="H2218" t="s">
        <v>18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2099</v>
      </c>
      <c r="O2218">
        <f t="shared" si="136"/>
        <v>106</v>
      </c>
      <c r="P2218">
        <f t="shared" si="137"/>
        <v>22.64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4512</v>
      </c>
      <c r="C2219" s="3" t="s">
        <v>4513</v>
      </c>
      <c r="D2219">
        <v>420</v>
      </c>
      <c r="E2219">
        <v>425</v>
      </c>
      <c r="F2219" t="s">
        <v>16</v>
      </c>
      <c r="G2219" t="s">
        <v>17</v>
      </c>
      <c r="H2219" t="s">
        <v>18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2099</v>
      </c>
      <c r="O2219">
        <f t="shared" si="136"/>
        <v>101</v>
      </c>
      <c r="P2219">
        <f t="shared" si="137"/>
        <v>47.22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4514</v>
      </c>
      <c r="C2220" s="3" t="s">
        <v>4515</v>
      </c>
      <c r="D2220">
        <v>2000</v>
      </c>
      <c r="E2220">
        <v>2456.66</v>
      </c>
      <c r="F2220" t="s">
        <v>16</v>
      </c>
      <c r="G2220" t="s">
        <v>17</v>
      </c>
      <c r="H2220" t="s">
        <v>18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2099</v>
      </c>
      <c r="O2220">
        <f t="shared" si="136"/>
        <v>123</v>
      </c>
      <c r="P2220">
        <f t="shared" si="137"/>
        <v>32.32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4516</v>
      </c>
      <c r="C2221" s="3" t="s">
        <v>4517</v>
      </c>
      <c r="D2221">
        <v>1000</v>
      </c>
      <c r="E2221">
        <v>1015</v>
      </c>
      <c r="F2221" t="s">
        <v>16</v>
      </c>
      <c r="G2221" t="s">
        <v>17</v>
      </c>
      <c r="H2221" t="s">
        <v>18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2099</v>
      </c>
      <c r="O2221">
        <f t="shared" si="136"/>
        <v>102</v>
      </c>
      <c r="P2221">
        <f t="shared" si="137"/>
        <v>53.42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4518</v>
      </c>
      <c r="C2222" s="3" t="s">
        <v>4519</v>
      </c>
      <c r="D2222">
        <v>3500</v>
      </c>
      <c r="E2222">
        <v>3540</v>
      </c>
      <c r="F2222" t="s">
        <v>16</v>
      </c>
      <c r="G2222" t="s">
        <v>17</v>
      </c>
      <c r="H2222" t="s">
        <v>18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2099</v>
      </c>
      <c r="O2222">
        <f t="shared" si="136"/>
        <v>101</v>
      </c>
      <c r="P2222">
        <f t="shared" si="137"/>
        <v>51.3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4520</v>
      </c>
      <c r="C2223" s="3" t="s">
        <v>4521</v>
      </c>
      <c r="D2223">
        <v>7500</v>
      </c>
      <c r="E2223">
        <v>8109</v>
      </c>
      <c r="F2223" t="s">
        <v>16</v>
      </c>
      <c r="G2223" t="s">
        <v>17</v>
      </c>
      <c r="H2223" t="s">
        <v>18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4441</v>
      </c>
      <c r="O2223">
        <f t="shared" si="136"/>
        <v>108</v>
      </c>
      <c r="P2223">
        <f t="shared" si="137"/>
        <v>37.200000000000003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4522</v>
      </c>
      <c r="C2224" s="3" t="s">
        <v>4523</v>
      </c>
      <c r="D2224">
        <v>500</v>
      </c>
      <c r="E2224">
        <v>813</v>
      </c>
      <c r="F2224" t="s">
        <v>16</v>
      </c>
      <c r="G2224" t="s">
        <v>17</v>
      </c>
      <c r="H2224" t="s">
        <v>18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4441</v>
      </c>
      <c r="O2224">
        <f t="shared" si="136"/>
        <v>163</v>
      </c>
      <c r="P2224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4524</v>
      </c>
      <c r="C2225" s="3" t="s">
        <v>4525</v>
      </c>
      <c r="D2225">
        <v>19500</v>
      </c>
      <c r="E2225">
        <v>20631</v>
      </c>
      <c r="F2225" t="s">
        <v>16</v>
      </c>
      <c r="G2225" t="s">
        <v>159</v>
      </c>
      <c r="H2225" t="s">
        <v>160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4441</v>
      </c>
      <c r="O2225">
        <f t="shared" si="136"/>
        <v>106</v>
      </c>
      <c r="P2225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4526</v>
      </c>
      <c r="C2226" s="3" t="s">
        <v>4527</v>
      </c>
      <c r="D2226">
        <v>10000</v>
      </c>
      <c r="E2226">
        <v>24315</v>
      </c>
      <c r="F2226" t="s">
        <v>16</v>
      </c>
      <c r="G2226" t="s">
        <v>17</v>
      </c>
      <c r="H2226" t="s">
        <v>18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4441</v>
      </c>
      <c r="O2226">
        <f t="shared" si="136"/>
        <v>243</v>
      </c>
      <c r="P2226">
        <f t="shared" si="137"/>
        <v>82.15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4528</v>
      </c>
      <c r="C2227" s="3" t="s">
        <v>4529</v>
      </c>
      <c r="D2227">
        <v>21000</v>
      </c>
      <c r="E2227">
        <v>198415.01</v>
      </c>
      <c r="F2227" t="s">
        <v>16</v>
      </c>
      <c r="G2227" t="s">
        <v>24</v>
      </c>
      <c r="H2227" t="s">
        <v>25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4441</v>
      </c>
      <c r="O2227">
        <f t="shared" si="136"/>
        <v>945</v>
      </c>
      <c r="P2227">
        <f t="shared" si="137"/>
        <v>164.8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4530</v>
      </c>
      <c r="C2228" s="3" t="s">
        <v>4531</v>
      </c>
      <c r="D2228">
        <v>18000</v>
      </c>
      <c r="E2228">
        <v>19523.310000000001</v>
      </c>
      <c r="F2228" t="s">
        <v>16</v>
      </c>
      <c r="G2228" t="s">
        <v>17</v>
      </c>
      <c r="H2228" t="s">
        <v>18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4441</v>
      </c>
      <c r="O2228">
        <f t="shared" si="136"/>
        <v>108</v>
      </c>
      <c r="P2228">
        <f t="shared" si="137"/>
        <v>60.82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4532</v>
      </c>
      <c r="C2229" s="3" t="s">
        <v>4533</v>
      </c>
      <c r="D2229">
        <v>13000</v>
      </c>
      <c r="E2229">
        <v>20459</v>
      </c>
      <c r="F2229" t="s">
        <v>16</v>
      </c>
      <c r="G2229" t="s">
        <v>24</v>
      </c>
      <c r="H2229" t="s">
        <v>25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4441</v>
      </c>
      <c r="O2229">
        <f t="shared" si="136"/>
        <v>157</v>
      </c>
      <c r="P2229">
        <f t="shared" si="137"/>
        <v>67.97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4534</v>
      </c>
      <c r="C2230" s="3" t="s">
        <v>4535</v>
      </c>
      <c r="D2230">
        <v>1000</v>
      </c>
      <c r="E2230">
        <v>11744.9</v>
      </c>
      <c r="F2230" t="s">
        <v>16</v>
      </c>
      <c r="G2230" t="s">
        <v>500</v>
      </c>
      <c r="H2230" t="s">
        <v>55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4441</v>
      </c>
      <c r="O2230">
        <f t="shared" si="136"/>
        <v>1174</v>
      </c>
      <c r="P2230">
        <f t="shared" si="137"/>
        <v>81.56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4536</v>
      </c>
      <c r="C2231" s="3" t="s">
        <v>4537</v>
      </c>
      <c r="D2231">
        <v>8012</v>
      </c>
      <c r="E2231">
        <v>13704.33</v>
      </c>
      <c r="F2231" t="s">
        <v>16</v>
      </c>
      <c r="G2231" t="s">
        <v>17</v>
      </c>
      <c r="H2231" t="s">
        <v>18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4441</v>
      </c>
      <c r="O2231">
        <f t="shared" si="136"/>
        <v>171</v>
      </c>
      <c r="P2231">
        <f t="shared" si="137"/>
        <v>25.43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4538</v>
      </c>
      <c r="C2232" s="3" t="s">
        <v>4539</v>
      </c>
      <c r="D2232">
        <v>8500</v>
      </c>
      <c r="E2232">
        <v>10706</v>
      </c>
      <c r="F2232" t="s">
        <v>16</v>
      </c>
      <c r="G2232" t="s">
        <v>17</v>
      </c>
      <c r="H2232" t="s">
        <v>18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4441</v>
      </c>
      <c r="O2232">
        <f t="shared" si="136"/>
        <v>126</v>
      </c>
      <c r="P2232">
        <f t="shared" si="137"/>
        <v>21.5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4540</v>
      </c>
      <c r="C2233" s="3" t="s">
        <v>4541</v>
      </c>
      <c r="D2233">
        <v>2500</v>
      </c>
      <c r="E2233">
        <v>30303.24</v>
      </c>
      <c r="F2233" t="s">
        <v>16</v>
      </c>
      <c r="G2233" t="s">
        <v>17</v>
      </c>
      <c r="H2233" t="s">
        <v>18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4441</v>
      </c>
      <c r="O2233">
        <f t="shared" si="136"/>
        <v>1212</v>
      </c>
      <c r="P2233">
        <f t="shared" si="137"/>
        <v>27.23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4542</v>
      </c>
      <c r="C2234" s="3" t="s">
        <v>4543</v>
      </c>
      <c r="D2234">
        <v>5000</v>
      </c>
      <c r="E2234">
        <v>24790</v>
      </c>
      <c r="F2234" t="s">
        <v>16</v>
      </c>
      <c r="G2234" t="s">
        <v>17</v>
      </c>
      <c r="H2234" t="s">
        <v>18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4441</v>
      </c>
      <c r="O2234">
        <f t="shared" si="136"/>
        <v>496</v>
      </c>
      <c r="P2234">
        <f t="shared" si="137"/>
        <v>25.09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4544</v>
      </c>
      <c r="C2235" s="3" t="s">
        <v>4545</v>
      </c>
      <c r="D2235">
        <v>2500</v>
      </c>
      <c r="E2235">
        <v>8301</v>
      </c>
      <c r="F2235" t="s">
        <v>16</v>
      </c>
      <c r="G2235" t="s">
        <v>24</v>
      </c>
      <c r="H2235" t="s">
        <v>25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4441</v>
      </c>
      <c r="O2235">
        <f t="shared" si="136"/>
        <v>332</v>
      </c>
      <c r="P2235">
        <f t="shared" si="137"/>
        <v>21.23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4546</v>
      </c>
      <c r="C2236" s="3" t="s">
        <v>4547</v>
      </c>
      <c r="D2236">
        <v>100</v>
      </c>
      <c r="E2236">
        <v>1165</v>
      </c>
      <c r="F2236" t="s">
        <v>16</v>
      </c>
      <c r="G2236" t="s">
        <v>17</v>
      </c>
      <c r="H2236" t="s">
        <v>18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4441</v>
      </c>
      <c r="O2236">
        <f t="shared" si="136"/>
        <v>1165</v>
      </c>
      <c r="P2236">
        <f t="shared" si="137"/>
        <v>41.61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4548</v>
      </c>
      <c r="C2237" s="3" t="s">
        <v>4549</v>
      </c>
      <c r="D2237">
        <v>13000</v>
      </c>
      <c r="E2237">
        <v>19931</v>
      </c>
      <c r="F2237" t="s">
        <v>16</v>
      </c>
      <c r="G2237" t="s">
        <v>159</v>
      </c>
      <c r="H2237" t="s">
        <v>160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4441</v>
      </c>
      <c r="O2237">
        <f t="shared" si="136"/>
        <v>153</v>
      </c>
      <c r="P2237">
        <f t="shared" si="137"/>
        <v>135.59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4550</v>
      </c>
      <c r="C2238" s="3" t="s">
        <v>4551</v>
      </c>
      <c r="D2238">
        <v>2800</v>
      </c>
      <c r="E2238">
        <v>15039</v>
      </c>
      <c r="F2238" t="s">
        <v>16</v>
      </c>
      <c r="G2238" t="s">
        <v>17</v>
      </c>
      <c r="H2238" t="s">
        <v>18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4441</v>
      </c>
      <c r="O2238">
        <f t="shared" si="136"/>
        <v>537</v>
      </c>
      <c r="P2238">
        <f t="shared" si="137"/>
        <v>22.12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4552</v>
      </c>
      <c r="C2239" s="3" t="s">
        <v>4553</v>
      </c>
      <c r="D2239">
        <v>18000</v>
      </c>
      <c r="E2239">
        <v>63527</v>
      </c>
      <c r="F2239" t="s">
        <v>16</v>
      </c>
      <c r="G2239" t="s">
        <v>17</v>
      </c>
      <c r="H2239" t="s">
        <v>18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4441</v>
      </c>
      <c r="O2239">
        <f t="shared" si="136"/>
        <v>353</v>
      </c>
      <c r="P2239">
        <f t="shared" si="137"/>
        <v>64.63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4554</v>
      </c>
      <c r="C2240" s="3" t="s">
        <v>4555</v>
      </c>
      <c r="D2240">
        <v>4000</v>
      </c>
      <c r="E2240">
        <v>5496</v>
      </c>
      <c r="F2240" t="s">
        <v>16</v>
      </c>
      <c r="G2240" t="s">
        <v>500</v>
      </c>
      <c r="H2240" t="s">
        <v>55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4441</v>
      </c>
      <c r="O2240">
        <f t="shared" si="136"/>
        <v>137</v>
      </c>
      <c r="P2240">
        <f t="shared" si="137"/>
        <v>69.569999999999993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4556</v>
      </c>
      <c r="C2241" s="3" t="s">
        <v>4557</v>
      </c>
      <c r="D2241">
        <v>25000</v>
      </c>
      <c r="E2241">
        <v>32006.67</v>
      </c>
      <c r="F2241" t="s">
        <v>16</v>
      </c>
      <c r="G2241" t="s">
        <v>17</v>
      </c>
      <c r="H2241" t="s">
        <v>18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4441</v>
      </c>
      <c r="O2241">
        <f t="shared" si="136"/>
        <v>128</v>
      </c>
      <c r="P2241">
        <f t="shared" si="137"/>
        <v>75.13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4558</v>
      </c>
      <c r="C2242" s="3" t="s">
        <v>4559</v>
      </c>
      <c r="D2242">
        <v>5000</v>
      </c>
      <c r="E2242">
        <v>13534</v>
      </c>
      <c r="F2242" t="s">
        <v>16</v>
      </c>
      <c r="G2242" t="s">
        <v>17</v>
      </c>
      <c r="H2242" t="s">
        <v>18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4441</v>
      </c>
      <c r="O2242">
        <f t="shared" si="136"/>
        <v>271</v>
      </c>
      <c r="P2242">
        <f t="shared" si="137"/>
        <v>140.97999999999999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4560</v>
      </c>
      <c r="C2243" s="3" t="s">
        <v>4561</v>
      </c>
      <c r="D2243">
        <v>1000</v>
      </c>
      <c r="E2243">
        <v>8064</v>
      </c>
      <c r="F2243" t="s">
        <v>16</v>
      </c>
      <c r="G2243" t="s">
        <v>24</v>
      </c>
      <c r="H2243" t="s">
        <v>25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4441</v>
      </c>
      <c r="O2243">
        <f t="shared" ref="O2243:O2306" si="140">ROUND(E2243/D2243*100, 0)</f>
        <v>806</v>
      </c>
      <c r="P2243">
        <f t="shared" ref="P2243:P2306" si="141">ROUND(E2243/L2243,2)</f>
        <v>49.47</v>
      </c>
      <c r="Q2243" t="str">
        <f t="shared" ref="Q2243:Q2306" si="142">LEFT(N2243,FIND("/",N2243) - 1)</f>
        <v>games</v>
      </c>
      <c r="R2243" t="str">
        <f t="shared" ref="R2243:R2306" si="143">RIGHT(N2243, LEN(N2243) - FIND("/",N2243))</f>
        <v>tabletop games</v>
      </c>
    </row>
    <row r="2244" spans="1:18" ht="30" x14ac:dyDescent="0.25">
      <c r="A2244">
        <v>2242</v>
      </c>
      <c r="B2244" s="3" t="s">
        <v>4562</v>
      </c>
      <c r="C2244" s="3" t="s">
        <v>4563</v>
      </c>
      <c r="D2244">
        <v>10000</v>
      </c>
      <c r="E2244">
        <v>136009.76</v>
      </c>
      <c r="F2244" t="s">
        <v>16</v>
      </c>
      <c r="G2244" t="s">
        <v>17</v>
      </c>
      <c r="H2244" t="s">
        <v>18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4441</v>
      </c>
      <c r="O2244">
        <f t="shared" si="140"/>
        <v>1360</v>
      </c>
      <c r="P2244">
        <f t="shared" si="141"/>
        <v>53.87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4564</v>
      </c>
      <c r="C2245" s="3" t="s">
        <v>4565</v>
      </c>
      <c r="D2245">
        <v>1</v>
      </c>
      <c r="E2245">
        <v>9302.5</v>
      </c>
      <c r="F2245" t="s">
        <v>16</v>
      </c>
      <c r="G2245" t="s">
        <v>17</v>
      </c>
      <c r="H2245" t="s">
        <v>18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4441</v>
      </c>
      <c r="O2245">
        <f t="shared" si="140"/>
        <v>930250</v>
      </c>
      <c r="P2245">
        <f t="shared" si="141"/>
        <v>4.57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4566</v>
      </c>
      <c r="C2246" s="3" t="s">
        <v>4567</v>
      </c>
      <c r="D2246">
        <v>5000</v>
      </c>
      <c r="E2246">
        <v>18851</v>
      </c>
      <c r="F2246" t="s">
        <v>16</v>
      </c>
      <c r="G2246" t="s">
        <v>17</v>
      </c>
      <c r="H2246" t="s">
        <v>18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4441</v>
      </c>
      <c r="O2246">
        <f t="shared" si="140"/>
        <v>377</v>
      </c>
      <c r="P2246">
        <f t="shared" si="141"/>
        <v>65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4568</v>
      </c>
      <c r="C2247" s="3" t="s">
        <v>4569</v>
      </c>
      <c r="D2247">
        <v>4000</v>
      </c>
      <c r="E2247">
        <v>105881</v>
      </c>
      <c r="F2247" t="s">
        <v>16</v>
      </c>
      <c r="G2247" t="s">
        <v>17</v>
      </c>
      <c r="H2247" t="s">
        <v>18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4441</v>
      </c>
      <c r="O2247">
        <f t="shared" si="140"/>
        <v>2647</v>
      </c>
      <c r="P2247">
        <f t="shared" si="141"/>
        <v>53.48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4570</v>
      </c>
      <c r="C2248" s="3" t="s">
        <v>4571</v>
      </c>
      <c r="D2248">
        <v>2500</v>
      </c>
      <c r="E2248">
        <v>2503</v>
      </c>
      <c r="F2248" t="s">
        <v>16</v>
      </c>
      <c r="G2248" t="s">
        <v>24</v>
      </c>
      <c r="H2248" t="s">
        <v>25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4441</v>
      </c>
      <c r="O2248">
        <f t="shared" si="140"/>
        <v>100</v>
      </c>
      <c r="P2248">
        <f t="shared" si="141"/>
        <v>43.91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4572</v>
      </c>
      <c r="C2249" s="3" t="s">
        <v>4573</v>
      </c>
      <c r="D2249">
        <v>18500</v>
      </c>
      <c r="E2249">
        <v>19324</v>
      </c>
      <c r="F2249" t="s">
        <v>16</v>
      </c>
      <c r="G2249" t="s">
        <v>17</v>
      </c>
      <c r="H2249" t="s">
        <v>18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4441</v>
      </c>
      <c r="O2249">
        <f t="shared" si="140"/>
        <v>104</v>
      </c>
      <c r="P2249">
        <f t="shared" si="141"/>
        <v>50.85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4574</v>
      </c>
      <c r="C2250" s="3" t="s">
        <v>4575</v>
      </c>
      <c r="D2250">
        <v>7000</v>
      </c>
      <c r="E2250">
        <v>7505</v>
      </c>
      <c r="F2250" t="s">
        <v>16</v>
      </c>
      <c r="G2250" t="s">
        <v>24</v>
      </c>
      <c r="H2250" t="s">
        <v>25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4441</v>
      </c>
      <c r="O2250">
        <f t="shared" si="140"/>
        <v>107</v>
      </c>
      <c r="P2250">
        <f t="shared" si="141"/>
        <v>58.63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4576</v>
      </c>
      <c r="C2251" s="3" t="s">
        <v>4577</v>
      </c>
      <c r="D2251">
        <v>3500</v>
      </c>
      <c r="E2251">
        <v>5907</v>
      </c>
      <c r="F2251" t="s">
        <v>16</v>
      </c>
      <c r="G2251" t="s">
        <v>17</v>
      </c>
      <c r="H2251" t="s">
        <v>18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4441</v>
      </c>
      <c r="O2251">
        <f t="shared" si="140"/>
        <v>169</v>
      </c>
      <c r="P2251">
        <f t="shared" si="141"/>
        <v>32.82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4578</v>
      </c>
      <c r="C2252" s="3" t="s">
        <v>4579</v>
      </c>
      <c r="D2252">
        <v>25000</v>
      </c>
      <c r="E2252">
        <v>243778</v>
      </c>
      <c r="F2252" t="s">
        <v>16</v>
      </c>
      <c r="G2252" t="s">
        <v>17</v>
      </c>
      <c r="H2252" t="s">
        <v>18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4441</v>
      </c>
      <c r="O2252">
        <f t="shared" si="140"/>
        <v>975</v>
      </c>
      <c r="P2252">
        <f t="shared" si="141"/>
        <v>426.93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4580</v>
      </c>
      <c r="C2253" s="3" t="s">
        <v>4581</v>
      </c>
      <c r="D2253">
        <v>8500</v>
      </c>
      <c r="E2253">
        <v>11428.19</v>
      </c>
      <c r="F2253" t="s">
        <v>16</v>
      </c>
      <c r="G2253" t="s">
        <v>17</v>
      </c>
      <c r="H2253" t="s">
        <v>18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4441</v>
      </c>
      <c r="O2253">
        <f t="shared" si="140"/>
        <v>134</v>
      </c>
      <c r="P2253">
        <f t="shared" si="141"/>
        <v>23.81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4582</v>
      </c>
      <c r="C2254" s="3" t="s">
        <v>4583</v>
      </c>
      <c r="D2254">
        <v>9000</v>
      </c>
      <c r="E2254">
        <v>24505</v>
      </c>
      <c r="F2254" t="s">
        <v>16</v>
      </c>
      <c r="G2254" t="s">
        <v>54</v>
      </c>
      <c r="H2254" t="s">
        <v>55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4441</v>
      </c>
      <c r="O2254">
        <f t="shared" si="140"/>
        <v>272</v>
      </c>
      <c r="P2254">
        <f t="shared" si="141"/>
        <v>98.41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4584</v>
      </c>
      <c r="C2255" s="3" t="s">
        <v>4585</v>
      </c>
      <c r="D2255">
        <v>8000</v>
      </c>
      <c r="E2255">
        <v>9015</v>
      </c>
      <c r="F2255" t="s">
        <v>16</v>
      </c>
      <c r="G2255" t="s">
        <v>17</v>
      </c>
      <c r="H2255" t="s">
        <v>18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4441</v>
      </c>
      <c r="O2255">
        <f t="shared" si="140"/>
        <v>113</v>
      </c>
      <c r="P2255">
        <f t="shared" si="141"/>
        <v>107.32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4586</v>
      </c>
      <c r="C2256" s="3" t="s">
        <v>4587</v>
      </c>
      <c r="D2256">
        <v>500</v>
      </c>
      <c r="E2256">
        <v>2299</v>
      </c>
      <c r="F2256" t="s">
        <v>16</v>
      </c>
      <c r="G2256" t="s">
        <v>17</v>
      </c>
      <c r="H2256" t="s">
        <v>18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4441</v>
      </c>
      <c r="O2256">
        <f t="shared" si="140"/>
        <v>460</v>
      </c>
      <c r="P2256">
        <f t="shared" si="141"/>
        <v>11.67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4588</v>
      </c>
      <c r="C2257" s="3" t="s">
        <v>4589</v>
      </c>
      <c r="D2257">
        <v>3950</v>
      </c>
      <c r="E2257">
        <v>11323</v>
      </c>
      <c r="F2257" t="s">
        <v>16</v>
      </c>
      <c r="G2257" t="s">
        <v>17</v>
      </c>
      <c r="H2257" t="s">
        <v>18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4441</v>
      </c>
      <c r="O2257">
        <f t="shared" si="140"/>
        <v>287</v>
      </c>
      <c r="P2257">
        <f t="shared" si="141"/>
        <v>41.78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4590</v>
      </c>
      <c r="C2258" s="3" t="s">
        <v>4591</v>
      </c>
      <c r="D2258">
        <v>480</v>
      </c>
      <c r="E2258">
        <v>1069</v>
      </c>
      <c r="F2258" t="s">
        <v>16</v>
      </c>
      <c r="G2258" t="s">
        <v>24</v>
      </c>
      <c r="H2258" t="s">
        <v>25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4441</v>
      </c>
      <c r="O2258">
        <f t="shared" si="140"/>
        <v>223</v>
      </c>
      <c r="P225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4592</v>
      </c>
      <c r="C2259" s="3" t="s">
        <v>4593</v>
      </c>
      <c r="D2259">
        <v>2500</v>
      </c>
      <c r="E2259">
        <v>15903.5</v>
      </c>
      <c r="F2259" t="s">
        <v>16</v>
      </c>
      <c r="G2259" t="s">
        <v>24</v>
      </c>
      <c r="H2259" t="s">
        <v>25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4441</v>
      </c>
      <c r="O2259">
        <f t="shared" si="140"/>
        <v>636</v>
      </c>
      <c r="P2259">
        <f t="shared" si="141"/>
        <v>94.1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4594</v>
      </c>
      <c r="C2260" s="3" t="s">
        <v>4595</v>
      </c>
      <c r="D2260">
        <v>2200</v>
      </c>
      <c r="E2260">
        <v>3223</v>
      </c>
      <c r="F2260" t="s">
        <v>16</v>
      </c>
      <c r="G2260" t="s">
        <v>17</v>
      </c>
      <c r="H2260" t="s">
        <v>18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4441</v>
      </c>
      <c r="O2260">
        <f t="shared" si="140"/>
        <v>147</v>
      </c>
      <c r="P2260">
        <f t="shared" si="141"/>
        <v>15.72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4596</v>
      </c>
      <c r="C2261" s="3" t="s">
        <v>4597</v>
      </c>
      <c r="D2261">
        <v>1000</v>
      </c>
      <c r="E2261">
        <v>18671</v>
      </c>
      <c r="F2261" t="s">
        <v>16</v>
      </c>
      <c r="G2261" t="s">
        <v>24</v>
      </c>
      <c r="H2261" t="s">
        <v>25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4441</v>
      </c>
      <c r="O2261">
        <f t="shared" si="140"/>
        <v>1867</v>
      </c>
      <c r="P2261">
        <f t="shared" si="141"/>
        <v>90.64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4598</v>
      </c>
      <c r="C2262" s="3" t="s">
        <v>4599</v>
      </c>
      <c r="D2262">
        <v>2500</v>
      </c>
      <c r="E2262">
        <v>8173</v>
      </c>
      <c r="F2262" t="s">
        <v>16</v>
      </c>
      <c r="G2262" t="s">
        <v>17</v>
      </c>
      <c r="H2262" t="s">
        <v>18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4441</v>
      </c>
      <c r="O2262">
        <f t="shared" si="140"/>
        <v>327</v>
      </c>
      <c r="P2262">
        <f t="shared" si="141"/>
        <v>97.3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4600</v>
      </c>
      <c r="C2263" s="3" t="s">
        <v>4601</v>
      </c>
      <c r="D2263">
        <v>1000</v>
      </c>
      <c r="E2263">
        <v>7795</v>
      </c>
      <c r="F2263" t="s">
        <v>16</v>
      </c>
      <c r="G2263" t="s">
        <v>50</v>
      </c>
      <c r="H2263" t="s">
        <v>51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4441</v>
      </c>
      <c r="O2263">
        <f t="shared" si="140"/>
        <v>780</v>
      </c>
      <c r="P2263">
        <f t="shared" si="141"/>
        <v>37.119999999999997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4602</v>
      </c>
      <c r="C2264" s="3" t="s">
        <v>4603</v>
      </c>
      <c r="D2264">
        <v>3300</v>
      </c>
      <c r="E2264">
        <v>5087</v>
      </c>
      <c r="F2264" t="s">
        <v>16</v>
      </c>
      <c r="G2264" t="s">
        <v>17</v>
      </c>
      <c r="H2264" t="s">
        <v>18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4441</v>
      </c>
      <c r="O2264">
        <f t="shared" si="140"/>
        <v>154</v>
      </c>
      <c r="P2264">
        <f t="shared" si="141"/>
        <v>28.1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4604</v>
      </c>
      <c r="C2265" s="3" t="s">
        <v>4605</v>
      </c>
      <c r="D2265">
        <v>7500</v>
      </c>
      <c r="E2265">
        <v>8666</v>
      </c>
      <c r="F2265" t="s">
        <v>16</v>
      </c>
      <c r="G2265" t="s">
        <v>474</v>
      </c>
      <c r="H2265" t="s">
        <v>475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4441</v>
      </c>
      <c r="O2265">
        <f t="shared" si="140"/>
        <v>116</v>
      </c>
      <c r="P2265">
        <f t="shared" si="141"/>
        <v>144.43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4606</v>
      </c>
      <c r="C2266" s="3" t="s">
        <v>4607</v>
      </c>
      <c r="D2266">
        <v>6000</v>
      </c>
      <c r="E2266">
        <v>10802</v>
      </c>
      <c r="F2266" t="s">
        <v>16</v>
      </c>
      <c r="G2266" t="s">
        <v>17</v>
      </c>
      <c r="H2266" t="s">
        <v>18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4441</v>
      </c>
      <c r="O2266">
        <f t="shared" si="140"/>
        <v>180</v>
      </c>
      <c r="P2266">
        <f t="shared" si="141"/>
        <v>24.27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4608</v>
      </c>
      <c r="C2267" s="3" t="s">
        <v>4609</v>
      </c>
      <c r="D2267">
        <v>200</v>
      </c>
      <c r="E2267">
        <v>597</v>
      </c>
      <c r="F2267" t="s">
        <v>16</v>
      </c>
      <c r="G2267" t="s">
        <v>24</v>
      </c>
      <c r="H2267" t="s">
        <v>25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4441</v>
      </c>
      <c r="O2267">
        <f t="shared" si="140"/>
        <v>299</v>
      </c>
      <c r="P2267">
        <f t="shared" si="141"/>
        <v>35.119999999999997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4610</v>
      </c>
      <c r="C2268" s="3" t="s">
        <v>4611</v>
      </c>
      <c r="D2268">
        <v>1500</v>
      </c>
      <c r="E2268">
        <v>4804</v>
      </c>
      <c r="F2268" t="s">
        <v>16</v>
      </c>
      <c r="G2268" t="s">
        <v>17</v>
      </c>
      <c r="H2268" t="s">
        <v>18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4441</v>
      </c>
      <c r="O2268">
        <f t="shared" si="140"/>
        <v>320</v>
      </c>
      <c r="P2268">
        <f t="shared" si="141"/>
        <v>24.76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4612</v>
      </c>
      <c r="C2269" s="3" t="s">
        <v>4613</v>
      </c>
      <c r="D2269">
        <v>20000</v>
      </c>
      <c r="E2269">
        <v>76105</v>
      </c>
      <c r="F2269" t="s">
        <v>16</v>
      </c>
      <c r="G2269" t="s">
        <v>17</v>
      </c>
      <c r="H2269" t="s">
        <v>18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4441</v>
      </c>
      <c r="O2269">
        <f t="shared" si="140"/>
        <v>381</v>
      </c>
      <c r="P2269">
        <f t="shared" si="141"/>
        <v>188.38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4614</v>
      </c>
      <c r="C2270" s="3" t="s">
        <v>4615</v>
      </c>
      <c r="D2270">
        <v>28000</v>
      </c>
      <c r="E2270">
        <v>28728</v>
      </c>
      <c r="F2270" t="s">
        <v>16</v>
      </c>
      <c r="G2270" t="s">
        <v>17</v>
      </c>
      <c r="H2270" t="s">
        <v>18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4441</v>
      </c>
      <c r="O2270">
        <f t="shared" si="140"/>
        <v>103</v>
      </c>
      <c r="P2270">
        <f t="shared" si="141"/>
        <v>148.08000000000001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4616</v>
      </c>
      <c r="C2271" s="3" t="s">
        <v>4617</v>
      </c>
      <c r="D2271">
        <v>2500</v>
      </c>
      <c r="E2271">
        <v>45041</v>
      </c>
      <c r="F2271" t="s">
        <v>16</v>
      </c>
      <c r="G2271" t="s">
        <v>17</v>
      </c>
      <c r="H2271" t="s">
        <v>18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4441</v>
      </c>
      <c r="O2271">
        <f t="shared" si="140"/>
        <v>1802</v>
      </c>
      <c r="P2271">
        <f t="shared" si="141"/>
        <v>49.93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4618</v>
      </c>
      <c r="C2272" s="3" t="s">
        <v>4619</v>
      </c>
      <c r="D2272">
        <v>25000</v>
      </c>
      <c r="E2272">
        <v>180062</v>
      </c>
      <c r="F2272" t="s">
        <v>16</v>
      </c>
      <c r="G2272" t="s">
        <v>17</v>
      </c>
      <c r="H2272" t="s">
        <v>18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4441</v>
      </c>
      <c r="O2272">
        <f t="shared" si="140"/>
        <v>720</v>
      </c>
      <c r="P2272">
        <f t="shared" si="141"/>
        <v>107.82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4620</v>
      </c>
      <c r="C2273" s="3" t="s">
        <v>4621</v>
      </c>
      <c r="D2273">
        <v>20000</v>
      </c>
      <c r="E2273">
        <v>56618</v>
      </c>
      <c r="F2273" t="s">
        <v>16</v>
      </c>
      <c r="G2273" t="s">
        <v>17</v>
      </c>
      <c r="H2273" t="s">
        <v>18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4441</v>
      </c>
      <c r="O2273">
        <f t="shared" si="140"/>
        <v>283</v>
      </c>
      <c r="P2273">
        <f t="shared" si="141"/>
        <v>42.63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4622</v>
      </c>
      <c r="C2274" s="3" t="s">
        <v>4623</v>
      </c>
      <c r="D2274">
        <v>1000</v>
      </c>
      <c r="E2274">
        <v>13566</v>
      </c>
      <c r="F2274" t="s">
        <v>16</v>
      </c>
      <c r="G2274" t="s">
        <v>17</v>
      </c>
      <c r="H2274" t="s">
        <v>18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4441</v>
      </c>
      <c r="O2274">
        <f t="shared" si="140"/>
        <v>1357</v>
      </c>
      <c r="P2274">
        <f t="shared" si="141"/>
        <v>14.37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4624</v>
      </c>
      <c r="C2275" s="3" t="s">
        <v>4625</v>
      </c>
      <c r="D2275">
        <v>2500</v>
      </c>
      <c r="E2275">
        <v>5509</v>
      </c>
      <c r="F2275" t="s">
        <v>16</v>
      </c>
      <c r="G2275" t="s">
        <v>159</v>
      </c>
      <c r="H2275" t="s">
        <v>160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4441</v>
      </c>
      <c r="O2275">
        <f t="shared" si="140"/>
        <v>220</v>
      </c>
      <c r="P2275">
        <f t="shared" si="141"/>
        <v>37.479999999999997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4626</v>
      </c>
      <c r="C2276" s="3" t="s">
        <v>4627</v>
      </c>
      <c r="D2276">
        <v>2500</v>
      </c>
      <c r="E2276">
        <v>2990</v>
      </c>
      <c r="F2276" t="s">
        <v>16</v>
      </c>
      <c r="G2276" t="s">
        <v>17</v>
      </c>
      <c r="H2276" t="s">
        <v>18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4441</v>
      </c>
      <c r="O2276">
        <f t="shared" si="140"/>
        <v>120</v>
      </c>
      <c r="P2276">
        <f t="shared" si="141"/>
        <v>30.2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4628</v>
      </c>
      <c r="C2277" s="3" t="s">
        <v>4629</v>
      </c>
      <c r="D2277">
        <v>650</v>
      </c>
      <c r="E2277">
        <v>2650.5</v>
      </c>
      <c r="F2277" t="s">
        <v>16</v>
      </c>
      <c r="G2277" t="s">
        <v>24</v>
      </c>
      <c r="H2277" t="s">
        <v>25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4441</v>
      </c>
      <c r="O2277">
        <f t="shared" si="140"/>
        <v>408</v>
      </c>
      <c r="P2277">
        <f t="shared" si="141"/>
        <v>33.549999999999997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4630</v>
      </c>
      <c r="C2278" s="3" t="s">
        <v>4631</v>
      </c>
      <c r="D2278">
        <v>4589</v>
      </c>
      <c r="E2278">
        <v>4856</v>
      </c>
      <c r="F2278" t="s">
        <v>16</v>
      </c>
      <c r="G2278" t="s">
        <v>17</v>
      </c>
      <c r="H2278" t="s">
        <v>18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4441</v>
      </c>
      <c r="O2278">
        <f t="shared" si="140"/>
        <v>106</v>
      </c>
      <c r="P2278">
        <f t="shared" si="141"/>
        <v>64.75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4632</v>
      </c>
      <c r="C2279" s="3" t="s">
        <v>4633</v>
      </c>
      <c r="D2279">
        <v>8500</v>
      </c>
      <c r="E2279">
        <v>11992</v>
      </c>
      <c r="F2279" t="s">
        <v>16</v>
      </c>
      <c r="G2279" t="s">
        <v>17</v>
      </c>
      <c r="H2279" t="s">
        <v>18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4441</v>
      </c>
      <c r="O2279">
        <f t="shared" si="140"/>
        <v>141</v>
      </c>
      <c r="P2279">
        <f t="shared" si="141"/>
        <v>57.93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4634</v>
      </c>
      <c r="C2280" s="3" t="s">
        <v>4635</v>
      </c>
      <c r="D2280">
        <v>2000</v>
      </c>
      <c r="E2280">
        <v>5414</v>
      </c>
      <c r="F2280" t="s">
        <v>16</v>
      </c>
      <c r="G2280" t="s">
        <v>1222</v>
      </c>
      <c r="H2280" t="s">
        <v>55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4441</v>
      </c>
      <c r="O2280">
        <f t="shared" si="140"/>
        <v>271</v>
      </c>
      <c r="P2280">
        <f t="shared" si="141"/>
        <v>53.08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4636</v>
      </c>
      <c r="C2281" s="3" t="s">
        <v>4637</v>
      </c>
      <c r="D2281">
        <v>1000</v>
      </c>
      <c r="E2281">
        <v>1538</v>
      </c>
      <c r="F2281" t="s">
        <v>16</v>
      </c>
      <c r="G2281" t="s">
        <v>17</v>
      </c>
      <c r="H2281" t="s">
        <v>18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4441</v>
      </c>
      <c r="O2281">
        <f t="shared" si="140"/>
        <v>154</v>
      </c>
      <c r="P2281">
        <f t="shared" si="141"/>
        <v>48.06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4638</v>
      </c>
      <c r="C2282" s="3" t="s">
        <v>4639</v>
      </c>
      <c r="D2282">
        <v>9800</v>
      </c>
      <c r="E2282">
        <v>39550.5</v>
      </c>
      <c r="F2282" t="s">
        <v>16</v>
      </c>
      <c r="G2282" t="s">
        <v>17</v>
      </c>
      <c r="H2282" t="s">
        <v>18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4441</v>
      </c>
      <c r="O2282">
        <f t="shared" si="140"/>
        <v>404</v>
      </c>
      <c r="P2282">
        <f t="shared" si="141"/>
        <v>82.4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4640</v>
      </c>
      <c r="C2283" s="3" t="s">
        <v>4641</v>
      </c>
      <c r="D2283">
        <v>300</v>
      </c>
      <c r="E2283">
        <v>555</v>
      </c>
      <c r="F2283" t="s">
        <v>16</v>
      </c>
      <c r="G2283" t="s">
        <v>17</v>
      </c>
      <c r="H2283" t="s">
        <v>18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1612</v>
      </c>
      <c r="O2283">
        <f t="shared" si="140"/>
        <v>185</v>
      </c>
      <c r="P2283">
        <f t="shared" si="141"/>
        <v>50.45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4642</v>
      </c>
      <c r="C2284" s="3" t="s">
        <v>4643</v>
      </c>
      <c r="D2284">
        <v>750</v>
      </c>
      <c r="E2284">
        <v>1390</v>
      </c>
      <c r="F2284" t="s">
        <v>16</v>
      </c>
      <c r="G2284" t="s">
        <v>17</v>
      </c>
      <c r="H2284" t="s">
        <v>18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1612</v>
      </c>
      <c r="O2284">
        <f t="shared" si="140"/>
        <v>185</v>
      </c>
      <c r="P2284">
        <f t="shared" si="141"/>
        <v>115.83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4644</v>
      </c>
      <c r="C2285" s="3" t="s">
        <v>4645</v>
      </c>
      <c r="D2285">
        <v>3000</v>
      </c>
      <c r="E2285">
        <v>3025.66</v>
      </c>
      <c r="F2285" t="s">
        <v>16</v>
      </c>
      <c r="G2285" t="s">
        <v>17</v>
      </c>
      <c r="H2285" t="s">
        <v>18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1612</v>
      </c>
      <c r="O2285">
        <f t="shared" si="140"/>
        <v>101</v>
      </c>
      <c r="P2285">
        <f t="shared" si="141"/>
        <v>63.03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4646</v>
      </c>
      <c r="C2286" s="3" t="s">
        <v>4647</v>
      </c>
      <c r="D2286">
        <v>6000</v>
      </c>
      <c r="E2286">
        <v>6373.27</v>
      </c>
      <c r="F2286" t="s">
        <v>16</v>
      </c>
      <c r="G2286" t="s">
        <v>17</v>
      </c>
      <c r="H2286" t="s">
        <v>18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1612</v>
      </c>
      <c r="O2286">
        <f t="shared" si="140"/>
        <v>106</v>
      </c>
      <c r="P2286">
        <f t="shared" si="141"/>
        <v>108.02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4648</v>
      </c>
      <c r="C2287" s="3" t="s">
        <v>4649</v>
      </c>
      <c r="D2287">
        <v>3000</v>
      </c>
      <c r="E2287">
        <v>3641</v>
      </c>
      <c r="F2287" t="s">
        <v>16</v>
      </c>
      <c r="G2287" t="s">
        <v>17</v>
      </c>
      <c r="H2287" t="s">
        <v>18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1612</v>
      </c>
      <c r="O2287">
        <f t="shared" si="140"/>
        <v>121</v>
      </c>
      <c r="P2287">
        <f t="shared" si="141"/>
        <v>46.09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4650</v>
      </c>
      <c r="C2288" s="3" t="s">
        <v>4651</v>
      </c>
      <c r="D2288">
        <v>1500</v>
      </c>
      <c r="E2288">
        <v>1501</v>
      </c>
      <c r="F2288" t="s">
        <v>16</v>
      </c>
      <c r="G2288" t="s">
        <v>17</v>
      </c>
      <c r="H2288" t="s">
        <v>18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1612</v>
      </c>
      <c r="O2288">
        <f t="shared" si="140"/>
        <v>100</v>
      </c>
      <c r="P2288">
        <f t="shared" si="141"/>
        <v>107.21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4652</v>
      </c>
      <c r="C2289" s="3" t="s">
        <v>4653</v>
      </c>
      <c r="D2289">
        <v>4500</v>
      </c>
      <c r="E2289">
        <v>5398.99</v>
      </c>
      <c r="F2289" t="s">
        <v>16</v>
      </c>
      <c r="G2289" t="s">
        <v>17</v>
      </c>
      <c r="H2289" t="s">
        <v>18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1612</v>
      </c>
      <c r="O2289">
        <f t="shared" si="140"/>
        <v>120</v>
      </c>
      <c r="P2289">
        <f t="shared" si="141"/>
        <v>50.93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4654</v>
      </c>
      <c r="C2290" s="3" t="s">
        <v>4655</v>
      </c>
      <c r="D2290">
        <v>1000</v>
      </c>
      <c r="E2290">
        <v>1001</v>
      </c>
      <c r="F2290" t="s">
        <v>16</v>
      </c>
      <c r="G2290" t="s">
        <v>17</v>
      </c>
      <c r="H2290" t="s">
        <v>18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1612</v>
      </c>
      <c r="O2290">
        <f t="shared" si="140"/>
        <v>100</v>
      </c>
      <c r="P2290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4656</v>
      </c>
      <c r="C2291" s="3" t="s">
        <v>4657</v>
      </c>
      <c r="D2291">
        <v>1500</v>
      </c>
      <c r="E2291">
        <v>1611</v>
      </c>
      <c r="F2291" t="s">
        <v>16</v>
      </c>
      <c r="G2291" t="s">
        <v>17</v>
      </c>
      <c r="H2291" t="s">
        <v>18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1612</v>
      </c>
      <c r="O2291">
        <f t="shared" si="140"/>
        <v>107</v>
      </c>
      <c r="P2291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4658</v>
      </c>
      <c r="C2292" s="3" t="s">
        <v>4659</v>
      </c>
      <c r="D2292">
        <v>1500</v>
      </c>
      <c r="E2292">
        <v>1561</v>
      </c>
      <c r="F2292" t="s">
        <v>16</v>
      </c>
      <c r="G2292" t="s">
        <v>17</v>
      </c>
      <c r="H2292" t="s">
        <v>18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1612</v>
      </c>
      <c r="O2292">
        <f t="shared" si="140"/>
        <v>104</v>
      </c>
      <c r="P2292">
        <f t="shared" si="141"/>
        <v>53.83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4660</v>
      </c>
      <c r="C2293" s="3" t="s">
        <v>4661</v>
      </c>
      <c r="D2293">
        <v>2500</v>
      </c>
      <c r="E2293">
        <v>4320</v>
      </c>
      <c r="F2293" t="s">
        <v>16</v>
      </c>
      <c r="G2293" t="s">
        <v>17</v>
      </c>
      <c r="H2293" t="s">
        <v>18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1612</v>
      </c>
      <c r="O2293">
        <f t="shared" si="140"/>
        <v>173</v>
      </c>
      <c r="P2293">
        <f t="shared" si="141"/>
        <v>100.47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4662</v>
      </c>
      <c r="C2294" s="3" t="s">
        <v>4663</v>
      </c>
      <c r="D2294">
        <v>2000</v>
      </c>
      <c r="E2294">
        <v>2145.0100000000002</v>
      </c>
      <c r="F2294" t="s">
        <v>16</v>
      </c>
      <c r="G2294" t="s">
        <v>17</v>
      </c>
      <c r="H2294" t="s">
        <v>18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1612</v>
      </c>
      <c r="O2294">
        <f t="shared" si="140"/>
        <v>107</v>
      </c>
      <c r="P2294">
        <f t="shared" si="141"/>
        <v>46.63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4664</v>
      </c>
      <c r="C2295" s="3" t="s">
        <v>4665</v>
      </c>
      <c r="D2295">
        <v>850</v>
      </c>
      <c r="E2295">
        <v>920</v>
      </c>
      <c r="F2295" t="s">
        <v>16</v>
      </c>
      <c r="G2295" t="s">
        <v>17</v>
      </c>
      <c r="H2295" t="s">
        <v>18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1612</v>
      </c>
      <c r="O2295">
        <f t="shared" si="140"/>
        <v>108</v>
      </c>
      <c r="P2295">
        <f t="shared" si="141"/>
        <v>34.07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4666</v>
      </c>
      <c r="C2296" s="3" t="s">
        <v>4667</v>
      </c>
      <c r="D2296">
        <v>5000</v>
      </c>
      <c r="E2296">
        <v>7304.04</v>
      </c>
      <c r="F2296" t="s">
        <v>16</v>
      </c>
      <c r="G2296" t="s">
        <v>17</v>
      </c>
      <c r="H2296" t="s">
        <v>18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1612</v>
      </c>
      <c r="O2296">
        <f t="shared" si="140"/>
        <v>146</v>
      </c>
      <c r="P2296">
        <f t="shared" si="141"/>
        <v>65.209999999999994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4668</v>
      </c>
      <c r="C2297" s="3" t="s">
        <v>4669</v>
      </c>
      <c r="D2297">
        <v>1200</v>
      </c>
      <c r="E2297">
        <v>1503</v>
      </c>
      <c r="F2297" t="s">
        <v>16</v>
      </c>
      <c r="G2297" t="s">
        <v>17</v>
      </c>
      <c r="H2297" t="s">
        <v>18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1612</v>
      </c>
      <c r="O2297">
        <f t="shared" si="140"/>
        <v>125</v>
      </c>
      <c r="P2297">
        <f t="shared" si="141"/>
        <v>44.21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4670</v>
      </c>
      <c r="C2298" s="3" t="s">
        <v>4671</v>
      </c>
      <c r="D2298">
        <v>7000</v>
      </c>
      <c r="E2298">
        <v>10435</v>
      </c>
      <c r="F2298" t="s">
        <v>16</v>
      </c>
      <c r="G2298" t="s">
        <v>17</v>
      </c>
      <c r="H2298" t="s">
        <v>18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1612</v>
      </c>
      <c r="O2298">
        <f t="shared" si="140"/>
        <v>149</v>
      </c>
      <c r="P2298">
        <f t="shared" si="141"/>
        <v>71.97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4672</v>
      </c>
      <c r="C2299" s="3" t="s">
        <v>4673</v>
      </c>
      <c r="D2299">
        <v>1000</v>
      </c>
      <c r="E2299">
        <v>1006</v>
      </c>
      <c r="F2299" t="s">
        <v>16</v>
      </c>
      <c r="G2299" t="s">
        <v>17</v>
      </c>
      <c r="H2299" t="s">
        <v>18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1612</v>
      </c>
      <c r="O2299">
        <f t="shared" si="140"/>
        <v>101</v>
      </c>
      <c r="P2299">
        <f t="shared" si="141"/>
        <v>52.95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4674</v>
      </c>
      <c r="C2300" s="3" t="s">
        <v>4675</v>
      </c>
      <c r="D2300">
        <v>30000</v>
      </c>
      <c r="E2300">
        <v>31522</v>
      </c>
      <c r="F2300" t="s">
        <v>16</v>
      </c>
      <c r="G2300" t="s">
        <v>17</v>
      </c>
      <c r="H2300" t="s">
        <v>18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1612</v>
      </c>
      <c r="O2300">
        <f t="shared" si="140"/>
        <v>105</v>
      </c>
      <c r="P2300">
        <f t="shared" si="141"/>
        <v>109.45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4676</v>
      </c>
      <c r="C2301" s="3" t="s">
        <v>4677</v>
      </c>
      <c r="D2301">
        <v>300</v>
      </c>
      <c r="E2301">
        <v>1050.5</v>
      </c>
      <c r="F2301" t="s">
        <v>16</v>
      </c>
      <c r="G2301" t="s">
        <v>17</v>
      </c>
      <c r="H2301" t="s">
        <v>18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1612</v>
      </c>
      <c r="O2301">
        <f t="shared" si="140"/>
        <v>350</v>
      </c>
      <c r="P2301">
        <f t="shared" si="141"/>
        <v>75.040000000000006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4678</v>
      </c>
      <c r="C2302" s="3" t="s">
        <v>4679</v>
      </c>
      <c r="D2302">
        <v>800</v>
      </c>
      <c r="E2302">
        <v>810</v>
      </c>
      <c r="F2302" t="s">
        <v>16</v>
      </c>
      <c r="G2302" t="s">
        <v>17</v>
      </c>
      <c r="H2302" t="s">
        <v>18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1612</v>
      </c>
      <c r="O2302">
        <f t="shared" si="140"/>
        <v>101</v>
      </c>
      <c r="P2302">
        <f t="shared" si="141"/>
        <v>115.71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4680</v>
      </c>
      <c r="C2303" s="3" t="s">
        <v>4681</v>
      </c>
      <c r="D2303">
        <v>5000</v>
      </c>
      <c r="E2303">
        <v>6680.22</v>
      </c>
      <c r="F2303" t="s">
        <v>16</v>
      </c>
      <c r="G2303" t="s">
        <v>17</v>
      </c>
      <c r="H2303" t="s">
        <v>18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1815</v>
      </c>
      <c r="O2303">
        <f t="shared" si="140"/>
        <v>134</v>
      </c>
      <c r="P2303">
        <f t="shared" si="141"/>
        <v>31.66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4682</v>
      </c>
      <c r="C2304" s="3" t="s">
        <v>4683</v>
      </c>
      <c r="D2304">
        <v>2300</v>
      </c>
      <c r="E2304">
        <v>3925</v>
      </c>
      <c r="F2304" t="s">
        <v>16</v>
      </c>
      <c r="G2304" t="s">
        <v>17</v>
      </c>
      <c r="H2304" t="s">
        <v>18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1815</v>
      </c>
      <c r="O2304">
        <f t="shared" si="140"/>
        <v>171</v>
      </c>
      <c r="P2304">
        <f t="shared" si="141"/>
        <v>46.18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4684</v>
      </c>
      <c r="C2305" s="3" t="s">
        <v>4685</v>
      </c>
      <c r="D2305">
        <v>6450</v>
      </c>
      <c r="E2305">
        <v>7053.61</v>
      </c>
      <c r="F2305" t="s">
        <v>16</v>
      </c>
      <c r="G2305" t="s">
        <v>17</v>
      </c>
      <c r="H2305" t="s">
        <v>18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1815</v>
      </c>
      <c r="O2305">
        <f t="shared" si="140"/>
        <v>109</v>
      </c>
      <c r="P2305">
        <f t="shared" si="141"/>
        <v>68.48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4686</v>
      </c>
      <c r="C2306" s="3" t="s">
        <v>4687</v>
      </c>
      <c r="D2306">
        <v>6000</v>
      </c>
      <c r="E2306">
        <v>6042.02</v>
      </c>
      <c r="F2306" t="s">
        <v>16</v>
      </c>
      <c r="G2306" t="s">
        <v>17</v>
      </c>
      <c r="H2306" t="s">
        <v>18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1815</v>
      </c>
      <c r="O2306">
        <f t="shared" si="140"/>
        <v>101</v>
      </c>
      <c r="P2306">
        <f t="shared" si="141"/>
        <v>53.47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4688</v>
      </c>
      <c r="C2307" s="3" t="s">
        <v>4689</v>
      </c>
      <c r="D2307">
        <v>18000</v>
      </c>
      <c r="E2307">
        <v>18221</v>
      </c>
      <c r="F2307" t="s">
        <v>16</v>
      </c>
      <c r="G2307" t="s">
        <v>17</v>
      </c>
      <c r="H2307" t="s">
        <v>18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1815</v>
      </c>
      <c r="O2307">
        <f t="shared" ref="O2307:O2370" si="144">ROUND(E2307/D2307*100, 0)</f>
        <v>101</v>
      </c>
      <c r="P2307">
        <f t="shared" ref="P2307:P2370" si="145">ROUND(E2307/L2307,2)</f>
        <v>109.11</v>
      </c>
      <c r="Q2307" t="str">
        <f t="shared" ref="Q2307:Q2370" si="146">LEFT(N2307,FIND("/",N2307) - 1)</f>
        <v>music</v>
      </c>
      <c r="R2307" t="str">
        <f t="shared" ref="R2307:R2370" si="147">RIGHT(N2307, LEN(N2307) - FIND("/",N2307))</f>
        <v>indie rock</v>
      </c>
    </row>
    <row r="2308" spans="1:18" ht="45" x14ac:dyDescent="0.25">
      <c r="A2308">
        <v>2306</v>
      </c>
      <c r="B2308" s="3" t="s">
        <v>4690</v>
      </c>
      <c r="C2308" s="3" t="s">
        <v>4691</v>
      </c>
      <c r="D2308">
        <v>3500</v>
      </c>
      <c r="E2308">
        <v>3736.55</v>
      </c>
      <c r="F2308" t="s">
        <v>16</v>
      </c>
      <c r="G2308" t="s">
        <v>17</v>
      </c>
      <c r="H2308" t="s">
        <v>18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1815</v>
      </c>
      <c r="O2308">
        <f t="shared" si="144"/>
        <v>107</v>
      </c>
      <c r="P2308">
        <f t="shared" si="145"/>
        <v>51.19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4692</v>
      </c>
      <c r="C2309" s="3" t="s">
        <v>4693</v>
      </c>
      <c r="D2309">
        <v>1964.47</v>
      </c>
      <c r="E2309">
        <v>2095.2600000000002</v>
      </c>
      <c r="F2309" t="s">
        <v>16</v>
      </c>
      <c r="G2309" t="s">
        <v>17</v>
      </c>
      <c r="H2309" t="s">
        <v>18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1815</v>
      </c>
      <c r="O2309">
        <f t="shared" si="144"/>
        <v>107</v>
      </c>
      <c r="P2309">
        <f t="shared" si="145"/>
        <v>27.94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4694</v>
      </c>
      <c r="C2310" s="3" t="s">
        <v>4695</v>
      </c>
      <c r="D2310">
        <v>50000</v>
      </c>
      <c r="E2310">
        <v>50653.11</v>
      </c>
      <c r="F2310" t="s">
        <v>16</v>
      </c>
      <c r="G2310" t="s">
        <v>17</v>
      </c>
      <c r="H2310" t="s">
        <v>18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1815</v>
      </c>
      <c r="O2310">
        <f t="shared" si="144"/>
        <v>101</v>
      </c>
      <c r="P2310">
        <f t="shared" si="145"/>
        <v>82.5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4696</v>
      </c>
      <c r="C2311" s="3" t="s">
        <v>4697</v>
      </c>
      <c r="D2311">
        <v>6000</v>
      </c>
      <c r="E2311">
        <v>6400.47</v>
      </c>
      <c r="F2311" t="s">
        <v>16</v>
      </c>
      <c r="G2311" t="s">
        <v>17</v>
      </c>
      <c r="H2311" t="s">
        <v>18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1815</v>
      </c>
      <c r="O2311">
        <f t="shared" si="144"/>
        <v>107</v>
      </c>
      <c r="P2311">
        <f t="shared" si="145"/>
        <v>59.82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4698</v>
      </c>
      <c r="C2312" s="3" t="s">
        <v>4699</v>
      </c>
      <c r="D2312">
        <v>18500</v>
      </c>
      <c r="E2312">
        <v>79335.360000000001</v>
      </c>
      <c r="F2312" t="s">
        <v>16</v>
      </c>
      <c r="G2312" t="s">
        <v>17</v>
      </c>
      <c r="H2312" t="s">
        <v>18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1815</v>
      </c>
      <c r="O2312">
        <f t="shared" si="144"/>
        <v>429</v>
      </c>
      <c r="P2312">
        <f t="shared" si="145"/>
        <v>64.819999999999993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4700</v>
      </c>
      <c r="C2313" s="3" t="s">
        <v>4701</v>
      </c>
      <c r="D2313">
        <v>9000</v>
      </c>
      <c r="E2313">
        <v>9370</v>
      </c>
      <c r="F2313" t="s">
        <v>16</v>
      </c>
      <c r="G2313" t="s">
        <v>17</v>
      </c>
      <c r="H2313" t="s">
        <v>18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1815</v>
      </c>
      <c r="O2313">
        <f t="shared" si="144"/>
        <v>104</v>
      </c>
      <c r="P2313">
        <f t="shared" si="145"/>
        <v>90.1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4702</v>
      </c>
      <c r="C2314" s="3" t="s">
        <v>4703</v>
      </c>
      <c r="D2314">
        <v>3000</v>
      </c>
      <c r="E2314">
        <v>3236</v>
      </c>
      <c r="F2314" t="s">
        <v>16</v>
      </c>
      <c r="G2314" t="s">
        <v>17</v>
      </c>
      <c r="H2314" t="s">
        <v>18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1815</v>
      </c>
      <c r="O2314">
        <f t="shared" si="144"/>
        <v>108</v>
      </c>
      <c r="P2314">
        <f t="shared" si="145"/>
        <v>40.96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4704</v>
      </c>
      <c r="C2315" s="3" t="s">
        <v>4705</v>
      </c>
      <c r="D2315">
        <v>5000</v>
      </c>
      <c r="E2315">
        <v>8792.02</v>
      </c>
      <c r="F2315" t="s">
        <v>16</v>
      </c>
      <c r="G2315" t="s">
        <v>17</v>
      </c>
      <c r="H2315" t="s">
        <v>18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1815</v>
      </c>
      <c r="O2315">
        <f t="shared" si="144"/>
        <v>176</v>
      </c>
      <c r="P2315">
        <f t="shared" si="145"/>
        <v>56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4706</v>
      </c>
      <c r="C2316" s="3" t="s">
        <v>4707</v>
      </c>
      <c r="D2316">
        <v>1200</v>
      </c>
      <c r="E2316">
        <v>1883.64</v>
      </c>
      <c r="F2316" t="s">
        <v>16</v>
      </c>
      <c r="G2316" t="s">
        <v>17</v>
      </c>
      <c r="H2316" t="s">
        <v>18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1815</v>
      </c>
      <c r="O2316">
        <f t="shared" si="144"/>
        <v>157</v>
      </c>
      <c r="P2316">
        <f t="shared" si="145"/>
        <v>37.67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4708</v>
      </c>
      <c r="C2317" s="3" t="s">
        <v>4709</v>
      </c>
      <c r="D2317">
        <v>2500</v>
      </c>
      <c r="E2317">
        <v>2565</v>
      </c>
      <c r="F2317" t="s">
        <v>16</v>
      </c>
      <c r="G2317" t="s">
        <v>17</v>
      </c>
      <c r="H2317" t="s">
        <v>18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1815</v>
      </c>
      <c r="O2317">
        <f t="shared" si="144"/>
        <v>103</v>
      </c>
      <c r="P2317">
        <f t="shared" si="145"/>
        <v>40.08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4710</v>
      </c>
      <c r="C2318" s="3" t="s">
        <v>4711</v>
      </c>
      <c r="D2318">
        <v>15000</v>
      </c>
      <c r="E2318">
        <v>15606.4</v>
      </c>
      <c r="F2318" t="s">
        <v>16</v>
      </c>
      <c r="G2318" t="s">
        <v>17</v>
      </c>
      <c r="H2318" t="s">
        <v>18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1815</v>
      </c>
      <c r="O2318">
        <f t="shared" si="144"/>
        <v>104</v>
      </c>
      <c r="P2318">
        <f t="shared" si="145"/>
        <v>78.03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4712</v>
      </c>
      <c r="C2319" s="3" t="s">
        <v>4713</v>
      </c>
      <c r="D2319">
        <v>400</v>
      </c>
      <c r="E2319">
        <v>416</v>
      </c>
      <c r="F2319" t="s">
        <v>16</v>
      </c>
      <c r="G2319" t="s">
        <v>17</v>
      </c>
      <c r="H2319" t="s">
        <v>18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1815</v>
      </c>
      <c r="O2319">
        <f t="shared" si="144"/>
        <v>104</v>
      </c>
      <c r="P2319">
        <f t="shared" si="145"/>
        <v>18.91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4714</v>
      </c>
      <c r="C2320" s="3" t="s">
        <v>4715</v>
      </c>
      <c r="D2320">
        <v>5000</v>
      </c>
      <c r="E2320">
        <v>6053</v>
      </c>
      <c r="F2320" t="s">
        <v>16</v>
      </c>
      <c r="G2320" t="s">
        <v>17</v>
      </c>
      <c r="H2320" t="s">
        <v>18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1815</v>
      </c>
      <c r="O2320">
        <f t="shared" si="144"/>
        <v>121</v>
      </c>
      <c r="P2320">
        <f t="shared" si="145"/>
        <v>37.130000000000003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4716</v>
      </c>
      <c r="C2321" s="3" t="s">
        <v>4717</v>
      </c>
      <c r="D2321">
        <v>3000</v>
      </c>
      <c r="E2321">
        <v>3231</v>
      </c>
      <c r="F2321" t="s">
        <v>16</v>
      </c>
      <c r="G2321" t="s">
        <v>17</v>
      </c>
      <c r="H2321" t="s">
        <v>18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1815</v>
      </c>
      <c r="O2321">
        <f t="shared" si="144"/>
        <v>108</v>
      </c>
      <c r="P2321">
        <f t="shared" si="145"/>
        <v>41.96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4718</v>
      </c>
      <c r="C2322" s="3" t="s">
        <v>4719</v>
      </c>
      <c r="D2322">
        <v>5000</v>
      </c>
      <c r="E2322">
        <v>5433</v>
      </c>
      <c r="F2322" t="s">
        <v>16</v>
      </c>
      <c r="G2322" t="s">
        <v>17</v>
      </c>
      <c r="H2322" t="s">
        <v>18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1815</v>
      </c>
      <c r="O2322">
        <f t="shared" si="144"/>
        <v>109</v>
      </c>
      <c r="P2322">
        <f t="shared" si="145"/>
        <v>61.04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4720</v>
      </c>
      <c r="C2323" s="3" t="s">
        <v>4721</v>
      </c>
      <c r="D2323">
        <v>10557</v>
      </c>
      <c r="E2323">
        <v>4130</v>
      </c>
      <c r="F2323" t="s">
        <v>16</v>
      </c>
      <c r="G2323" t="s">
        <v>2010</v>
      </c>
      <c r="H2323" t="s">
        <v>55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4722</v>
      </c>
      <c r="O2323">
        <f t="shared" si="144"/>
        <v>39</v>
      </c>
      <c r="P2323">
        <f t="shared" si="145"/>
        <v>64.53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4723</v>
      </c>
      <c r="C2324" s="3" t="s">
        <v>4724</v>
      </c>
      <c r="D2324">
        <v>2700</v>
      </c>
      <c r="E2324">
        <v>85</v>
      </c>
      <c r="F2324" t="s">
        <v>16</v>
      </c>
      <c r="G2324" t="s">
        <v>17</v>
      </c>
      <c r="H2324" t="s">
        <v>18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4722</v>
      </c>
      <c r="O2324">
        <f t="shared" si="144"/>
        <v>3</v>
      </c>
      <c r="P2324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4725</v>
      </c>
      <c r="C2325" s="3" t="s">
        <v>4726</v>
      </c>
      <c r="D2325">
        <v>250</v>
      </c>
      <c r="E2325">
        <v>120</v>
      </c>
      <c r="F2325" t="s">
        <v>16</v>
      </c>
      <c r="G2325" t="s">
        <v>17</v>
      </c>
      <c r="H2325" t="s">
        <v>18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4722</v>
      </c>
      <c r="O2325">
        <f t="shared" si="144"/>
        <v>48</v>
      </c>
      <c r="P2325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4727</v>
      </c>
      <c r="C2326" s="3" t="s">
        <v>4728</v>
      </c>
      <c r="D2326">
        <v>7500</v>
      </c>
      <c r="E2326">
        <v>1555</v>
      </c>
      <c r="F2326" t="s">
        <v>16</v>
      </c>
      <c r="G2326" t="s">
        <v>24</v>
      </c>
      <c r="H2326" t="s">
        <v>25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4722</v>
      </c>
      <c r="O2326">
        <f t="shared" si="144"/>
        <v>21</v>
      </c>
      <c r="P2326">
        <f t="shared" si="145"/>
        <v>25.49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4729</v>
      </c>
      <c r="C2327" s="3" t="s">
        <v>4730</v>
      </c>
      <c r="D2327">
        <v>1000</v>
      </c>
      <c r="E2327">
        <v>80</v>
      </c>
      <c r="F2327" t="s">
        <v>16</v>
      </c>
      <c r="G2327" t="s">
        <v>17</v>
      </c>
      <c r="H2327" t="s">
        <v>18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4722</v>
      </c>
      <c r="O2327">
        <f t="shared" si="144"/>
        <v>8</v>
      </c>
      <c r="P2327">
        <f t="shared" si="145"/>
        <v>11.43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4731</v>
      </c>
      <c r="C2328" s="3" t="s">
        <v>4732</v>
      </c>
      <c r="D2328">
        <v>15000</v>
      </c>
      <c r="E2328">
        <v>108</v>
      </c>
      <c r="F2328" t="s">
        <v>16</v>
      </c>
      <c r="G2328" t="s">
        <v>17</v>
      </c>
      <c r="H2328" t="s">
        <v>18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4722</v>
      </c>
      <c r="O2328">
        <f t="shared" si="144"/>
        <v>1</v>
      </c>
      <c r="P232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4733</v>
      </c>
      <c r="C2329" s="3" t="s">
        <v>4734</v>
      </c>
      <c r="D2329">
        <v>35000</v>
      </c>
      <c r="E2329">
        <v>184133.01</v>
      </c>
      <c r="F2329" t="s">
        <v>16</v>
      </c>
      <c r="G2329" t="s">
        <v>17</v>
      </c>
      <c r="H2329" t="s">
        <v>18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4722</v>
      </c>
      <c r="O2329">
        <f t="shared" si="144"/>
        <v>526</v>
      </c>
      <c r="P2329">
        <f t="shared" si="145"/>
        <v>54.88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4735</v>
      </c>
      <c r="C2330" s="3" t="s">
        <v>4736</v>
      </c>
      <c r="D2330">
        <v>10000</v>
      </c>
      <c r="E2330">
        <v>25445</v>
      </c>
      <c r="F2330" t="s">
        <v>16</v>
      </c>
      <c r="G2330" t="s">
        <v>17</v>
      </c>
      <c r="H2330" t="s">
        <v>18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4722</v>
      </c>
      <c r="O2330">
        <f t="shared" si="144"/>
        <v>254</v>
      </c>
      <c r="P2330">
        <f t="shared" si="145"/>
        <v>47.38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4737</v>
      </c>
      <c r="C2331" s="3" t="s">
        <v>4738</v>
      </c>
      <c r="D2331">
        <v>25000</v>
      </c>
      <c r="E2331">
        <v>26480</v>
      </c>
      <c r="F2331" t="s">
        <v>16</v>
      </c>
      <c r="G2331" t="s">
        <v>17</v>
      </c>
      <c r="H2331" t="s">
        <v>18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4722</v>
      </c>
      <c r="O2331">
        <f t="shared" si="144"/>
        <v>106</v>
      </c>
      <c r="P2331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4739</v>
      </c>
      <c r="C2332" s="3" t="s">
        <v>4740</v>
      </c>
      <c r="D2332">
        <v>35000</v>
      </c>
      <c r="E2332">
        <v>35848</v>
      </c>
      <c r="F2332" t="s">
        <v>16</v>
      </c>
      <c r="G2332" t="s">
        <v>17</v>
      </c>
      <c r="H2332" t="s">
        <v>18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4722</v>
      </c>
      <c r="O2332">
        <f t="shared" si="144"/>
        <v>102</v>
      </c>
      <c r="P2332">
        <f t="shared" si="145"/>
        <v>219.93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4741</v>
      </c>
      <c r="C2333" s="3" t="s">
        <v>4742</v>
      </c>
      <c r="D2333">
        <v>8000</v>
      </c>
      <c r="E2333">
        <v>11545.1</v>
      </c>
      <c r="F2333" t="s">
        <v>16</v>
      </c>
      <c r="G2333" t="s">
        <v>17</v>
      </c>
      <c r="H2333" t="s">
        <v>18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4722</v>
      </c>
      <c r="O2333">
        <f t="shared" si="144"/>
        <v>144</v>
      </c>
      <c r="P2333">
        <f t="shared" si="145"/>
        <v>40.799999999999997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4743</v>
      </c>
      <c r="C2334" s="3" t="s">
        <v>4744</v>
      </c>
      <c r="D2334">
        <v>25000</v>
      </c>
      <c r="E2334">
        <v>26577</v>
      </c>
      <c r="F2334" t="s">
        <v>16</v>
      </c>
      <c r="G2334" t="s">
        <v>17</v>
      </c>
      <c r="H2334" t="s">
        <v>18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4722</v>
      </c>
      <c r="O2334">
        <f t="shared" si="144"/>
        <v>106</v>
      </c>
      <c r="P2334">
        <f t="shared" si="145"/>
        <v>75.5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4745</v>
      </c>
      <c r="C2335" s="3" t="s">
        <v>4746</v>
      </c>
      <c r="D2335">
        <v>600</v>
      </c>
      <c r="E2335">
        <v>1273</v>
      </c>
      <c r="F2335" t="s">
        <v>16</v>
      </c>
      <c r="G2335" t="s">
        <v>17</v>
      </c>
      <c r="H2335" t="s">
        <v>18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4722</v>
      </c>
      <c r="O2335">
        <f t="shared" si="144"/>
        <v>212</v>
      </c>
      <c r="P2335">
        <f t="shared" si="145"/>
        <v>13.54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4747</v>
      </c>
      <c r="C2336" s="3" t="s">
        <v>4748</v>
      </c>
      <c r="D2336">
        <v>4000</v>
      </c>
      <c r="E2336">
        <v>4078</v>
      </c>
      <c r="F2336" t="s">
        <v>16</v>
      </c>
      <c r="G2336" t="s">
        <v>17</v>
      </c>
      <c r="H2336" t="s">
        <v>18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4722</v>
      </c>
      <c r="O2336">
        <f t="shared" si="144"/>
        <v>102</v>
      </c>
      <c r="P2336">
        <f t="shared" si="145"/>
        <v>60.87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4749</v>
      </c>
      <c r="C2337" s="3" t="s">
        <v>4750</v>
      </c>
      <c r="D2337">
        <v>25000</v>
      </c>
      <c r="E2337">
        <v>25568</v>
      </c>
      <c r="F2337" t="s">
        <v>16</v>
      </c>
      <c r="G2337" t="s">
        <v>17</v>
      </c>
      <c r="H2337" t="s">
        <v>18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4722</v>
      </c>
      <c r="O2337">
        <f t="shared" si="144"/>
        <v>102</v>
      </c>
      <c r="P2337">
        <f t="shared" si="145"/>
        <v>115.69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4751</v>
      </c>
      <c r="C2338" s="3" t="s">
        <v>4752</v>
      </c>
      <c r="D2338">
        <v>20000</v>
      </c>
      <c r="E2338">
        <v>104146.51</v>
      </c>
      <c r="F2338" t="s">
        <v>16</v>
      </c>
      <c r="G2338" t="s">
        <v>17</v>
      </c>
      <c r="H2338" t="s">
        <v>18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4722</v>
      </c>
      <c r="O2338">
        <f t="shared" si="144"/>
        <v>521</v>
      </c>
      <c r="P2338">
        <f t="shared" si="145"/>
        <v>48.1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4753</v>
      </c>
      <c r="C2339" s="3" t="s">
        <v>4754</v>
      </c>
      <c r="D2339">
        <v>12000</v>
      </c>
      <c r="E2339">
        <v>13279</v>
      </c>
      <c r="F2339" t="s">
        <v>16</v>
      </c>
      <c r="G2339" t="s">
        <v>17</v>
      </c>
      <c r="H2339" t="s">
        <v>18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4722</v>
      </c>
      <c r="O2339">
        <f t="shared" si="144"/>
        <v>111</v>
      </c>
      <c r="P2339">
        <f t="shared" si="145"/>
        <v>74.180000000000007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4755</v>
      </c>
      <c r="C2340" s="3" t="s">
        <v>4756</v>
      </c>
      <c r="D2340">
        <v>15000</v>
      </c>
      <c r="E2340">
        <v>15171.5</v>
      </c>
      <c r="F2340" t="s">
        <v>16</v>
      </c>
      <c r="G2340" t="s">
        <v>17</v>
      </c>
      <c r="H2340" t="s">
        <v>18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4722</v>
      </c>
      <c r="O2340">
        <f t="shared" si="144"/>
        <v>101</v>
      </c>
      <c r="P2340">
        <f t="shared" si="145"/>
        <v>123.35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4757</v>
      </c>
      <c r="C2341" s="3" t="s">
        <v>4758</v>
      </c>
      <c r="D2341">
        <v>25000</v>
      </c>
      <c r="E2341">
        <v>73552</v>
      </c>
      <c r="F2341" t="s">
        <v>16</v>
      </c>
      <c r="G2341" t="s">
        <v>17</v>
      </c>
      <c r="H2341" t="s">
        <v>18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4722</v>
      </c>
      <c r="O2341">
        <f t="shared" si="144"/>
        <v>294</v>
      </c>
      <c r="P2341">
        <f t="shared" si="145"/>
        <v>66.62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4759</v>
      </c>
      <c r="C2342" s="3" t="s">
        <v>4760</v>
      </c>
      <c r="D2342">
        <v>40000</v>
      </c>
      <c r="E2342">
        <v>42311</v>
      </c>
      <c r="F2342" t="s">
        <v>16</v>
      </c>
      <c r="G2342" t="s">
        <v>17</v>
      </c>
      <c r="H2342" t="s">
        <v>18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4722</v>
      </c>
      <c r="O2342">
        <f t="shared" si="144"/>
        <v>106</v>
      </c>
      <c r="P2342">
        <f t="shared" si="145"/>
        <v>104.99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4761</v>
      </c>
      <c r="C2343" s="3" t="s">
        <v>4762</v>
      </c>
      <c r="D2343">
        <v>5000</v>
      </c>
      <c r="E2343">
        <v>0</v>
      </c>
      <c r="F2343" t="s">
        <v>16</v>
      </c>
      <c r="G2343" t="s">
        <v>17</v>
      </c>
      <c r="H2343" t="s">
        <v>18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1125</v>
      </c>
      <c r="O2343">
        <f t="shared" si="144"/>
        <v>0</v>
      </c>
      <c r="P2343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4763</v>
      </c>
      <c r="C2344" s="3" t="s">
        <v>4764</v>
      </c>
      <c r="D2344">
        <v>5500</v>
      </c>
      <c r="E2344">
        <v>0</v>
      </c>
      <c r="F2344" t="s">
        <v>16</v>
      </c>
      <c r="G2344" t="s">
        <v>17</v>
      </c>
      <c r="H2344" t="s">
        <v>18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1125</v>
      </c>
      <c r="O2344">
        <f t="shared" si="144"/>
        <v>0</v>
      </c>
      <c r="P2344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4765</v>
      </c>
      <c r="C2345" s="3" t="s">
        <v>4766</v>
      </c>
      <c r="D2345">
        <v>10000</v>
      </c>
      <c r="E2345">
        <v>300</v>
      </c>
      <c r="F2345" t="s">
        <v>16</v>
      </c>
      <c r="G2345" t="s">
        <v>17</v>
      </c>
      <c r="H2345" t="s">
        <v>18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1125</v>
      </c>
      <c r="O2345">
        <f t="shared" si="144"/>
        <v>3</v>
      </c>
      <c r="P2345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4767</v>
      </c>
      <c r="C2346" s="3" t="s">
        <v>4768</v>
      </c>
      <c r="D2346">
        <v>1000</v>
      </c>
      <c r="E2346">
        <v>1</v>
      </c>
      <c r="F2346" t="s">
        <v>16</v>
      </c>
      <c r="G2346" t="s">
        <v>159</v>
      </c>
      <c r="H2346" t="s">
        <v>160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1125</v>
      </c>
      <c r="O2346">
        <f t="shared" si="144"/>
        <v>0</v>
      </c>
      <c r="P2346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4769</v>
      </c>
      <c r="C2347" s="3" t="s">
        <v>4770</v>
      </c>
      <c r="D2347">
        <v>3000</v>
      </c>
      <c r="E2347">
        <v>0</v>
      </c>
      <c r="F2347" t="s">
        <v>16</v>
      </c>
      <c r="G2347" t="s">
        <v>17</v>
      </c>
      <c r="H2347" t="s">
        <v>18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1125</v>
      </c>
      <c r="O2347">
        <f t="shared" si="144"/>
        <v>0</v>
      </c>
      <c r="P2347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4771</v>
      </c>
      <c r="C2348" s="3" t="s">
        <v>4772</v>
      </c>
      <c r="D2348">
        <v>60000</v>
      </c>
      <c r="E2348">
        <v>39</v>
      </c>
      <c r="F2348" t="s">
        <v>16</v>
      </c>
      <c r="G2348" t="s">
        <v>17</v>
      </c>
      <c r="H2348" t="s">
        <v>18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1125</v>
      </c>
      <c r="O2348">
        <f t="shared" si="144"/>
        <v>0</v>
      </c>
      <c r="P234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4773</v>
      </c>
      <c r="C2349" s="3" t="s">
        <v>4774</v>
      </c>
      <c r="D2349">
        <v>1000</v>
      </c>
      <c r="E2349">
        <v>15</v>
      </c>
      <c r="F2349" t="s">
        <v>16</v>
      </c>
      <c r="G2349" t="s">
        <v>17</v>
      </c>
      <c r="H2349" t="s">
        <v>18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1125</v>
      </c>
      <c r="O2349">
        <f t="shared" si="144"/>
        <v>2</v>
      </c>
      <c r="P234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4775</v>
      </c>
      <c r="C2350" s="3" t="s">
        <v>4776</v>
      </c>
      <c r="D2350">
        <v>70000</v>
      </c>
      <c r="E2350">
        <v>270</v>
      </c>
      <c r="F2350" t="s">
        <v>16</v>
      </c>
      <c r="G2350" t="s">
        <v>17</v>
      </c>
      <c r="H2350" t="s">
        <v>18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1125</v>
      </c>
      <c r="O2350">
        <f t="shared" si="144"/>
        <v>0</v>
      </c>
      <c r="P2350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4777</v>
      </c>
      <c r="C2351" s="3" t="s">
        <v>4778</v>
      </c>
      <c r="D2351">
        <v>474900</v>
      </c>
      <c r="E2351">
        <v>0</v>
      </c>
      <c r="F2351" t="s">
        <v>16</v>
      </c>
      <c r="G2351" t="s">
        <v>474</v>
      </c>
      <c r="H2351" t="s">
        <v>475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1125</v>
      </c>
      <c r="O2351">
        <f t="shared" si="144"/>
        <v>0</v>
      </c>
      <c r="P2351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4779</v>
      </c>
      <c r="C2352" s="3" t="s">
        <v>4780</v>
      </c>
      <c r="D2352">
        <v>50000</v>
      </c>
      <c r="E2352">
        <v>0</v>
      </c>
      <c r="F2352" t="s">
        <v>16</v>
      </c>
      <c r="G2352" t="s">
        <v>2453</v>
      </c>
      <c r="H2352" t="s">
        <v>55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1125</v>
      </c>
      <c r="O2352">
        <f t="shared" si="144"/>
        <v>0</v>
      </c>
      <c r="P2352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4781</v>
      </c>
      <c r="C2353" s="3" t="s">
        <v>4782</v>
      </c>
      <c r="D2353">
        <v>18900</v>
      </c>
      <c r="E2353">
        <v>108</v>
      </c>
      <c r="F2353" t="s">
        <v>16</v>
      </c>
      <c r="G2353" t="s">
        <v>80</v>
      </c>
      <c r="H2353" t="s">
        <v>81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1125</v>
      </c>
      <c r="O2353">
        <f t="shared" si="144"/>
        <v>1</v>
      </c>
      <c r="P2353">
        <f t="shared" si="145"/>
        <v>15.43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4783</v>
      </c>
      <c r="C2354" s="3" t="s">
        <v>4784</v>
      </c>
      <c r="D2354">
        <v>2000</v>
      </c>
      <c r="E2354">
        <v>0</v>
      </c>
      <c r="F2354" t="s">
        <v>16</v>
      </c>
      <c r="G2354" t="s">
        <v>17</v>
      </c>
      <c r="H2354" t="s">
        <v>18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1125</v>
      </c>
      <c r="O2354">
        <f t="shared" si="144"/>
        <v>0</v>
      </c>
      <c r="P2354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4785</v>
      </c>
      <c r="C2355" s="3" t="s">
        <v>4786</v>
      </c>
      <c r="D2355">
        <v>1000</v>
      </c>
      <c r="E2355">
        <v>0</v>
      </c>
      <c r="F2355" t="s">
        <v>16</v>
      </c>
      <c r="G2355" t="s">
        <v>17</v>
      </c>
      <c r="H2355" t="s">
        <v>18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1125</v>
      </c>
      <c r="O2355">
        <f t="shared" si="144"/>
        <v>0</v>
      </c>
      <c r="P2355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4787</v>
      </c>
      <c r="C2356" s="3" t="s">
        <v>4788</v>
      </c>
      <c r="D2356">
        <v>35000</v>
      </c>
      <c r="E2356">
        <v>25</v>
      </c>
      <c r="F2356" t="s">
        <v>16</v>
      </c>
      <c r="G2356" t="s">
        <v>17</v>
      </c>
      <c r="H2356" t="s">
        <v>18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1125</v>
      </c>
      <c r="O2356">
        <f t="shared" si="144"/>
        <v>0</v>
      </c>
      <c r="P2356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4789</v>
      </c>
      <c r="C2357" s="3" t="s">
        <v>4790</v>
      </c>
      <c r="D2357">
        <v>8000</v>
      </c>
      <c r="E2357">
        <v>55</v>
      </c>
      <c r="F2357" t="s">
        <v>16</v>
      </c>
      <c r="G2357" t="s">
        <v>50</v>
      </c>
      <c r="H2357" t="s">
        <v>51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1125</v>
      </c>
      <c r="O2357">
        <f t="shared" si="144"/>
        <v>1</v>
      </c>
      <c r="P2357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4791</v>
      </c>
      <c r="C2358" s="3" t="s">
        <v>4792</v>
      </c>
      <c r="D2358">
        <v>10000</v>
      </c>
      <c r="E2358">
        <v>0</v>
      </c>
      <c r="F2358" t="s">
        <v>16</v>
      </c>
      <c r="G2358" t="s">
        <v>385</v>
      </c>
      <c r="H2358" t="s">
        <v>55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1125</v>
      </c>
      <c r="O2358">
        <f t="shared" si="144"/>
        <v>0</v>
      </c>
      <c r="P235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4793</v>
      </c>
      <c r="C2359" s="3" t="s">
        <v>4794</v>
      </c>
      <c r="D2359">
        <v>27000</v>
      </c>
      <c r="E2359">
        <v>0</v>
      </c>
      <c r="F2359" t="s">
        <v>16</v>
      </c>
      <c r="G2359" t="s">
        <v>24</v>
      </c>
      <c r="H2359" t="s">
        <v>25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1125</v>
      </c>
      <c r="O2359">
        <f t="shared" si="144"/>
        <v>0</v>
      </c>
      <c r="P2359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4795</v>
      </c>
      <c r="C2360" s="3" t="s">
        <v>4796</v>
      </c>
      <c r="D2360">
        <v>1500</v>
      </c>
      <c r="E2360">
        <v>0</v>
      </c>
      <c r="F2360" t="s">
        <v>16</v>
      </c>
      <c r="G2360" t="s">
        <v>24</v>
      </c>
      <c r="H2360" t="s">
        <v>25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1125</v>
      </c>
      <c r="O2360">
        <f t="shared" si="144"/>
        <v>0</v>
      </c>
      <c r="P2360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4797</v>
      </c>
      <c r="C2361" s="3" t="s">
        <v>4798</v>
      </c>
      <c r="D2361">
        <v>7500</v>
      </c>
      <c r="E2361">
        <v>1101</v>
      </c>
      <c r="F2361" t="s">
        <v>16</v>
      </c>
      <c r="G2361" t="s">
        <v>17</v>
      </c>
      <c r="H2361" t="s">
        <v>18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1125</v>
      </c>
      <c r="O2361">
        <f t="shared" si="144"/>
        <v>15</v>
      </c>
      <c r="P2361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4799</v>
      </c>
      <c r="C2362" s="3" t="s">
        <v>4800</v>
      </c>
      <c r="D2362">
        <v>5000</v>
      </c>
      <c r="E2362">
        <v>2</v>
      </c>
      <c r="F2362" t="s">
        <v>16</v>
      </c>
      <c r="G2362" t="s">
        <v>159</v>
      </c>
      <c r="H2362" t="s">
        <v>160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1125</v>
      </c>
      <c r="O2362">
        <f t="shared" si="144"/>
        <v>0</v>
      </c>
      <c r="P2362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4801</v>
      </c>
      <c r="C2363" s="3" t="s">
        <v>4802</v>
      </c>
      <c r="D2363">
        <v>200</v>
      </c>
      <c r="E2363">
        <v>0</v>
      </c>
      <c r="F2363" t="s">
        <v>16</v>
      </c>
      <c r="G2363" t="s">
        <v>159</v>
      </c>
      <c r="H2363" t="s">
        <v>160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1125</v>
      </c>
      <c r="O2363">
        <f t="shared" si="144"/>
        <v>0</v>
      </c>
      <c r="P2363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4803</v>
      </c>
      <c r="C2364" s="3" t="s">
        <v>4804</v>
      </c>
      <c r="D2364">
        <v>420</v>
      </c>
      <c r="E2364">
        <v>120</v>
      </c>
      <c r="F2364" t="s">
        <v>16</v>
      </c>
      <c r="G2364" t="s">
        <v>17</v>
      </c>
      <c r="H2364" t="s">
        <v>18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1125</v>
      </c>
      <c r="O2364">
        <f t="shared" si="144"/>
        <v>29</v>
      </c>
      <c r="P2364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4805</v>
      </c>
      <c r="C2365" s="3" t="s">
        <v>4806</v>
      </c>
      <c r="D2365">
        <v>175000</v>
      </c>
      <c r="E2365">
        <v>0</v>
      </c>
      <c r="F2365" t="s">
        <v>16</v>
      </c>
      <c r="G2365" t="s">
        <v>17</v>
      </c>
      <c r="H2365" t="s">
        <v>18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1125</v>
      </c>
      <c r="O2365">
        <f t="shared" si="144"/>
        <v>0</v>
      </c>
      <c r="P2365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4807</v>
      </c>
      <c r="C2366" s="3" t="s">
        <v>4808</v>
      </c>
      <c r="D2366">
        <v>128</v>
      </c>
      <c r="E2366">
        <v>0</v>
      </c>
      <c r="F2366" t="s">
        <v>16</v>
      </c>
      <c r="G2366" t="s">
        <v>17</v>
      </c>
      <c r="H2366" t="s">
        <v>18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1125</v>
      </c>
      <c r="O2366">
        <f t="shared" si="144"/>
        <v>0</v>
      </c>
      <c r="P2366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4809</v>
      </c>
      <c r="C2367" s="3" t="s">
        <v>4810</v>
      </c>
      <c r="D2367">
        <v>1000</v>
      </c>
      <c r="E2367">
        <v>0</v>
      </c>
      <c r="F2367" t="s">
        <v>16</v>
      </c>
      <c r="G2367" t="s">
        <v>1222</v>
      </c>
      <c r="H2367" t="s">
        <v>55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1125</v>
      </c>
      <c r="O2367">
        <f t="shared" si="144"/>
        <v>0</v>
      </c>
      <c r="P2367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4811</v>
      </c>
      <c r="C2368" s="3" t="s">
        <v>4812</v>
      </c>
      <c r="D2368">
        <v>25000</v>
      </c>
      <c r="E2368">
        <v>2630</v>
      </c>
      <c r="F2368" t="s">
        <v>16</v>
      </c>
      <c r="G2368" t="s">
        <v>24</v>
      </c>
      <c r="H2368" t="s">
        <v>25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1125</v>
      </c>
      <c r="O2368">
        <f t="shared" si="144"/>
        <v>11</v>
      </c>
      <c r="P2368">
        <f t="shared" si="145"/>
        <v>97.41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4813</v>
      </c>
      <c r="C2369" s="3" t="s">
        <v>4814</v>
      </c>
      <c r="D2369">
        <v>50000</v>
      </c>
      <c r="E2369">
        <v>670</v>
      </c>
      <c r="F2369" t="s">
        <v>16</v>
      </c>
      <c r="G2369" t="s">
        <v>17</v>
      </c>
      <c r="H2369" t="s">
        <v>18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1125</v>
      </c>
      <c r="O2369">
        <f t="shared" si="144"/>
        <v>1</v>
      </c>
      <c r="P2369">
        <f t="shared" si="145"/>
        <v>47.86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4815</v>
      </c>
      <c r="C2370" s="3" t="s">
        <v>4816</v>
      </c>
      <c r="D2370">
        <v>40000</v>
      </c>
      <c r="E2370">
        <v>100</v>
      </c>
      <c r="F2370" t="s">
        <v>16</v>
      </c>
      <c r="G2370" t="s">
        <v>17</v>
      </c>
      <c r="H2370" t="s">
        <v>18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1125</v>
      </c>
      <c r="O2370">
        <f t="shared" si="144"/>
        <v>0</v>
      </c>
      <c r="P2370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4817</v>
      </c>
      <c r="C2371" s="3" t="s">
        <v>4818</v>
      </c>
      <c r="D2371">
        <v>25000</v>
      </c>
      <c r="E2371">
        <v>0</v>
      </c>
      <c r="F2371" t="s">
        <v>16</v>
      </c>
      <c r="G2371" t="s">
        <v>17</v>
      </c>
      <c r="H2371" t="s">
        <v>18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1125</v>
      </c>
      <c r="O2371">
        <f t="shared" ref="O2371:O2434" si="148">ROUND(E2371/D2371*100, 0)</f>
        <v>0</v>
      </c>
      <c r="P2371" t="e">
        <f t="shared" ref="P2371:P2434" si="149">ROUND(E2371/L2371,2)</f>
        <v>#DIV/0!</v>
      </c>
      <c r="Q2371" t="str">
        <f t="shared" ref="Q2371:Q2434" si="150">LEFT(N2371,FIND("/",N2371) - 1)</f>
        <v>technology</v>
      </c>
      <c r="R2371" t="str">
        <f t="shared" ref="R2371:R2434" si="151">RIGHT(N2371, LEN(N2371) - FIND("/",N2371))</f>
        <v>web</v>
      </c>
    </row>
    <row r="2372" spans="1:18" ht="60" x14ac:dyDescent="0.25">
      <c r="A2372">
        <v>2370</v>
      </c>
      <c r="B2372" s="3" t="s">
        <v>4819</v>
      </c>
      <c r="C2372" s="3" t="s">
        <v>4820</v>
      </c>
      <c r="D2372">
        <v>25000</v>
      </c>
      <c r="E2372">
        <v>82</v>
      </c>
      <c r="F2372" t="s">
        <v>16</v>
      </c>
      <c r="G2372" t="s">
        <v>17</v>
      </c>
      <c r="H2372" t="s">
        <v>18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1125</v>
      </c>
      <c r="O2372">
        <f t="shared" si="148"/>
        <v>0</v>
      </c>
      <c r="P2372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4821</v>
      </c>
      <c r="C2373" s="3" t="s">
        <v>4822</v>
      </c>
      <c r="D2373">
        <v>2000</v>
      </c>
      <c r="E2373">
        <v>0</v>
      </c>
      <c r="F2373" t="s">
        <v>16</v>
      </c>
      <c r="G2373" t="s">
        <v>17</v>
      </c>
      <c r="H2373" t="s">
        <v>18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1125</v>
      </c>
      <c r="O2373">
        <f t="shared" si="148"/>
        <v>0</v>
      </c>
      <c r="P2373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4823</v>
      </c>
      <c r="C2374" s="3" t="s">
        <v>4824</v>
      </c>
      <c r="D2374">
        <v>5500</v>
      </c>
      <c r="E2374">
        <v>180</v>
      </c>
      <c r="F2374" t="s">
        <v>16</v>
      </c>
      <c r="G2374" t="s">
        <v>50</v>
      </c>
      <c r="H2374" t="s">
        <v>51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1125</v>
      </c>
      <c r="O2374">
        <f t="shared" si="148"/>
        <v>3</v>
      </c>
      <c r="P2374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4825</v>
      </c>
      <c r="C2375" s="3" t="s">
        <v>4826</v>
      </c>
      <c r="D2375">
        <v>850000</v>
      </c>
      <c r="E2375">
        <v>50</v>
      </c>
      <c r="F2375" t="s">
        <v>16</v>
      </c>
      <c r="G2375" t="s">
        <v>474</v>
      </c>
      <c r="H2375" t="s">
        <v>475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1125</v>
      </c>
      <c r="O2375">
        <f t="shared" si="148"/>
        <v>0</v>
      </c>
      <c r="P2375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4827</v>
      </c>
      <c r="C2376" s="3" t="s">
        <v>4828</v>
      </c>
      <c r="D2376">
        <v>22000</v>
      </c>
      <c r="E2376">
        <v>10</v>
      </c>
      <c r="F2376" t="s">
        <v>16</v>
      </c>
      <c r="G2376" t="s">
        <v>17</v>
      </c>
      <c r="H2376" t="s">
        <v>18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1125</v>
      </c>
      <c r="O2376">
        <f t="shared" si="148"/>
        <v>0</v>
      </c>
      <c r="P2376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4829</v>
      </c>
      <c r="C2377" s="3" t="s">
        <v>4830</v>
      </c>
      <c r="D2377">
        <v>10000</v>
      </c>
      <c r="E2377">
        <v>0</v>
      </c>
      <c r="F2377" t="s">
        <v>16</v>
      </c>
      <c r="G2377" t="s">
        <v>17</v>
      </c>
      <c r="H2377" t="s">
        <v>18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1125</v>
      </c>
      <c r="O2377">
        <f t="shared" si="148"/>
        <v>0</v>
      </c>
      <c r="P2377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4831</v>
      </c>
      <c r="C2378" s="3" t="s">
        <v>4832</v>
      </c>
      <c r="D2378">
        <v>3000</v>
      </c>
      <c r="E2378">
        <v>326.33</v>
      </c>
      <c r="F2378" t="s">
        <v>16</v>
      </c>
      <c r="G2378" t="s">
        <v>17</v>
      </c>
      <c r="H2378" t="s">
        <v>18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1125</v>
      </c>
      <c r="O2378">
        <f t="shared" si="148"/>
        <v>11</v>
      </c>
      <c r="P2378">
        <f t="shared" si="149"/>
        <v>81.58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4833</v>
      </c>
      <c r="C2379" s="3" t="s">
        <v>4834</v>
      </c>
      <c r="D2379">
        <v>2500</v>
      </c>
      <c r="E2379">
        <v>0</v>
      </c>
      <c r="F2379" t="s">
        <v>16</v>
      </c>
      <c r="G2379" t="s">
        <v>159</v>
      </c>
      <c r="H2379" t="s">
        <v>160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1125</v>
      </c>
      <c r="O2379">
        <f t="shared" si="148"/>
        <v>0</v>
      </c>
      <c r="P2379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4835</v>
      </c>
      <c r="C2380" s="3" t="s">
        <v>4836</v>
      </c>
      <c r="D2380">
        <v>110000</v>
      </c>
      <c r="E2380">
        <v>0</v>
      </c>
      <c r="F2380" t="s">
        <v>16</v>
      </c>
      <c r="G2380" t="s">
        <v>17</v>
      </c>
      <c r="H2380" t="s">
        <v>18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1125</v>
      </c>
      <c r="O2380">
        <f t="shared" si="148"/>
        <v>0</v>
      </c>
      <c r="P2380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4837</v>
      </c>
      <c r="C2381" s="3" t="s">
        <v>4838</v>
      </c>
      <c r="D2381">
        <v>30000</v>
      </c>
      <c r="E2381">
        <v>0</v>
      </c>
      <c r="F2381" t="s">
        <v>16</v>
      </c>
      <c r="G2381" t="s">
        <v>17</v>
      </c>
      <c r="H2381" t="s">
        <v>18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1125</v>
      </c>
      <c r="O2381">
        <f t="shared" si="148"/>
        <v>0</v>
      </c>
      <c r="P2381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4839</v>
      </c>
      <c r="C2382" s="3" t="s">
        <v>4840</v>
      </c>
      <c r="D2382">
        <v>15000</v>
      </c>
      <c r="E2382">
        <v>55</v>
      </c>
      <c r="F2382" t="s">
        <v>16</v>
      </c>
      <c r="G2382" t="s">
        <v>17</v>
      </c>
      <c r="H2382" t="s">
        <v>18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1125</v>
      </c>
      <c r="O2382">
        <f t="shared" si="148"/>
        <v>0</v>
      </c>
      <c r="P2382">
        <f t="shared" si="149"/>
        <v>18.329999999999998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4841</v>
      </c>
      <c r="C2383" s="3" t="s">
        <v>4842</v>
      </c>
      <c r="D2383">
        <v>86350</v>
      </c>
      <c r="E2383">
        <v>1571</v>
      </c>
      <c r="F2383" t="s">
        <v>16</v>
      </c>
      <c r="G2383" t="s">
        <v>17</v>
      </c>
      <c r="H2383" t="s">
        <v>18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1125</v>
      </c>
      <c r="O2383">
        <f t="shared" si="148"/>
        <v>2</v>
      </c>
      <c r="P2383">
        <f t="shared" si="149"/>
        <v>224.43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4843</v>
      </c>
      <c r="C2384" s="3" t="s">
        <v>4844</v>
      </c>
      <c r="D2384">
        <v>3000</v>
      </c>
      <c r="E2384">
        <v>75</v>
      </c>
      <c r="F2384" t="s">
        <v>16</v>
      </c>
      <c r="G2384" t="s">
        <v>17</v>
      </c>
      <c r="H2384" t="s">
        <v>18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1125</v>
      </c>
      <c r="O2384">
        <f t="shared" si="148"/>
        <v>3</v>
      </c>
      <c r="P2384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4845</v>
      </c>
      <c r="C2385" s="3" t="s">
        <v>4846</v>
      </c>
      <c r="D2385">
        <v>10000</v>
      </c>
      <c r="E2385">
        <v>435</v>
      </c>
      <c r="F2385" t="s">
        <v>16</v>
      </c>
      <c r="G2385" t="s">
        <v>80</v>
      </c>
      <c r="H2385" t="s">
        <v>81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1125</v>
      </c>
      <c r="O2385">
        <f t="shared" si="148"/>
        <v>4</v>
      </c>
      <c r="P2385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4847</v>
      </c>
      <c r="C2386" s="3" t="s">
        <v>4848</v>
      </c>
      <c r="D2386">
        <v>1000</v>
      </c>
      <c r="E2386">
        <v>8</v>
      </c>
      <c r="F2386" t="s">
        <v>16</v>
      </c>
      <c r="G2386" t="s">
        <v>17</v>
      </c>
      <c r="H2386" t="s">
        <v>18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1125</v>
      </c>
      <c r="O2386">
        <f t="shared" si="148"/>
        <v>1</v>
      </c>
      <c r="P2386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4849</v>
      </c>
      <c r="C2387" s="3" t="s">
        <v>4850</v>
      </c>
      <c r="D2387">
        <v>65000</v>
      </c>
      <c r="E2387">
        <v>788</v>
      </c>
      <c r="F2387" t="s">
        <v>16</v>
      </c>
      <c r="G2387" t="s">
        <v>17</v>
      </c>
      <c r="H2387" t="s">
        <v>18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1125</v>
      </c>
      <c r="O2387">
        <f t="shared" si="148"/>
        <v>1</v>
      </c>
      <c r="P2387">
        <f t="shared" si="149"/>
        <v>112.57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4851</v>
      </c>
      <c r="C2388" s="3" t="s">
        <v>4852</v>
      </c>
      <c r="D2388">
        <v>30000</v>
      </c>
      <c r="E2388">
        <v>0</v>
      </c>
      <c r="F2388" t="s">
        <v>16</v>
      </c>
      <c r="G2388" t="s">
        <v>159</v>
      </c>
      <c r="H2388" t="s">
        <v>160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1125</v>
      </c>
      <c r="O2388">
        <f t="shared" si="148"/>
        <v>0</v>
      </c>
      <c r="P238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4853</v>
      </c>
      <c r="C2389" s="3" t="s">
        <v>4854</v>
      </c>
      <c r="D2389">
        <v>150000</v>
      </c>
      <c r="E2389">
        <v>1026</v>
      </c>
      <c r="F2389" t="s">
        <v>16</v>
      </c>
      <c r="G2389" t="s">
        <v>17</v>
      </c>
      <c r="H2389" t="s">
        <v>18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1125</v>
      </c>
      <c r="O2389">
        <f t="shared" si="148"/>
        <v>1</v>
      </c>
      <c r="P238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4855</v>
      </c>
      <c r="C2390" s="3" t="s">
        <v>4856</v>
      </c>
      <c r="D2390">
        <v>37000</v>
      </c>
      <c r="E2390">
        <v>463</v>
      </c>
      <c r="F2390" t="s">
        <v>16</v>
      </c>
      <c r="G2390" t="s">
        <v>17</v>
      </c>
      <c r="H2390" t="s">
        <v>18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1125</v>
      </c>
      <c r="O2390">
        <f t="shared" si="148"/>
        <v>1</v>
      </c>
      <c r="P2390">
        <f t="shared" si="149"/>
        <v>57.88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4857</v>
      </c>
      <c r="C2391" s="3" t="s">
        <v>4858</v>
      </c>
      <c r="D2391">
        <v>16000</v>
      </c>
      <c r="E2391">
        <v>30</v>
      </c>
      <c r="F2391" t="s">
        <v>16</v>
      </c>
      <c r="G2391" t="s">
        <v>179</v>
      </c>
      <c r="H2391" t="s">
        <v>55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1125</v>
      </c>
      <c r="O2391">
        <f t="shared" si="148"/>
        <v>0</v>
      </c>
      <c r="P2391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4859</v>
      </c>
      <c r="C2392" s="3" t="s">
        <v>4860</v>
      </c>
      <c r="D2392">
        <v>510000</v>
      </c>
      <c r="E2392">
        <v>0</v>
      </c>
      <c r="F2392" t="s">
        <v>16</v>
      </c>
      <c r="G2392" t="s">
        <v>50</v>
      </c>
      <c r="H2392" t="s">
        <v>51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1125</v>
      </c>
      <c r="O2392">
        <f t="shared" si="148"/>
        <v>0</v>
      </c>
      <c r="P2392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4861</v>
      </c>
      <c r="C2393" s="3" t="s">
        <v>4862</v>
      </c>
      <c r="D2393">
        <v>20000</v>
      </c>
      <c r="E2393">
        <v>25</v>
      </c>
      <c r="F2393" t="s">
        <v>16</v>
      </c>
      <c r="G2393" t="s">
        <v>17</v>
      </c>
      <c r="H2393" t="s">
        <v>18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1125</v>
      </c>
      <c r="O2393">
        <f t="shared" si="148"/>
        <v>0</v>
      </c>
      <c r="P2393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4863</v>
      </c>
      <c r="C2394" s="3" t="s">
        <v>4864</v>
      </c>
      <c r="D2394">
        <v>4200</v>
      </c>
      <c r="E2394">
        <v>0</v>
      </c>
      <c r="F2394" t="s">
        <v>16</v>
      </c>
      <c r="G2394" t="s">
        <v>17</v>
      </c>
      <c r="H2394" t="s">
        <v>18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1125</v>
      </c>
      <c r="O2394">
        <f t="shared" si="148"/>
        <v>0</v>
      </c>
      <c r="P2394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4865</v>
      </c>
      <c r="C2395" s="3" t="s">
        <v>4866</v>
      </c>
      <c r="D2395">
        <v>100000</v>
      </c>
      <c r="E2395">
        <v>50</v>
      </c>
      <c r="F2395" t="s">
        <v>16</v>
      </c>
      <c r="G2395" t="s">
        <v>17</v>
      </c>
      <c r="H2395" t="s">
        <v>18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1125</v>
      </c>
      <c r="O2395">
        <f t="shared" si="148"/>
        <v>0</v>
      </c>
      <c r="P2395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4867</v>
      </c>
      <c r="C2396" s="3" t="s">
        <v>4868</v>
      </c>
      <c r="D2396">
        <v>5000</v>
      </c>
      <c r="E2396">
        <v>3</v>
      </c>
      <c r="F2396" t="s">
        <v>16</v>
      </c>
      <c r="G2396" t="s">
        <v>2453</v>
      </c>
      <c r="H2396" t="s">
        <v>55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1125</v>
      </c>
      <c r="O2396">
        <f t="shared" si="148"/>
        <v>0</v>
      </c>
      <c r="P2396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4869</v>
      </c>
      <c r="C2397" s="3" t="s">
        <v>4870</v>
      </c>
      <c r="D2397">
        <v>33000</v>
      </c>
      <c r="E2397">
        <v>0</v>
      </c>
      <c r="F2397" t="s">
        <v>16</v>
      </c>
      <c r="G2397" t="s">
        <v>17</v>
      </c>
      <c r="H2397" t="s">
        <v>18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1125</v>
      </c>
      <c r="O2397">
        <f t="shared" si="148"/>
        <v>0</v>
      </c>
      <c r="P2397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4871</v>
      </c>
      <c r="C2398" s="3" t="s">
        <v>4872</v>
      </c>
      <c r="D2398">
        <v>5000</v>
      </c>
      <c r="E2398">
        <v>10</v>
      </c>
      <c r="F2398" t="s">
        <v>16</v>
      </c>
      <c r="G2398" t="s">
        <v>2087</v>
      </c>
      <c r="H2398" t="s">
        <v>2088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1125</v>
      </c>
      <c r="O2398">
        <f t="shared" si="148"/>
        <v>0</v>
      </c>
      <c r="P239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4873</v>
      </c>
      <c r="C2399" s="3" t="s">
        <v>4874</v>
      </c>
      <c r="D2399">
        <v>124000</v>
      </c>
      <c r="E2399">
        <v>0</v>
      </c>
      <c r="F2399" t="s">
        <v>16</v>
      </c>
      <c r="G2399" t="s">
        <v>17</v>
      </c>
      <c r="H2399" t="s">
        <v>18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1125</v>
      </c>
      <c r="O2399">
        <f t="shared" si="148"/>
        <v>0</v>
      </c>
      <c r="P2399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4875</v>
      </c>
      <c r="C2400" s="3" t="s">
        <v>4876</v>
      </c>
      <c r="D2400">
        <v>4000</v>
      </c>
      <c r="E2400">
        <v>0</v>
      </c>
      <c r="F2400" t="s">
        <v>16</v>
      </c>
      <c r="G2400" t="s">
        <v>17</v>
      </c>
      <c r="H2400" t="s">
        <v>18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1125</v>
      </c>
      <c r="O2400">
        <f t="shared" si="148"/>
        <v>0</v>
      </c>
      <c r="P2400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4877</v>
      </c>
      <c r="C2401" s="3" t="s">
        <v>4878</v>
      </c>
      <c r="D2401">
        <v>13000</v>
      </c>
      <c r="E2401">
        <v>0</v>
      </c>
      <c r="F2401" t="s">
        <v>16</v>
      </c>
      <c r="G2401" t="s">
        <v>474</v>
      </c>
      <c r="H2401" t="s">
        <v>475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1125</v>
      </c>
      <c r="O2401">
        <f t="shared" si="148"/>
        <v>0</v>
      </c>
      <c r="P2401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4879</v>
      </c>
      <c r="C2402" s="3" t="s">
        <v>4880</v>
      </c>
      <c r="D2402">
        <v>50000</v>
      </c>
      <c r="E2402">
        <v>0</v>
      </c>
      <c r="F2402" t="s">
        <v>16</v>
      </c>
      <c r="G2402" t="s">
        <v>50</v>
      </c>
      <c r="H2402" t="s">
        <v>51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1125</v>
      </c>
      <c r="O2402">
        <f t="shared" si="148"/>
        <v>0</v>
      </c>
      <c r="P2402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4881</v>
      </c>
      <c r="C2403" s="3" t="s">
        <v>4882</v>
      </c>
      <c r="D2403">
        <v>28000</v>
      </c>
      <c r="E2403">
        <v>201</v>
      </c>
      <c r="F2403" t="s">
        <v>16</v>
      </c>
      <c r="G2403" t="s">
        <v>17</v>
      </c>
      <c r="H2403" t="s">
        <v>18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2351</v>
      </c>
      <c r="O2403">
        <f t="shared" si="148"/>
        <v>1</v>
      </c>
      <c r="P2403">
        <f t="shared" si="149"/>
        <v>22.33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4883</v>
      </c>
      <c r="C2404" s="3" t="s">
        <v>4884</v>
      </c>
      <c r="D2404">
        <v>12000</v>
      </c>
      <c r="E2404">
        <v>52</v>
      </c>
      <c r="F2404" t="s">
        <v>16</v>
      </c>
      <c r="G2404" t="s">
        <v>17</v>
      </c>
      <c r="H2404" t="s">
        <v>18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2351</v>
      </c>
      <c r="O2404">
        <f t="shared" si="148"/>
        <v>0</v>
      </c>
      <c r="P2404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4885</v>
      </c>
      <c r="C2405" s="3" t="s">
        <v>4886</v>
      </c>
      <c r="D2405">
        <v>1200</v>
      </c>
      <c r="E2405">
        <v>202</v>
      </c>
      <c r="F2405" t="s">
        <v>16</v>
      </c>
      <c r="G2405" t="s">
        <v>24</v>
      </c>
      <c r="H2405" t="s">
        <v>25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2351</v>
      </c>
      <c r="O2405">
        <f t="shared" si="148"/>
        <v>17</v>
      </c>
      <c r="P2405">
        <f t="shared" si="149"/>
        <v>16.829999999999998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4887</v>
      </c>
      <c r="C2406" s="3" t="s">
        <v>4888</v>
      </c>
      <c r="D2406">
        <v>15000</v>
      </c>
      <c r="E2406">
        <v>0</v>
      </c>
      <c r="F2406" t="s">
        <v>16</v>
      </c>
      <c r="G2406" t="s">
        <v>17</v>
      </c>
      <c r="H2406" t="s">
        <v>18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2351</v>
      </c>
      <c r="O2406">
        <f t="shared" si="148"/>
        <v>0</v>
      </c>
      <c r="P2406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4889</v>
      </c>
      <c r="C2407" s="3" t="s">
        <v>4890</v>
      </c>
      <c r="D2407">
        <v>5000</v>
      </c>
      <c r="E2407">
        <v>1126</v>
      </c>
      <c r="F2407" t="s">
        <v>16</v>
      </c>
      <c r="G2407" t="s">
        <v>17</v>
      </c>
      <c r="H2407" t="s">
        <v>18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2351</v>
      </c>
      <c r="O2407">
        <f t="shared" si="148"/>
        <v>23</v>
      </c>
      <c r="P2407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4891</v>
      </c>
      <c r="C2408" s="3" t="s">
        <v>4892</v>
      </c>
      <c r="D2408">
        <v>3250</v>
      </c>
      <c r="E2408">
        <v>1345</v>
      </c>
      <c r="F2408" t="s">
        <v>16</v>
      </c>
      <c r="G2408" t="s">
        <v>17</v>
      </c>
      <c r="H2408" t="s">
        <v>18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2351</v>
      </c>
      <c r="O2408">
        <f t="shared" si="148"/>
        <v>41</v>
      </c>
      <c r="P2408">
        <f t="shared" si="149"/>
        <v>84.06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4893</v>
      </c>
      <c r="C2409" s="3" t="s">
        <v>4894</v>
      </c>
      <c r="D2409">
        <v>22000</v>
      </c>
      <c r="E2409">
        <v>5557</v>
      </c>
      <c r="F2409" t="s">
        <v>16</v>
      </c>
      <c r="G2409" t="s">
        <v>17</v>
      </c>
      <c r="H2409" t="s">
        <v>18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2351</v>
      </c>
      <c r="O2409">
        <f t="shared" si="148"/>
        <v>25</v>
      </c>
      <c r="P2409">
        <f t="shared" si="149"/>
        <v>168.39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4895</v>
      </c>
      <c r="C2410" s="3" t="s">
        <v>4896</v>
      </c>
      <c r="D2410">
        <v>15000</v>
      </c>
      <c r="E2410">
        <v>30</v>
      </c>
      <c r="F2410" t="s">
        <v>16</v>
      </c>
      <c r="G2410" t="s">
        <v>17</v>
      </c>
      <c r="H2410" t="s">
        <v>18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2351</v>
      </c>
      <c r="O2410">
        <f t="shared" si="148"/>
        <v>0</v>
      </c>
      <c r="P2410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4897</v>
      </c>
      <c r="C2411" s="3" t="s">
        <v>4898</v>
      </c>
      <c r="D2411">
        <v>25000</v>
      </c>
      <c r="E2411">
        <v>460</v>
      </c>
      <c r="F2411" t="s">
        <v>16</v>
      </c>
      <c r="G2411" t="s">
        <v>17</v>
      </c>
      <c r="H2411" t="s">
        <v>18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2351</v>
      </c>
      <c r="O2411">
        <f t="shared" si="148"/>
        <v>2</v>
      </c>
      <c r="P2411">
        <f t="shared" si="149"/>
        <v>76.67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4899</v>
      </c>
      <c r="C2412" s="3" t="s">
        <v>4900</v>
      </c>
      <c r="D2412">
        <v>15000</v>
      </c>
      <c r="E2412">
        <v>0</v>
      </c>
      <c r="F2412" t="s">
        <v>16</v>
      </c>
      <c r="G2412" t="s">
        <v>50</v>
      </c>
      <c r="H2412" t="s">
        <v>51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2351</v>
      </c>
      <c r="O2412">
        <f t="shared" si="148"/>
        <v>0</v>
      </c>
      <c r="P2412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4901</v>
      </c>
      <c r="C2413" s="3" t="s">
        <v>4902</v>
      </c>
      <c r="D2413">
        <v>25000</v>
      </c>
      <c r="E2413">
        <v>151</v>
      </c>
      <c r="F2413" t="s">
        <v>16</v>
      </c>
      <c r="G2413" t="s">
        <v>17</v>
      </c>
      <c r="H2413" t="s">
        <v>18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2351</v>
      </c>
      <c r="O2413">
        <f t="shared" si="148"/>
        <v>1</v>
      </c>
      <c r="P2413">
        <f t="shared" si="149"/>
        <v>50.33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4903</v>
      </c>
      <c r="C2414" s="3" t="s">
        <v>4904</v>
      </c>
      <c r="D2414">
        <v>8000</v>
      </c>
      <c r="E2414">
        <v>0</v>
      </c>
      <c r="F2414" t="s">
        <v>16</v>
      </c>
      <c r="G2414" t="s">
        <v>179</v>
      </c>
      <c r="H2414" t="s">
        <v>55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2351</v>
      </c>
      <c r="O2414">
        <f t="shared" si="148"/>
        <v>0</v>
      </c>
      <c r="P2414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4905</v>
      </c>
      <c r="C2415" s="3" t="s">
        <v>4906</v>
      </c>
      <c r="D2415">
        <v>3000</v>
      </c>
      <c r="E2415">
        <v>25</v>
      </c>
      <c r="F2415" t="s">
        <v>16</v>
      </c>
      <c r="G2415" t="s">
        <v>17</v>
      </c>
      <c r="H2415" t="s">
        <v>18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2351</v>
      </c>
      <c r="O2415">
        <f t="shared" si="148"/>
        <v>1</v>
      </c>
      <c r="P2415">
        <f t="shared" si="149"/>
        <v>8.33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4907</v>
      </c>
      <c r="C2416" s="3" t="s">
        <v>4908</v>
      </c>
      <c r="D2416">
        <v>15000</v>
      </c>
      <c r="E2416">
        <v>460</v>
      </c>
      <c r="F2416" t="s">
        <v>16</v>
      </c>
      <c r="G2416" t="s">
        <v>17</v>
      </c>
      <c r="H2416" t="s">
        <v>18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2351</v>
      </c>
      <c r="O2416">
        <f t="shared" si="148"/>
        <v>3</v>
      </c>
      <c r="P2416">
        <f t="shared" si="149"/>
        <v>35.380000000000003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4909</v>
      </c>
      <c r="C2417" s="3" t="s">
        <v>4910</v>
      </c>
      <c r="D2417">
        <v>60000</v>
      </c>
      <c r="E2417">
        <v>335</v>
      </c>
      <c r="F2417" t="s">
        <v>16</v>
      </c>
      <c r="G2417" t="s">
        <v>17</v>
      </c>
      <c r="H2417" t="s">
        <v>18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2351</v>
      </c>
      <c r="O2417">
        <f t="shared" si="148"/>
        <v>1</v>
      </c>
      <c r="P2417">
        <f t="shared" si="149"/>
        <v>55.83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4911</v>
      </c>
      <c r="C2418" s="3" t="s">
        <v>4912</v>
      </c>
      <c r="D2418">
        <v>20000</v>
      </c>
      <c r="E2418">
        <v>5</v>
      </c>
      <c r="F2418" t="s">
        <v>16</v>
      </c>
      <c r="G2418" t="s">
        <v>17</v>
      </c>
      <c r="H2418" t="s">
        <v>18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2351</v>
      </c>
      <c r="O2418">
        <f t="shared" si="148"/>
        <v>0</v>
      </c>
      <c r="P241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4913</v>
      </c>
      <c r="C2419" s="3" t="s">
        <v>4914</v>
      </c>
      <c r="D2419">
        <v>1000</v>
      </c>
      <c r="E2419">
        <v>0</v>
      </c>
      <c r="F2419" t="s">
        <v>16</v>
      </c>
      <c r="G2419" t="s">
        <v>17</v>
      </c>
      <c r="H2419" t="s">
        <v>18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2351</v>
      </c>
      <c r="O2419">
        <f t="shared" si="148"/>
        <v>0</v>
      </c>
      <c r="P2419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4915</v>
      </c>
      <c r="C2420" s="3" t="s">
        <v>4916</v>
      </c>
      <c r="D2420">
        <v>25000</v>
      </c>
      <c r="E2420">
        <v>5</v>
      </c>
      <c r="F2420" t="s">
        <v>16</v>
      </c>
      <c r="G2420" t="s">
        <v>17</v>
      </c>
      <c r="H2420" t="s">
        <v>18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2351</v>
      </c>
      <c r="O2420">
        <f t="shared" si="148"/>
        <v>0</v>
      </c>
      <c r="P2420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4917</v>
      </c>
      <c r="C2421" s="3" t="s">
        <v>4918</v>
      </c>
      <c r="D2421">
        <v>3000</v>
      </c>
      <c r="E2421">
        <v>0</v>
      </c>
      <c r="F2421" t="s">
        <v>16</v>
      </c>
      <c r="G2421" t="s">
        <v>17</v>
      </c>
      <c r="H2421" t="s">
        <v>18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2351</v>
      </c>
      <c r="O2421">
        <f t="shared" si="148"/>
        <v>0</v>
      </c>
      <c r="P2421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4919</v>
      </c>
      <c r="C2422" s="3" t="s">
        <v>4920</v>
      </c>
      <c r="D2422">
        <v>16870</v>
      </c>
      <c r="E2422">
        <v>2501</v>
      </c>
      <c r="F2422" t="s">
        <v>16</v>
      </c>
      <c r="G2422" t="s">
        <v>17</v>
      </c>
      <c r="H2422" t="s">
        <v>18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2351</v>
      </c>
      <c r="O2422">
        <f t="shared" si="148"/>
        <v>15</v>
      </c>
      <c r="P2422">
        <f t="shared" si="149"/>
        <v>69.47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4921</v>
      </c>
      <c r="C2423" s="3" t="s">
        <v>4922</v>
      </c>
      <c r="D2423">
        <v>6000</v>
      </c>
      <c r="E2423">
        <v>1</v>
      </c>
      <c r="F2423" t="s">
        <v>16</v>
      </c>
      <c r="G2423" t="s">
        <v>17</v>
      </c>
      <c r="H2423" t="s">
        <v>18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2351</v>
      </c>
      <c r="O2423">
        <f t="shared" si="148"/>
        <v>0</v>
      </c>
      <c r="P2423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4923</v>
      </c>
      <c r="C2424" s="3" t="s">
        <v>4924</v>
      </c>
      <c r="D2424">
        <v>500</v>
      </c>
      <c r="E2424">
        <v>1</v>
      </c>
      <c r="F2424" t="s">
        <v>16</v>
      </c>
      <c r="G2424" t="s">
        <v>17</v>
      </c>
      <c r="H2424" t="s">
        <v>18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2351</v>
      </c>
      <c r="O2424">
        <f t="shared" si="148"/>
        <v>0</v>
      </c>
      <c r="P2424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4925</v>
      </c>
      <c r="C2425" s="3" t="s">
        <v>4926</v>
      </c>
      <c r="D2425">
        <v>60000</v>
      </c>
      <c r="E2425">
        <v>8</v>
      </c>
      <c r="F2425" t="s">
        <v>16</v>
      </c>
      <c r="G2425" t="s">
        <v>17</v>
      </c>
      <c r="H2425" t="s">
        <v>18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2351</v>
      </c>
      <c r="O2425">
        <f t="shared" si="148"/>
        <v>0</v>
      </c>
      <c r="P2425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4927</v>
      </c>
      <c r="C2426" s="3" t="s">
        <v>4928</v>
      </c>
      <c r="D2426">
        <v>25000</v>
      </c>
      <c r="E2426">
        <v>310</v>
      </c>
      <c r="F2426" t="s">
        <v>16</v>
      </c>
      <c r="G2426" t="s">
        <v>17</v>
      </c>
      <c r="H2426" t="s">
        <v>18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2351</v>
      </c>
      <c r="O2426">
        <f t="shared" si="148"/>
        <v>1</v>
      </c>
      <c r="P2426">
        <f t="shared" si="149"/>
        <v>34.44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4929</v>
      </c>
      <c r="C2427" s="3" t="s">
        <v>4930</v>
      </c>
      <c r="D2427">
        <v>3500</v>
      </c>
      <c r="E2427">
        <v>1</v>
      </c>
      <c r="F2427" t="s">
        <v>16</v>
      </c>
      <c r="G2427" t="s">
        <v>17</v>
      </c>
      <c r="H2427" t="s">
        <v>18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2351</v>
      </c>
      <c r="O2427">
        <f t="shared" si="148"/>
        <v>0</v>
      </c>
      <c r="P2427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4931</v>
      </c>
      <c r="C2428" s="3" t="s">
        <v>4932</v>
      </c>
      <c r="D2428">
        <v>20000</v>
      </c>
      <c r="E2428">
        <v>0</v>
      </c>
      <c r="F2428" t="s">
        <v>16</v>
      </c>
      <c r="G2428" t="s">
        <v>17</v>
      </c>
      <c r="H2428" t="s">
        <v>18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2351</v>
      </c>
      <c r="O2428">
        <f t="shared" si="148"/>
        <v>0</v>
      </c>
      <c r="P242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4933</v>
      </c>
      <c r="C2429" s="3" t="s">
        <v>4934</v>
      </c>
      <c r="D2429">
        <v>50000</v>
      </c>
      <c r="E2429">
        <v>1</v>
      </c>
      <c r="F2429" t="s">
        <v>16</v>
      </c>
      <c r="G2429" t="s">
        <v>17</v>
      </c>
      <c r="H2429" t="s">
        <v>18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2351</v>
      </c>
      <c r="O2429">
        <f t="shared" si="148"/>
        <v>0</v>
      </c>
      <c r="P242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4935</v>
      </c>
      <c r="C2430" s="3" t="s">
        <v>4936</v>
      </c>
      <c r="D2430">
        <v>35000</v>
      </c>
      <c r="E2430">
        <v>1</v>
      </c>
      <c r="F2430" t="s">
        <v>16</v>
      </c>
      <c r="G2430" t="s">
        <v>17</v>
      </c>
      <c r="H2430" t="s">
        <v>18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2351</v>
      </c>
      <c r="O2430">
        <f t="shared" si="148"/>
        <v>0</v>
      </c>
      <c r="P2430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4937</v>
      </c>
      <c r="C2431" s="3" t="s">
        <v>4938</v>
      </c>
      <c r="D2431">
        <v>140000</v>
      </c>
      <c r="E2431">
        <v>2005</v>
      </c>
      <c r="F2431" t="s">
        <v>16</v>
      </c>
      <c r="G2431" t="s">
        <v>408</v>
      </c>
      <c r="H2431" t="s">
        <v>409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2351</v>
      </c>
      <c r="O2431">
        <f t="shared" si="148"/>
        <v>1</v>
      </c>
      <c r="P2431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4939</v>
      </c>
      <c r="C2432" s="3" t="s">
        <v>4940</v>
      </c>
      <c r="D2432">
        <v>3000</v>
      </c>
      <c r="E2432">
        <v>21</v>
      </c>
      <c r="F2432" t="s">
        <v>16</v>
      </c>
      <c r="G2432" t="s">
        <v>17</v>
      </c>
      <c r="H2432" t="s">
        <v>18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2351</v>
      </c>
      <c r="O2432">
        <f t="shared" si="148"/>
        <v>1</v>
      </c>
      <c r="P2432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4941</v>
      </c>
      <c r="C2433" s="3" t="s">
        <v>4942</v>
      </c>
      <c r="D2433">
        <v>100000</v>
      </c>
      <c r="E2433">
        <v>2</v>
      </c>
      <c r="F2433" t="s">
        <v>16</v>
      </c>
      <c r="G2433" t="s">
        <v>17</v>
      </c>
      <c r="H2433" t="s">
        <v>18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2351</v>
      </c>
      <c r="O2433">
        <f t="shared" si="148"/>
        <v>0</v>
      </c>
      <c r="P2433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4943</v>
      </c>
      <c r="C2434" s="3" t="s">
        <v>4944</v>
      </c>
      <c r="D2434">
        <v>14000</v>
      </c>
      <c r="E2434">
        <v>2</v>
      </c>
      <c r="F2434" t="s">
        <v>16</v>
      </c>
      <c r="G2434" t="s">
        <v>17</v>
      </c>
      <c r="H2434" t="s">
        <v>18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2351</v>
      </c>
      <c r="O2434">
        <f t="shared" si="148"/>
        <v>0</v>
      </c>
      <c r="P2434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4945</v>
      </c>
      <c r="C2435" s="3" t="s">
        <v>4946</v>
      </c>
      <c r="D2435">
        <v>10000</v>
      </c>
      <c r="E2435">
        <v>0</v>
      </c>
      <c r="F2435" t="s">
        <v>16</v>
      </c>
      <c r="G2435" t="s">
        <v>17</v>
      </c>
      <c r="H2435" t="s">
        <v>18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2351</v>
      </c>
      <c r="O2435">
        <f t="shared" ref="O2435:O2498" si="152">ROUND(E2435/D2435*100, 0)</f>
        <v>0</v>
      </c>
      <c r="P2435" t="e">
        <f t="shared" ref="P2435:P2498" si="153">ROUND(E2435/L2435,2)</f>
        <v>#DIV/0!</v>
      </c>
      <c r="Q2435" t="str">
        <f t="shared" ref="Q2435:Q2498" si="154">LEFT(N2435,FIND("/",N2435) - 1)</f>
        <v>food</v>
      </c>
      <c r="R2435" t="str">
        <f t="shared" ref="R2435:R2498" si="155">RIGHT(N2435, LEN(N2435) - FIND("/",N2435))</f>
        <v>food trucks</v>
      </c>
    </row>
    <row r="2436" spans="1:18" ht="60" x14ac:dyDescent="0.25">
      <c r="A2436">
        <v>2434</v>
      </c>
      <c r="B2436" s="3" t="s">
        <v>4947</v>
      </c>
      <c r="C2436" s="3" t="s">
        <v>4948</v>
      </c>
      <c r="D2436">
        <v>20000</v>
      </c>
      <c r="E2436">
        <v>26</v>
      </c>
      <c r="F2436" t="s">
        <v>16</v>
      </c>
      <c r="G2436" t="s">
        <v>17</v>
      </c>
      <c r="H2436" t="s">
        <v>18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2351</v>
      </c>
      <c r="O2436">
        <f t="shared" si="152"/>
        <v>0</v>
      </c>
      <c r="P2436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4949</v>
      </c>
      <c r="C2437" s="3" t="s">
        <v>4950</v>
      </c>
      <c r="D2437">
        <v>250000</v>
      </c>
      <c r="E2437">
        <v>1224</v>
      </c>
      <c r="F2437" t="s">
        <v>16</v>
      </c>
      <c r="G2437" t="s">
        <v>474</v>
      </c>
      <c r="H2437" t="s">
        <v>475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2351</v>
      </c>
      <c r="O2437">
        <f t="shared" si="152"/>
        <v>0</v>
      </c>
      <c r="P2437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4951</v>
      </c>
      <c r="C2438" s="3" t="s">
        <v>4952</v>
      </c>
      <c r="D2438">
        <v>117000</v>
      </c>
      <c r="E2438">
        <v>45</v>
      </c>
      <c r="F2438" t="s">
        <v>16</v>
      </c>
      <c r="G2438" t="s">
        <v>159</v>
      </c>
      <c r="H2438" t="s">
        <v>160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2351</v>
      </c>
      <c r="O2438">
        <f t="shared" si="152"/>
        <v>0</v>
      </c>
      <c r="P243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4953</v>
      </c>
      <c r="C2439" s="3" t="s">
        <v>4954</v>
      </c>
      <c r="D2439">
        <v>8000</v>
      </c>
      <c r="E2439">
        <v>0</v>
      </c>
      <c r="F2439" t="s">
        <v>16</v>
      </c>
      <c r="G2439" t="s">
        <v>17</v>
      </c>
      <c r="H2439" t="s">
        <v>18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2351</v>
      </c>
      <c r="O2439">
        <f t="shared" si="152"/>
        <v>0</v>
      </c>
      <c r="P2439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4955</v>
      </c>
      <c r="C2440" s="3" t="s">
        <v>4956</v>
      </c>
      <c r="D2440">
        <v>15000</v>
      </c>
      <c r="E2440">
        <v>50</v>
      </c>
      <c r="F2440" t="s">
        <v>16</v>
      </c>
      <c r="G2440" t="s">
        <v>17</v>
      </c>
      <c r="H2440" t="s">
        <v>18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2351</v>
      </c>
      <c r="O2440">
        <f t="shared" si="152"/>
        <v>0</v>
      </c>
      <c r="P2440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4957</v>
      </c>
      <c r="C2441" s="3" t="s">
        <v>4958</v>
      </c>
      <c r="D2441">
        <v>10000</v>
      </c>
      <c r="E2441">
        <v>0</v>
      </c>
      <c r="F2441" t="s">
        <v>16</v>
      </c>
      <c r="G2441" t="s">
        <v>17</v>
      </c>
      <c r="H2441" t="s">
        <v>18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2351</v>
      </c>
      <c r="O2441">
        <f t="shared" si="152"/>
        <v>0</v>
      </c>
      <c r="P2441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4959</v>
      </c>
      <c r="C2442" s="3" t="s">
        <v>4960</v>
      </c>
      <c r="D2442">
        <v>5000</v>
      </c>
      <c r="E2442">
        <v>10</v>
      </c>
      <c r="F2442" t="s">
        <v>16</v>
      </c>
      <c r="G2442" t="s">
        <v>3075</v>
      </c>
      <c r="H2442" t="s">
        <v>55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2351</v>
      </c>
      <c r="O2442">
        <f t="shared" si="152"/>
        <v>0</v>
      </c>
      <c r="P2442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4961</v>
      </c>
      <c r="C2443" s="3" t="s">
        <v>4962</v>
      </c>
      <c r="D2443">
        <v>7500</v>
      </c>
      <c r="E2443">
        <v>8091</v>
      </c>
      <c r="F2443" t="s">
        <v>16</v>
      </c>
      <c r="G2443" t="s">
        <v>17</v>
      </c>
      <c r="H2443" t="s">
        <v>18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4722</v>
      </c>
      <c r="O2443">
        <f t="shared" si="152"/>
        <v>108</v>
      </c>
      <c r="P2443">
        <f t="shared" si="153"/>
        <v>74.23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4963</v>
      </c>
      <c r="C2444" s="3" t="s">
        <v>4964</v>
      </c>
      <c r="D2444">
        <v>24000</v>
      </c>
      <c r="E2444">
        <v>30226</v>
      </c>
      <c r="F2444" t="s">
        <v>16</v>
      </c>
      <c r="G2444" t="s">
        <v>17</v>
      </c>
      <c r="H2444" t="s">
        <v>18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4722</v>
      </c>
      <c r="O2444">
        <f t="shared" si="152"/>
        <v>126</v>
      </c>
      <c r="P2444">
        <f t="shared" si="153"/>
        <v>81.25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4965</v>
      </c>
      <c r="C2445" s="3" t="s">
        <v>4966</v>
      </c>
      <c r="D2445">
        <v>20000</v>
      </c>
      <c r="E2445">
        <v>40502.99</v>
      </c>
      <c r="F2445" t="s">
        <v>16</v>
      </c>
      <c r="G2445" t="s">
        <v>17</v>
      </c>
      <c r="H2445" t="s">
        <v>18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4722</v>
      </c>
      <c r="O2445">
        <f t="shared" si="152"/>
        <v>203</v>
      </c>
      <c r="P2445">
        <f t="shared" si="153"/>
        <v>130.22999999999999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4967</v>
      </c>
      <c r="C2446" s="3" t="s">
        <v>4968</v>
      </c>
      <c r="D2446">
        <v>3000</v>
      </c>
      <c r="E2446">
        <v>3258</v>
      </c>
      <c r="F2446" t="s">
        <v>16</v>
      </c>
      <c r="G2446" t="s">
        <v>17</v>
      </c>
      <c r="H2446" t="s">
        <v>18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4722</v>
      </c>
      <c r="O2446">
        <f t="shared" si="152"/>
        <v>109</v>
      </c>
      <c r="P2446">
        <f t="shared" si="153"/>
        <v>53.41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4969</v>
      </c>
      <c r="C2447" s="3" t="s">
        <v>4970</v>
      </c>
      <c r="D2447">
        <v>5000</v>
      </c>
      <c r="E2447">
        <v>8640</v>
      </c>
      <c r="F2447" t="s">
        <v>16</v>
      </c>
      <c r="G2447" t="s">
        <v>17</v>
      </c>
      <c r="H2447" t="s">
        <v>18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4722</v>
      </c>
      <c r="O2447">
        <f t="shared" si="152"/>
        <v>173</v>
      </c>
      <c r="P2447">
        <f t="shared" si="153"/>
        <v>75.13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4971</v>
      </c>
      <c r="C2448" s="3" t="s">
        <v>4972</v>
      </c>
      <c r="D2448">
        <v>5000</v>
      </c>
      <c r="E2448">
        <v>8399</v>
      </c>
      <c r="F2448" t="s">
        <v>16</v>
      </c>
      <c r="G2448" t="s">
        <v>17</v>
      </c>
      <c r="H2448" t="s">
        <v>18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4722</v>
      </c>
      <c r="O2448">
        <f t="shared" si="152"/>
        <v>168</v>
      </c>
      <c r="P2448">
        <f t="shared" si="153"/>
        <v>75.67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4973</v>
      </c>
      <c r="C2449" s="3" t="s">
        <v>4974</v>
      </c>
      <c r="D2449">
        <v>2500</v>
      </c>
      <c r="E2449">
        <v>10680</v>
      </c>
      <c r="F2449" t="s">
        <v>16</v>
      </c>
      <c r="G2449" t="s">
        <v>17</v>
      </c>
      <c r="H2449" t="s">
        <v>18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4722</v>
      </c>
      <c r="O2449">
        <f t="shared" si="152"/>
        <v>427</v>
      </c>
      <c r="P2449">
        <f t="shared" si="153"/>
        <v>31.69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4975</v>
      </c>
      <c r="C2450" s="3" t="s">
        <v>4976</v>
      </c>
      <c r="D2450">
        <v>400</v>
      </c>
      <c r="E2450">
        <v>430</v>
      </c>
      <c r="F2450" t="s">
        <v>16</v>
      </c>
      <c r="G2450" t="s">
        <v>17</v>
      </c>
      <c r="H2450" t="s">
        <v>18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4722</v>
      </c>
      <c r="O2450">
        <f t="shared" si="152"/>
        <v>108</v>
      </c>
      <c r="P2450">
        <f t="shared" si="153"/>
        <v>47.78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4977</v>
      </c>
      <c r="C2451" s="3" t="s">
        <v>4978</v>
      </c>
      <c r="D2451">
        <v>10000</v>
      </c>
      <c r="E2451">
        <v>10800</v>
      </c>
      <c r="F2451" t="s">
        <v>16</v>
      </c>
      <c r="G2451" t="s">
        <v>17</v>
      </c>
      <c r="H2451" t="s">
        <v>18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4722</v>
      </c>
      <c r="O2451">
        <f t="shared" si="152"/>
        <v>108</v>
      </c>
      <c r="P2451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4979</v>
      </c>
      <c r="C2452" s="3" t="s">
        <v>4980</v>
      </c>
      <c r="D2452">
        <v>15000</v>
      </c>
      <c r="E2452">
        <v>15230.03</v>
      </c>
      <c r="F2452" t="s">
        <v>16</v>
      </c>
      <c r="G2452" t="s">
        <v>17</v>
      </c>
      <c r="H2452" t="s">
        <v>18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4722</v>
      </c>
      <c r="O2452">
        <f t="shared" si="152"/>
        <v>102</v>
      </c>
      <c r="P2452">
        <f t="shared" si="153"/>
        <v>149.31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4981</v>
      </c>
      <c r="C2453" s="3" t="s">
        <v>4982</v>
      </c>
      <c r="D2453">
        <v>10000</v>
      </c>
      <c r="E2453">
        <v>11545</v>
      </c>
      <c r="F2453" t="s">
        <v>16</v>
      </c>
      <c r="G2453" t="s">
        <v>17</v>
      </c>
      <c r="H2453" t="s">
        <v>18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4722</v>
      </c>
      <c r="O2453">
        <f t="shared" si="152"/>
        <v>115</v>
      </c>
      <c r="P2453">
        <f t="shared" si="153"/>
        <v>62.07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4983</v>
      </c>
      <c r="C2454" s="3" t="s">
        <v>4984</v>
      </c>
      <c r="D2454">
        <v>600</v>
      </c>
      <c r="E2454">
        <v>801</v>
      </c>
      <c r="F2454" t="s">
        <v>16</v>
      </c>
      <c r="G2454" t="s">
        <v>17</v>
      </c>
      <c r="H2454" t="s">
        <v>18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4722</v>
      </c>
      <c r="O2454">
        <f t="shared" si="152"/>
        <v>134</v>
      </c>
      <c r="P2454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4985</v>
      </c>
      <c r="C2455" s="3" t="s">
        <v>4986</v>
      </c>
      <c r="D2455">
        <v>3000</v>
      </c>
      <c r="E2455">
        <v>4641</v>
      </c>
      <c r="F2455" t="s">
        <v>16</v>
      </c>
      <c r="G2455" t="s">
        <v>17</v>
      </c>
      <c r="H2455" t="s">
        <v>18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4722</v>
      </c>
      <c r="O2455">
        <f t="shared" si="152"/>
        <v>155</v>
      </c>
      <c r="P2455">
        <f t="shared" si="153"/>
        <v>69.27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4987</v>
      </c>
      <c r="C2456" s="3" t="s">
        <v>4988</v>
      </c>
      <c r="D2456">
        <v>35000</v>
      </c>
      <c r="E2456">
        <v>35296</v>
      </c>
      <c r="F2456" t="s">
        <v>16</v>
      </c>
      <c r="G2456" t="s">
        <v>17</v>
      </c>
      <c r="H2456" t="s">
        <v>18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4722</v>
      </c>
      <c r="O2456">
        <f t="shared" si="152"/>
        <v>101</v>
      </c>
      <c r="P2456">
        <f t="shared" si="153"/>
        <v>271.51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4989</v>
      </c>
      <c r="C2457" s="3" t="s">
        <v>4990</v>
      </c>
      <c r="D2457">
        <v>300</v>
      </c>
      <c r="E2457">
        <v>546</v>
      </c>
      <c r="F2457" t="s">
        <v>16</v>
      </c>
      <c r="G2457" t="s">
        <v>17</v>
      </c>
      <c r="H2457" t="s">
        <v>18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4722</v>
      </c>
      <c r="O2457">
        <f t="shared" si="152"/>
        <v>182</v>
      </c>
      <c r="P2457">
        <f t="shared" si="153"/>
        <v>34.130000000000003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4991</v>
      </c>
      <c r="C2458" s="3" t="s">
        <v>4992</v>
      </c>
      <c r="D2458">
        <v>1500</v>
      </c>
      <c r="E2458">
        <v>2713</v>
      </c>
      <c r="F2458" t="s">
        <v>16</v>
      </c>
      <c r="G2458" t="s">
        <v>17</v>
      </c>
      <c r="H2458" t="s">
        <v>18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4722</v>
      </c>
      <c r="O2458">
        <f t="shared" si="152"/>
        <v>181</v>
      </c>
      <c r="P2458">
        <f t="shared" si="153"/>
        <v>40.49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4993</v>
      </c>
      <c r="C2459" s="3" t="s">
        <v>4994</v>
      </c>
      <c r="D2459">
        <v>23000</v>
      </c>
      <c r="E2459">
        <v>23530</v>
      </c>
      <c r="F2459" t="s">
        <v>16</v>
      </c>
      <c r="G2459" t="s">
        <v>17</v>
      </c>
      <c r="H2459" t="s">
        <v>18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4722</v>
      </c>
      <c r="O2459">
        <f t="shared" si="152"/>
        <v>102</v>
      </c>
      <c r="P2459">
        <f t="shared" si="153"/>
        <v>189.76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4995</v>
      </c>
      <c r="C2460" s="3" t="s">
        <v>4996</v>
      </c>
      <c r="D2460">
        <v>5000</v>
      </c>
      <c r="E2460">
        <v>5509</v>
      </c>
      <c r="F2460" t="s">
        <v>16</v>
      </c>
      <c r="G2460" t="s">
        <v>17</v>
      </c>
      <c r="H2460" t="s">
        <v>18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4722</v>
      </c>
      <c r="O2460">
        <f t="shared" si="152"/>
        <v>110</v>
      </c>
      <c r="P2460">
        <f t="shared" si="153"/>
        <v>68.86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4997</v>
      </c>
      <c r="C2461" s="3" t="s">
        <v>4998</v>
      </c>
      <c r="D2461">
        <v>30000</v>
      </c>
      <c r="E2461">
        <v>30675</v>
      </c>
      <c r="F2461" t="s">
        <v>16</v>
      </c>
      <c r="G2461" t="s">
        <v>17</v>
      </c>
      <c r="H2461" t="s">
        <v>18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4722</v>
      </c>
      <c r="O2461">
        <f t="shared" si="152"/>
        <v>102</v>
      </c>
      <c r="P2461">
        <f t="shared" si="153"/>
        <v>108.78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4999</v>
      </c>
      <c r="C2462" s="3" t="s">
        <v>5000</v>
      </c>
      <c r="D2462">
        <v>8500</v>
      </c>
      <c r="E2462">
        <v>8567</v>
      </c>
      <c r="F2462" t="s">
        <v>16</v>
      </c>
      <c r="G2462" t="s">
        <v>17</v>
      </c>
      <c r="H2462" t="s">
        <v>18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4722</v>
      </c>
      <c r="O2462">
        <f t="shared" si="152"/>
        <v>101</v>
      </c>
      <c r="P2462">
        <f t="shared" si="153"/>
        <v>125.99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5001</v>
      </c>
      <c r="C2463" s="3" t="s">
        <v>5002</v>
      </c>
      <c r="D2463">
        <v>7500</v>
      </c>
      <c r="E2463">
        <v>7785</v>
      </c>
      <c r="F2463" t="s">
        <v>16</v>
      </c>
      <c r="G2463" t="s">
        <v>17</v>
      </c>
      <c r="H2463" t="s">
        <v>18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1815</v>
      </c>
      <c r="O2463">
        <f t="shared" si="152"/>
        <v>104</v>
      </c>
      <c r="P2463">
        <f t="shared" si="153"/>
        <v>90.52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5003</v>
      </c>
      <c r="C2464" s="3" t="s">
        <v>5004</v>
      </c>
      <c r="D2464">
        <v>3000</v>
      </c>
      <c r="E2464">
        <v>3321.25</v>
      </c>
      <c r="F2464" t="s">
        <v>16</v>
      </c>
      <c r="G2464" t="s">
        <v>17</v>
      </c>
      <c r="H2464" t="s">
        <v>18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1815</v>
      </c>
      <c r="O2464">
        <f t="shared" si="152"/>
        <v>111</v>
      </c>
      <c r="P2464">
        <f t="shared" si="153"/>
        <v>28.88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5005</v>
      </c>
      <c r="C2465" s="3" t="s">
        <v>5006</v>
      </c>
      <c r="D2465">
        <v>2000</v>
      </c>
      <c r="E2465">
        <v>2325</v>
      </c>
      <c r="F2465" t="s">
        <v>16</v>
      </c>
      <c r="G2465" t="s">
        <v>17</v>
      </c>
      <c r="H2465" t="s">
        <v>18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1815</v>
      </c>
      <c r="O2465">
        <f t="shared" si="152"/>
        <v>116</v>
      </c>
      <c r="P2465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5007</v>
      </c>
      <c r="C2466" s="3" t="s">
        <v>5008</v>
      </c>
      <c r="D2466">
        <v>2000</v>
      </c>
      <c r="E2466">
        <v>2222</v>
      </c>
      <c r="F2466" t="s">
        <v>16</v>
      </c>
      <c r="G2466" t="s">
        <v>159</v>
      </c>
      <c r="H2466" t="s">
        <v>160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1815</v>
      </c>
      <c r="O2466">
        <f t="shared" si="152"/>
        <v>111</v>
      </c>
      <c r="P2466">
        <f t="shared" si="153"/>
        <v>51.67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5009</v>
      </c>
      <c r="C2467" s="3" t="s">
        <v>5010</v>
      </c>
      <c r="D2467">
        <v>700</v>
      </c>
      <c r="E2467">
        <v>1261</v>
      </c>
      <c r="F2467" t="s">
        <v>16</v>
      </c>
      <c r="G2467" t="s">
        <v>17</v>
      </c>
      <c r="H2467" t="s">
        <v>18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1815</v>
      </c>
      <c r="O2467">
        <f t="shared" si="152"/>
        <v>180</v>
      </c>
      <c r="P2467">
        <f t="shared" si="153"/>
        <v>26.27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5011</v>
      </c>
      <c r="C2468" s="3" t="s">
        <v>5012</v>
      </c>
      <c r="D2468">
        <v>2500</v>
      </c>
      <c r="E2468">
        <v>2500</v>
      </c>
      <c r="F2468" t="s">
        <v>16</v>
      </c>
      <c r="G2468" t="s">
        <v>17</v>
      </c>
      <c r="H2468" t="s">
        <v>18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1815</v>
      </c>
      <c r="O2468">
        <f t="shared" si="152"/>
        <v>100</v>
      </c>
      <c r="P2468">
        <f t="shared" si="153"/>
        <v>48.08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5013</v>
      </c>
      <c r="C2469" s="3" t="s">
        <v>5014</v>
      </c>
      <c r="D2469">
        <v>1000</v>
      </c>
      <c r="E2469">
        <v>1185</v>
      </c>
      <c r="F2469" t="s">
        <v>16</v>
      </c>
      <c r="G2469" t="s">
        <v>17</v>
      </c>
      <c r="H2469" t="s">
        <v>18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1815</v>
      </c>
      <c r="O2469">
        <f t="shared" si="152"/>
        <v>119</v>
      </c>
      <c r="P2469">
        <f t="shared" si="153"/>
        <v>27.56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5015</v>
      </c>
      <c r="C2470" s="3" t="s">
        <v>5016</v>
      </c>
      <c r="D2470">
        <v>2000</v>
      </c>
      <c r="E2470">
        <v>2144.34</v>
      </c>
      <c r="F2470" t="s">
        <v>16</v>
      </c>
      <c r="G2470" t="s">
        <v>17</v>
      </c>
      <c r="H2470" t="s">
        <v>18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1815</v>
      </c>
      <c r="O2470">
        <f t="shared" si="152"/>
        <v>107</v>
      </c>
      <c r="P2470">
        <f t="shared" si="153"/>
        <v>36.97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5017</v>
      </c>
      <c r="C2471" s="3" t="s">
        <v>5018</v>
      </c>
      <c r="D2471">
        <v>1200</v>
      </c>
      <c r="E2471">
        <v>1364</v>
      </c>
      <c r="F2471" t="s">
        <v>16</v>
      </c>
      <c r="G2471" t="s">
        <v>17</v>
      </c>
      <c r="H2471" t="s">
        <v>18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1815</v>
      </c>
      <c r="O2471">
        <f t="shared" si="152"/>
        <v>114</v>
      </c>
      <c r="P2471">
        <f t="shared" si="153"/>
        <v>29.02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5019</v>
      </c>
      <c r="C2472" s="3" t="s">
        <v>5020</v>
      </c>
      <c r="D2472">
        <v>1000</v>
      </c>
      <c r="E2472">
        <v>1031.6400000000001</v>
      </c>
      <c r="F2472" t="s">
        <v>16</v>
      </c>
      <c r="G2472" t="s">
        <v>17</v>
      </c>
      <c r="H2472" t="s">
        <v>18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1815</v>
      </c>
      <c r="O2472">
        <f t="shared" si="152"/>
        <v>103</v>
      </c>
      <c r="P2472">
        <f t="shared" si="153"/>
        <v>28.66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5021</v>
      </c>
      <c r="C2473" s="3" t="s">
        <v>5022</v>
      </c>
      <c r="D2473">
        <v>500</v>
      </c>
      <c r="E2473">
        <v>640</v>
      </c>
      <c r="F2473" t="s">
        <v>16</v>
      </c>
      <c r="G2473" t="s">
        <v>17</v>
      </c>
      <c r="H2473" t="s">
        <v>18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1815</v>
      </c>
      <c r="O2473">
        <f t="shared" si="152"/>
        <v>128</v>
      </c>
      <c r="P2473">
        <f t="shared" si="153"/>
        <v>37.65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5023</v>
      </c>
      <c r="C2474" s="3" t="s">
        <v>5024</v>
      </c>
      <c r="D2474">
        <v>7500</v>
      </c>
      <c r="E2474">
        <v>10182.02</v>
      </c>
      <c r="F2474" t="s">
        <v>16</v>
      </c>
      <c r="G2474" t="s">
        <v>17</v>
      </c>
      <c r="H2474" t="s">
        <v>18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1815</v>
      </c>
      <c r="O2474">
        <f t="shared" si="152"/>
        <v>136</v>
      </c>
      <c r="P2474">
        <f t="shared" si="153"/>
        <v>97.9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5025</v>
      </c>
      <c r="C2475" s="3" t="s">
        <v>5026</v>
      </c>
      <c r="D2475">
        <v>2000</v>
      </c>
      <c r="E2475">
        <v>2000</v>
      </c>
      <c r="F2475" t="s">
        <v>16</v>
      </c>
      <c r="G2475" t="s">
        <v>17</v>
      </c>
      <c r="H2475" t="s">
        <v>18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1815</v>
      </c>
      <c r="O2475">
        <f t="shared" si="152"/>
        <v>100</v>
      </c>
      <c r="P2475">
        <f t="shared" si="153"/>
        <v>42.55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5027</v>
      </c>
      <c r="C2476" s="3" t="s">
        <v>5028</v>
      </c>
      <c r="D2476">
        <v>5000</v>
      </c>
      <c r="E2476">
        <v>5000.18</v>
      </c>
      <c r="F2476" t="s">
        <v>16</v>
      </c>
      <c r="G2476" t="s">
        <v>17</v>
      </c>
      <c r="H2476" t="s">
        <v>18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1815</v>
      </c>
      <c r="O2476">
        <f t="shared" si="152"/>
        <v>100</v>
      </c>
      <c r="P2476">
        <f t="shared" si="153"/>
        <v>131.58000000000001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5029</v>
      </c>
      <c r="C2477" s="3" t="s">
        <v>5030</v>
      </c>
      <c r="D2477">
        <v>2500</v>
      </c>
      <c r="E2477">
        <v>2618</v>
      </c>
      <c r="F2477" t="s">
        <v>16</v>
      </c>
      <c r="G2477" t="s">
        <v>17</v>
      </c>
      <c r="H2477" t="s">
        <v>18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1815</v>
      </c>
      <c r="O2477">
        <f t="shared" si="152"/>
        <v>105</v>
      </c>
      <c r="P2477">
        <f t="shared" si="153"/>
        <v>32.32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5031</v>
      </c>
      <c r="C2478" s="3" t="s">
        <v>5032</v>
      </c>
      <c r="D2478">
        <v>3200</v>
      </c>
      <c r="E2478">
        <v>3360.72</v>
      </c>
      <c r="F2478" t="s">
        <v>16</v>
      </c>
      <c r="G2478" t="s">
        <v>17</v>
      </c>
      <c r="H2478" t="s">
        <v>18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1815</v>
      </c>
      <c r="O2478">
        <f t="shared" si="152"/>
        <v>105</v>
      </c>
      <c r="P2478">
        <f t="shared" si="153"/>
        <v>61.1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1697</v>
      </c>
      <c r="C2479" s="3" t="s">
        <v>5033</v>
      </c>
      <c r="D2479">
        <v>750</v>
      </c>
      <c r="E2479">
        <v>1285</v>
      </c>
      <c r="F2479" t="s">
        <v>16</v>
      </c>
      <c r="G2479" t="s">
        <v>17</v>
      </c>
      <c r="H2479" t="s">
        <v>18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1815</v>
      </c>
      <c r="O2479">
        <f t="shared" si="152"/>
        <v>171</v>
      </c>
      <c r="P2479">
        <f t="shared" si="153"/>
        <v>31.34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5034</v>
      </c>
      <c r="C2480" s="3" t="s">
        <v>5035</v>
      </c>
      <c r="D2480">
        <v>8000</v>
      </c>
      <c r="E2480">
        <v>10200</v>
      </c>
      <c r="F2480" t="s">
        <v>16</v>
      </c>
      <c r="G2480" t="s">
        <v>17</v>
      </c>
      <c r="H2480" t="s">
        <v>18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1815</v>
      </c>
      <c r="O2480">
        <f t="shared" si="152"/>
        <v>128</v>
      </c>
      <c r="P2480">
        <f t="shared" si="153"/>
        <v>129.11000000000001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5036</v>
      </c>
      <c r="C2481" s="3" t="s">
        <v>5037</v>
      </c>
      <c r="D2481">
        <v>300</v>
      </c>
      <c r="E2481">
        <v>400.33</v>
      </c>
      <c r="F2481" t="s">
        <v>16</v>
      </c>
      <c r="G2481" t="s">
        <v>17</v>
      </c>
      <c r="H2481" t="s">
        <v>18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1815</v>
      </c>
      <c r="O2481">
        <f t="shared" si="152"/>
        <v>133</v>
      </c>
      <c r="P2481">
        <f t="shared" si="153"/>
        <v>25.02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5038</v>
      </c>
      <c r="C2482" s="3" t="s">
        <v>5039</v>
      </c>
      <c r="D2482">
        <v>2000</v>
      </c>
      <c r="E2482">
        <v>2000</v>
      </c>
      <c r="F2482" t="s">
        <v>16</v>
      </c>
      <c r="G2482" t="s">
        <v>17</v>
      </c>
      <c r="H2482" t="s">
        <v>18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1815</v>
      </c>
      <c r="O2482">
        <f t="shared" si="152"/>
        <v>100</v>
      </c>
      <c r="P2482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5040</v>
      </c>
      <c r="C2483" s="3" t="s">
        <v>5041</v>
      </c>
      <c r="D2483">
        <v>4000</v>
      </c>
      <c r="E2483">
        <v>4516.4399999999996</v>
      </c>
      <c r="F2483" t="s">
        <v>16</v>
      </c>
      <c r="G2483" t="s">
        <v>17</v>
      </c>
      <c r="H2483" t="s">
        <v>18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1815</v>
      </c>
      <c r="O2483">
        <f t="shared" si="152"/>
        <v>113</v>
      </c>
      <c r="P2483">
        <f t="shared" si="153"/>
        <v>47.54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5042</v>
      </c>
      <c r="C2484" s="3" t="s">
        <v>5043</v>
      </c>
      <c r="D2484">
        <v>1000</v>
      </c>
      <c r="E2484">
        <v>1001</v>
      </c>
      <c r="F2484" t="s">
        <v>16</v>
      </c>
      <c r="G2484" t="s">
        <v>17</v>
      </c>
      <c r="H2484" t="s">
        <v>18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1815</v>
      </c>
      <c r="O2484">
        <f t="shared" si="152"/>
        <v>100</v>
      </c>
      <c r="P2484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5044</v>
      </c>
      <c r="C2485" s="3" t="s">
        <v>5045</v>
      </c>
      <c r="D2485">
        <v>1100</v>
      </c>
      <c r="E2485">
        <v>1251</v>
      </c>
      <c r="F2485" t="s">
        <v>16</v>
      </c>
      <c r="G2485" t="s">
        <v>17</v>
      </c>
      <c r="H2485" t="s">
        <v>18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1815</v>
      </c>
      <c r="O2485">
        <f t="shared" si="152"/>
        <v>114</v>
      </c>
      <c r="P2485">
        <f t="shared" si="153"/>
        <v>65.84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5046</v>
      </c>
      <c r="C2486" s="3" t="s">
        <v>5047</v>
      </c>
      <c r="D2486">
        <v>3500</v>
      </c>
      <c r="E2486">
        <v>4176.1099999999997</v>
      </c>
      <c r="F2486" t="s">
        <v>16</v>
      </c>
      <c r="G2486" t="s">
        <v>17</v>
      </c>
      <c r="H2486" t="s">
        <v>18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1815</v>
      </c>
      <c r="O2486">
        <f t="shared" si="152"/>
        <v>119</v>
      </c>
      <c r="P2486">
        <f t="shared" si="153"/>
        <v>46.4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5048</v>
      </c>
      <c r="C2487" s="3" t="s">
        <v>5049</v>
      </c>
      <c r="D2487">
        <v>2000</v>
      </c>
      <c r="E2487">
        <v>2065</v>
      </c>
      <c r="F2487" t="s">
        <v>16</v>
      </c>
      <c r="G2487" t="s">
        <v>17</v>
      </c>
      <c r="H2487" t="s">
        <v>18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1815</v>
      </c>
      <c r="O2487">
        <f t="shared" si="152"/>
        <v>103</v>
      </c>
      <c r="P2487">
        <f t="shared" si="153"/>
        <v>50.37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5050</v>
      </c>
      <c r="C2488" s="3" t="s">
        <v>5051</v>
      </c>
      <c r="D2488">
        <v>300</v>
      </c>
      <c r="E2488">
        <v>797</v>
      </c>
      <c r="F2488" t="s">
        <v>16</v>
      </c>
      <c r="G2488" t="s">
        <v>17</v>
      </c>
      <c r="H2488" t="s">
        <v>18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1815</v>
      </c>
      <c r="O2488">
        <f t="shared" si="152"/>
        <v>266</v>
      </c>
      <c r="P2488">
        <f t="shared" si="153"/>
        <v>26.57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5052</v>
      </c>
      <c r="C2489" s="3" t="s">
        <v>5053</v>
      </c>
      <c r="D2489">
        <v>1500</v>
      </c>
      <c r="E2489">
        <v>1500.76</v>
      </c>
      <c r="F2489" t="s">
        <v>16</v>
      </c>
      <c r="G2489" t="s">
        <v>17</v>
      </c>
      <c r="H2489" t="s">
        <v>18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1815</v>
      </c>
      <c r="O2489">
        <f t="shared" si="152"/>
        <v>100</v>
      </c>
      <c r="P2489">
        <f t="shared" si="153"/>
        <v>39.49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5054</v>
      </c>
      <c r="C2490" s="3" t="s">
        <v>5055</v>
      </c>
      <c r="D2490">
        <v>3000</v>
      </c>
      <c r="E2490">
        <v>3201</v>
      </c>
      <c r="F2490" t="s">
        <v>16</v>
      </c>
      <c r="G2490" t="s">
        <v>17</v>
      </c>
      <c r="H2490" t="s">
        <v>18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1815</v>
      </c>
      <c r="O2490">
        <f t="shared" si="152"/>
        <v>107</v>
      </c>
      <c r="P2490">
        <f t="shared" si="153"/>
        <v>49.25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5056</v>
      </c>
      <c r="C2491" s="3" t="s">
        <v>5057</v>
      </c>
      <c r="D2491">
        <v>3500</v>
      </c>
      <c r="E2491">
        <v>4678.5</v>
      </c>
      <c r="F2491" t="s">
        <v>16</v>
      </c>
      <c r="G2491" t="s">
        <v>17</v>
      </c>
      <c r="H2491" t="s">
        <v>18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1815</v>
      </c>
      <c r="O2491">
        <f t="shared" si="152"/>
        <v>134</v>
      </c>
      <c r="P2491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5058</v>
      </c>
      <c r="C2492" s="3" t="s">
        <v>5059</v>
      </c>
      <c r="D2492">
        <v>500</v>
      </c>
      <c r="E2492">
        <v>607</v>
      </c>
      <c r="F2492" t="s">
        <v>16</v>
      </c>
      <c r="G2492" t="s">
        <v>17</v>
      </c>
      <c r="H2492" t="s">
        <v>18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1815</v>
      </c>
      <c r="O2492">
        <f t="shared" si="152"/>
        <v>121</v>
      </c>
      <c r="P2492">
        <f t="shared" si="153"/>
        <v>37.94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5060</v>
      </c>
      <c r="C2493" s="3" t="s">
        <v>5061</v>
      </c>
      <c r="D2493">
        <v>500</v>
      </c>
      <c r="E2493">
        <v>516</v>
      </c>
      <c r="F2493" t="s">
        <v>16</v>
      </c>
      <c r="G2493" t="s">
        <v>17</v>
      </c>
      <c r="H2493" t="s">
        <v>18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1815</v>
      </c>
      <c r="O2493">
        <f t="shared" si="152"/>
        <v>103</v>
      </c>
      <c r="P2493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5062</v>
      </c>
      <c r="C2494" s="3" t="s">
        <v>5063</v>
      </c>
      <c r="D2494">
        <v>600</v>
      </c>
      <c r="E2494">
        <v>750</v>
      </c>
      <c r="F2494" t="s">
        <v>16</v>
      </c>
      <c r="G2494" t="s">
        <v>17</v>
      </c>
      <c r="H2494" t="s">
        <v>18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1815</v>
      </c>
      <c r="O2494">
        <f t="shared" si="152"/>
        <v>125</v>
      </c>
      <c r="P2494">
        <f t="shared" si="153"/>
        <v>27.78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5064</v>
      </c>
      <c r="C2495" s="3" t="s">
        <v>5065</v>
      </c>
      <c r="D2495">
        <v>20000</v>
      </c>
      <c r="E2495">
        <v>25740</v>
      </c>
      <c r="F2495" t="s">
        <v>16</v>
      </c>
      <c r="G2495" t="s">
        <v>17</v>
      </c>
      <c r="H2495" t="s">
        <v>18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1815</v>
      </c>
      <c r="O2495">
        <f t="shared" si="152"/>
        <v>129</v>
      </c>
      <c r="P2495">
        <f t="shared" si="153"/>
        <v>99.38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5066</v>
      </c>
      <c r="C2496" s="3" t="s">
        <v>5067</v>
      </c>
      <c r="D2496">
        <v>1500</v>
      </c>
      <c r="E2496">
        <v>1515.08</v>
      </c>
      <c r="F2496" t="s">
        <v>16</v>
      </c>
      <c r="G2496" t="s">
        <v>17</v>
      </c>
      <c r="H2496" t="s">
        <v>18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1815</v>
      </c>
      <c r="O2496">
        <f t="shared" si="152"/>
        <v>101</v>
      </c>
      <c r="P2496">
        <f t="shared" si="153"/>
        <v>38.85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5068</v>
      </c>
      <c r="C2497" s="3" t="s">
        <v>5069</v>
      </c>
      <c r="D2497">
        <v>1500</v>
      </c>
      <c r="E2497">
        <v>1913.05</v>
      </c>
      <c r="F2497" t="s">
        <v>16</v>
      </c>
      <c r="G2497" t="s">
        <v>17</v>
      </c>
      <c r="H2497" t="s">
        <v>18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1815</v>
      </c>
      <c r="O2497">
        <f t="shared" si="152"/>
        <v>128</v>
      </c>
      <c r="P2497">
        <f t="shared" si="153"/>
        <v>45.55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5070</v>
      </c>
      <c r="C2498" s="3" t="s">
        <v>5071</v>
      </c>
      <c r="D2498">
        <v>6000</v>
      </c>
      <c r="E2498">
        <v>6000</v>
      </c>
      <c r="F2498" t="s">
        <v>16</v>
      </c>
      <c r="G2498" t="s">
        <v>17</v>
      </c>
      <c r="H2498" t="s">
        <v>18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1815</v>
      </c>
      <c r="O2498">
        <f t="shared" si="152"/>
        <v>100</v>
      </c>
      <c r="P249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5072</v>
      </c>
      <c r="C2499" s="3" t="s">
        <v>5073</v>
      </c>
      <c r="D2499">
        <v>4000</v>
      </c>
      <c r="E2499">
        <v>4510.8599999999997</v>
      </c>
      <c r="F2499" t="s">
        <v>16</v>
      </c>
      <c r="G2499" t="s">
        <v>17</v>
      </c>
      <c r="H2499" t="s">
        <v>18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1815</v>
      </c>
      <c r="O2499">
        <f t="shared" ref="O2499:O2562" si="156">ROUND(E2499/D2499*100, 0)</f>
        <v>113</v>
      </c>
      <c r="P2499">
        <f t="shared" ref="P2499:P2562" si="157">ROUND(E2499/L2499,2)</f>
        <v>80.55</v>
      </c>
      <c r="Q2499" t="str">
        <f t="shared" ref="Q2499:Q2562" si="158">LEFT(N2499,FIND("/",N2499) - 1)</f>
        <v>music</v>
      </c>
      <c r="R2499" t="str">
        <f t="shared" ref="R2499:R2562" si="159">RIGHT(N2499, LEN(N2499) - FIND("/",N2499))</f>
        <v>indie rock</v>
      </c>
    </row>
    <row r="2500" spans="1:18" ht="45" x14ac:dyDescent="0.25">
      <c r="A2500">
        <v>2498</v>
      </c>
      <c r="B2500" s="3" t="s">
        <v>5074</v>
      </c>
      <c r="C2500" s="3" t="s">
        <v>5075</v>
      </c>
      <c r="D2500">
        <v>1000</v>
      </c>
      <c r="E2500">
        <v>1056</v>
      </c>
      <c r="F2500" t="s">
        <v>16</v>
      </c>
      <c r="G2500" t="s">
        <v>17</v>
      </c>
      <c r="H2500" t="s">
        <v>18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1815</v>
      </c>
      <c r="O2500">
        <f t="shared" si="156"/>
        <v>106</v>
      </c>
      <c r="P2500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5076</v>
      </c>
      <c r="C2501" s="3" t="s">
        <v>5077</v>
      </c>
      <c r="D2501">
        <v>4000</v>
      </c>
      <c r="E2501">
        <v>8105</v>
      </c>
      <c r="F2501" t="s">
        <v>16</v>
      </c>
      <c r="G2501" t="s">
        <v>17</v>
      </c>
      <c r="H2501" t="s">
        <v>18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1815</v>
      </c>
      <c r="O2501">
        <f t="shared" si="156"/>
        <v>203</v>
      </c>
      <c r="P2501">
        <f t="shared" si="157"/>
        <v>47.68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5078</v>
      </c>
      <c r="C2502" s="3" t="s">
        <v>5079</v>
      </c>
      <c r="D2502">
        <v>600</v>
      </c>
      <c r="E2502">
        <v>680</v>
      </c>
      <c r="F2502" t="s">
        <v>16</v>
      </c>
      <c r="G2502" t="s">
        <v>17</v>
      </c>
      <c r="H2502" t="s">
        <v>18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1815</v>
      </c>
      <c r="O2502">
        <f t="shared" si="156"/>
        <v>113</v>
      </c>
      <c r="P2502">
        <f t="shared" si="157"/>
        <v>23.45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5080</v>
      </c>
      <c r="C2503" s="3" t="s">
        <v>5081</v>
      </c>
      <c r="D2503">
        <v>11000</v>
      </c>
      <c r="E2503">
        <v>281</v>
      </c>
      <c r="F2503" t="s">
        <v>16</v>
      </c>
      <c r="G2503" t="s">
        <v>159</v>
      </c>
      <c r="H2503" t="s">
        <v>160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5082</v>
      </c>
      <c r="O2503">
        <f t="shared" si="156"/>
        <v>3</v>
      </c>
      <c r="P2503">
        <f t="shared" si="157"/>
        <v>40.14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5083</v>
      </c>
      <c r="C2504" s="3" t="s">
        <v>5084</v>
      </c>
      <c r="D2504">
        <v>110000</v>
      </c>
      <c r="E2504">
        <v>86</v>
      </c>
      <c r="F2504" t="s">
        <v>16</v>
      </c>
      <c r="G2504" t="s">
        <v>17</v>
      </c>
      <c r="H2504" t="s">
        <v>18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5082</v>
      </c>
      <c r="O2504">
        <f t="shared" si="156"/>
        <v>0</v>
      </c>
      <c r="P2504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5085</v>
      </c>
      <c r="C2505" s="3" t="s">
        <v>5086</v>
      </c>
      <c r="D2505">
        <v>10000</v>
      </c>
      <c r="E2505">
        <v>0</v>
      </c>
      <c r="F2505" t="s">
        <v>16</v>
      </c>
      <c r="G2505" t="s">
        <v>17</v>
      </c>
      <c r="H2505" t="s">
        <v>18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5082</v>
      </c>
      <c r="O2505">
        <f t="shared" si="156"/>
        <v>0</v>
      </c>
      <c r="P2505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5087</v>
      </c>
      <c r="C2506" s="3" t="s">
        <v>5088</v>
      </c>
      <c r="D2506">
        <v>35000</v>
      </c>
      <c r="E2506">
        <v>0</v>
      </c>
      <c r="F2506" t="s">
        <v>16</v>
      </c>
      <c r="G2506" t="s">
        <v>17</v>
      </c>
      <c r="H2506" t="s">
        <v>18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5082</v>
      </c>
      <c r="O2506">
        <f t="shared" si="156"/>
        <v>0</v>
      </c>
      <c r="P2506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5089</v>
      </c>
      <c r="C2507" s="3" t="s">
        <v>5090</v>
      </c>
      <c r="D2507">
        <v>7000</v>
      </c>
      <c r="E2507">
        <v>0</v>
      </c>
      <c r="F2507" t="s">
        <v>16</v>
      </c>
      <c r="G2507" t="s">
        <v>17</v>
      </c>
      <c r="H2507" t="s">
        <v>18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5082</v>
      </c>
      <c r="O2507">
        <f t="shared" si="156"/>
        <v>0</v>
      </c>
      <c r="P2507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5091</v>
      </c>
      <c r="C2508" s="3" t="s">
        <v>5092</v>
      </c>
      <c r="D2508">
        <v>5000</v>
      </c>
      <c r="E2508">
        <v>30</v>
      </c>
      <c r="F2508" t="s">
        <v>16</v>
      </c>
      <c r="G2508" t="s">
        <v>24</v>
      </c>
      <c r="H2508" t="s">
        <v>25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5082</v>
      </c>
      <c r="O2508">
        <f t="shared" si="156"/>
        <v>1</v>
      </c>
      <c r="P250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5093</v>
      </c>
      <c r="C2509" s="3" t="s">
        <v>5094</v>
      </c>
      <c r="D2509">
        <v>42850</v>
      </c>
      <c r="E2509">
        <v>0</v>
      </c>
      <c r="F2509" t="s">
        <v>16</v>
      </c>
      <c r="G2509" t="s">
        <v>17</v>
      </c>
      <c r="H2509" t="s">
        <v>18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5082</v>
      </c>
      <c r="O2509">
        <f t="shared" si="156"/>
        <v>0</v>
      </c>
      <c r="P2509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5095</v>
      </c>
      <c r="C2510" s="3" t="s">
        <v>5096</v>
      </c>
      <c r="D2510">
        <v>20000</v>
      </c>
      <c r="E2510">
        <v>0</v>
      </c>
      <c r="F2510" t="s">
        <v>16</v>
      </c>
      <c r="G2510" t="s">
        <v>17</v>
      </c>
      <c r="H2510" t="s">
        <v>18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5082</v>
      </c>
      <c r="O2510">
        <f t="shared" si="156"/>
        <v>0</v>
      </c>
      <c r="P2510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5097</v>
      </c>
      <c r="C2511" s="3" t="s">
        <v>5098</v>
      </c>
      <c r="D2511">
        <v>95000</v>
      </c>
      <c r="E2511">
        <v>1000</v>
      </c>
      <c r="F2511" t="s">
        <v>16</v>
      </c>
      <c r="G2511" t="s">
        <v>24</v>
      </c>
      <c r="H2511" t="s">
        <v>25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5082</v>
      </c>
      <c r="O2511">
        <f t="shared" si="156"/>
        <v>1</v>
      </c>
      <c r="P2511">
        <f t="shared" si="157"/>
        <v>35.71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5099</v>
      </c>
      <c r="C2512" s="3" t="s">
        <v>5100</v>
      </c>
      <c r="D2512">
        <v>50000</v>
      </c>
      <c r="E2512">
        <v>75</v>
      </c>
      <c r="F2512" t="s">
        <v>16</v>
      </c>
      <c r="G2512" t="s">
        <v>17</v>
      </c>
      <c r="H2512" t="s">
        <v>18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5082</v>
      </c>
      <c r="O2512">
        <f t="shared" si="156"/>
        <v>0</v>
      </c>
      <c r="P2512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5101</v>
      </c>
      <c r="C2513" s="3" t="s">
        <v>5102</v>
      </c>
      <c r="D2513">
        <v>100000</v>
      </c>
      <c r="E2513">
        <v>0</v>
      </c>
      <c r="F2513" t="s">
        <v>16</v>
      </c>
      <c r="G2513" t="s">
        <v>24</v>
      </c>
      <c r="H2513" t="s">
        <v>25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5082</v>
      </c>
      <c r="O2513">
        <f t="shared" si="156"/>
        <v>0</v>
      </c>
      <c r="P2513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5103</v>
      </c>
      <c r="C2514" s="3" t="s">
        <v>5104</v>
      </c>
      <c r="D2514">
        <v>1150</v>
      </c>
      <c r="E2514">
        <v>0</v>
      </c>
      <c r="F2514" t="s">
        <v>16</v>
      </c>
      <c r="G2514" t="s">
        <v>17</v>
      </c>
      <c r="H2514" t="s">
        <v>18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5082</v>
      </c>
      <c r="O2514">
        <f t="shared" si="156"/>
        <v>0</v>
      </c>
      <c r="P2514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5105</v>
      </c>
      <c r="C2515" s="3" t="s">
        <v>5106</v>
      </c>
      <c r="D2515">
        <v>180000</v>
      </c>
      <c r="E2515">
        <v>0</v>
      </c>
      <c r="F2515" t="s">
        <v>16</v>
      </c>
      <c r="G2515" t="s">
        <v>500</v>
      </c>
      <c r="H2515" t="s">
        <v>55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5082</v>
      </c>
      <c r="O2515">
        <f t="shared" si="156"/>
        <v>0</v>
      </c>
      <c r="P2515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5107</v>
      </c>
      <c r="C2516" s="3" t="s">
        <v>5108</v>
      </c>
      <c r="D2516">
        <v>12000</v>
      </c>
      <c r="E2516">
        <v>210</v>
      </c>
      <c r="F2516" t="s">
        <v>16</v>
      </c>
      <c r="G2516" t="s">
        <v>17</v>
      </c>
      <c r="H2516" t="s">
        <v>18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5082</v>
      </c>
      <c r="O2516">
        <f t="shared" si="156"/>
        <v>2</v>
      </c>
      <c r="P2516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5109</v>
      </c>
      <c r="C2517" s="3" t="s">
        <v>5110</v>
      </c>
      <c r="D2517">
        <v>5000</v>
      </c>
      <c r="E2517">
        <v>930</v>
      </c>
      <c r="F2517" t="s">
        <v>16</v>
      </c>
      <c r="G2517" t="s">
        <v>17</v>
      </c>
      <c r="H2517" t="s">
        <v>18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5082</v>
      </c>
      <c r="O2517">
        <f t="shared" si="156"/>
        <v>19</v>
      </c>
      <c r="P2517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5111</v>
      </c>
      <c r="C2518" s="3" t="s">
        <v>5112</v>
      </c>
      <c r="D2518">
        <v>22000</v>
      </c>
      <c r="E2518">
        <v>0</v>
      </c>
      <c r="F2518" t="s">
        <v>16</v>
      </c>
      <c r="G2518" t="s">
        <v>17</v>
      </c>
      <c r="H2518" t="s">
        <v>18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5082</v>
      </c>
      <c r="O2518">
        <f t="shared" si="156"/>
        <v>0</v>
      </c>
      <c r="P251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5113</v>
      </c>
      <c r="C2519" s="3" t="s">
        <v>5114</v>
      </c>
      <c r="D2519">
        <v>18000</v>
      </c>
      <c r="E2519">
        <v>1767</v>
      </c>
      <c r="F2519" t="s">
        <v>16</v>
      </c>
      <c r="G2519" t="s">
        <v>159</v>
      </c>
      <c r="H2519" t="s">
        <v>160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5082</v>
      </c>
      <c r="O2519">
        <f t="shared" si="156"/>
        <v>10</v>
      </c>
      <c r="P2519">
        <f t="shared" si="157"/>
        <v>53.55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5115</v>
      </c>
      <c r="C2520" s="3" t="s">
        <v>5116</v>
      </c>
      <c r="D2520">
        <v>5000</v>
      </c>
      <c r="E2520">
        <v>0</v>
      </c>
      <c r="F2520" t="s">
        <v>16</v>
      </c>
      <c r="G2520" t="s">
        <v>17</v>
      </c>
      <c r="H2520" t="s">
        <v>18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5082</v>
      </c>
      <c r="O2520">
        <f t="shared" si="156"/>
        <v>0</v>
      </c>
      <c r="P2520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5117</v>
      </c>
      <c r="C2521" s="3" t="s">
        <v>5118</v>
      </c>
      <c r="D2521">
        <v>150000</v>
      </c>
      <c r="E2521">
        <v>65</v>
      </c>
      <c r="F2521" t="s">
        <v>16</v>
      </c>
      <c r="G2521" t="s">
        <v>17</v>
      </c>
      <c r="H2521" t="s">
        <v>18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5082</v>
      </c>
      <c r="O2521">
        <f t="shared" si="156"/>
        <v>0</v>
      </c>
      <c r="P2521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5119</v>
      </c>
      <c r="C2522" s="3" t="s">
        <v>5120</v>
      </c>
      <c r="D2522">
        <v>100000</v>
      </c>
      <c r="E2522">
        <v>0</v>
      </c>
      <c r="F2522" t="s">
        <v>16</v>
      </c>
      <c r="G2522" t="s">
        <v>17</v>
      </c>
      <c r="H2522" t="s">
        <v>18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5082</v>
      </c>
      <c r="O2522">
        <f t="shared" si="156"/>
        <v>0</v>
      </c>
      <c r="P2522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5121</v>
      </c>
      <c r="C2523" s="3" t="s">
        <v>5122</v>
      </c>
      <c r="D2523">
        <v>12500</v>
      </c>
      <c r="E2523">
        <v>13685.99</v>
      </c>
      <c r="F2523" t="s">
        <v>16</v>
      </c>
      <c r="G2523" t="s">
        <v>17</v>
      </c>
      <c r="H2523" t="s">
        <v>18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5123</v>
      </c>
      <c r="O2523">
        <f t="shared" si="156"/>
        <v>109</v>
      </c>
      <c r="P2523">
        <f t="shared" si="157"/>
        <v>103.68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5124</v>
      </c>
      <c r="C2524" s="3" t="s">
        <v>5125</v>
      </c>
      <c r="D2524">
        <v>5000</v>
      </c>
      <c r="E2524">
        <v>5000</v>
      </c>
      <c r="F2524" t="s">
        <v>16</v>
      </c>
      <c r="G2524" t="s">
        <v>17</v>
      </c>
      <c r="H2524" t="s">
        <v>18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5123</v>
      </c>
      <c r="O2524">
        <f t="shared" si="156"/>
        <v>100</v>
      </c>
      <c r="P2524">
        <f t="shared" si="157"/>
        <v>185.19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5126</v>
      </c>
      <c r="C2525" s="3" t="s">
        <v>5127</v>
      </c>
      <c r="D2525">
        <v>900</v>
      </c>
      <c r="E2525">
        <v>1408</v>
      </c>
      <c r="F2525" t="s">
        <v>16</v>
      </c>
      <c r="G2525" t="s">
        <v>17</v>
      </c>
      <c r="H2525" t="s">
        <v>18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5123</v>
      </c>
      <c r="O2525">
        <f t="shared" si="156"/>
        <v>156</v>
      </c>
      <c r="P2525">
        <f t="shared" si="157"/>
        <v>54.15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5128</v>
      </c>
      <c r="C2526" s="3" t="s">
        <v>5129</v>
      </c>
      <c r="D2526">
        <v>7500</v>
      </c>
      <c r="E2526">
        <v>7620</v>
      </c>
      <c r="F2526" t="s">
        <v>16</v>
      </c>
      <c r="G2526" t="s">
        <v>17</v>
      </c>
      <c r="H2526" t="s">
        <v>18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5123</v>
      </c>
      <c r="O2526">
        <f t="shared" si="156"/>
        <v>102</v>
      </c>
      <c r="P2526">
        <f t="shared" si="157"/>
        <v>177.21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5130</v>
      </c>
      <c r="C2527" s="3" t="s">
        <v>5131</v>
      </c>
      <c r="D2527">
        <v>8000</v>
      </c>
      <c r="E2527">
        <v>8026</v>
      </c>
      <c r="F2527" t="s">
        <v>16</v>
      </c>
      <c r="G2527" t="s">
        <v>17</v>
      </c>
      <c r="H2527" t="s">
        <v>18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5123</v>
      </c>
      <c r="O2527">
        <f t="shared" si="156"/>
        <v>100</v>
      </c>
      <c r="P2527">
        <f t="shared" si="157"/>
        <v>100.33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5132</v>
      </c>
      <c r="C2528" s="3" t="s">
        <v>5133</v>
      </c>
      <c r="D2528">
        <v>4000</v>
      </c>
      <c r="E2528">
        <v>4518</v>
      </c>
      <c r="F2528" t="s">
        <v>16</v>
      </c>
      <c r="G2528" t="s">
        <v>17</v>
      </c>
      <c r="H2528" t="s">
        <v>18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5123</v>
      </c>
      <c r="O2528">
        <f t="shared" si="156"/>
        <v>113</v>
      </c>
      <c r="P2528">
        <f t="shared" si="157"/>
        <v>136.91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5134</v>
      </c>
      <c r="C2529" s="3" t="s">
        <v>5135</v>
      </c>
      <c r="D2529">
        <v>4000</v>
      </c>
      <c r="E2529">
        <v>4085</v>
      </c>
      <c r="F2529" t="s">
        <v>16</v>
      </c>
      <c r="G2529" t="s">
        <v>17</v>
      </c>
      <c r="H2529" t="s">
        <v>18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5123</v>
      </c>
      <c r="O2529">
        <f t="shared" si="156"/>
        <v>102</v>
      </c>
      <c r="P2529">
        <f t="shared" si="157"/>
        <v>57.54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5136</v>
      </c>
      <c r="C2530" s="3" t="s">
        <v>5137</v>
      </c>
      <c r="D2530">
        <v>4000</v>
      </c>
      <c r="E2530">
        <v>4289.99</v>
      </c>
      <c r="F2530" t="s">
        <v>16</v>
      </c>
      <c r="G2530" t="s">
        <v>24</v>
      </c>
      <c r="H2530" t="s">
        <v>25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5123</v>
      </c>
      <c r="O2530">
        <f t="shared" si="156"/>
        <v>107</v>
      </c>
      <c r="P2530">
        <f t="shared" si="157"/>
        <v>52.96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5138</v>
      </c>
      <c r="C2531" s="3" t="s">
        <v>5139</v>
      </c>
      <c r="D2531">
        <v>6000</v>
      </c>
      <c r="E2531">
        <v>6257</v>
      </c>
      <c r="F2531" t="s">
        <v>16</v>
      </c>
      <c r="G2531" t="s">
        <v>17</v>
      </c>
      <c r="H2531" t="s">
        <v>18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5123</v>
      </c>
      <c r="O2531">
        <f t="shared" si="156"/>
        <v>104</v>
      </c>
      <c r="P2531">
        <f t="shared" si="157"/>
        <v>82.33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5140</v>
      </c>
      <c r="C2532" s="3" t="s">
        <v>5141</v>
      </c>
      <c r="D2532">
        <v>6500</v>
      </c>
      <c r="E2532">
        <v>6500</v>
      </c>
      <c r="F2532" t="s">
        <v>16</v>
      </c>
      <c r="G2532" t="s">
        <v>17</v>
      </c>
      <c r="H2532" t="s">
        <v>18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5123</v>
      </c>
      <c r="O2532">
        <f t="shared" si="156"/>
        <v>100</v>
      </c>
      <c r="P2532">
        <f t="shared" si="157"/>
        <v>135.41999999999999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5142</v>
      </c>
      <c r="C2533" s="3" t="s">
        <v>5143</v>
      </c>
      <c r="D2533">
        <v>4500</v>
      </c>
      <c r="E2533">
        <v>4518</v>
      </c>
      <c r="F2533" t="s">
        <v>16</v>
      </c>
      <c r="G2533" t="s">
        <v>17</v>
      </c>
      <c r="H2533" t="s">
        <v>18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5123</v>
      </c>
      <c r="O2533">
        <f t="shared" si="156"/>
        <v>100</v>
      </c>
      <c r="P2533">
        <f t="shared" si="157"/>
        <v>74.069999999999993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5144</v>
      </c>
      <c r="C2534" s="3" t="s">
        <v>5145</v>
      </c>
      <c r="D2534">
        <v>4000</v>
      </c>
      <c r="E2534">
        <v>5045</v>
      </c>
      <c r="F2534" t="s">
        <v>16</v>
      </c>
      <c r="G2534" t="s">
        <v>17</v>
      </c>
      <c r="H2534" t="s">
        <v>18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5123</v>
      </c>
      <c r="O2534">
        <f t="shared" si="156"/>
        <v>126</v>
      </c>
      <c r="P2534">
        <f t="shared" si="157"/>
        <v>84.08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5146</v>
      </c>
      <c r="C2535" s="3" t="s">
        <v>5147</v>
      </c>
      <c r="D2535">
        <v>7500</v>
      </c>
      <c r="E2535">
        <v>8300</v>
      </c>
      <c r="F2535" t="s">
        <v>16</v>
      </c>
      <c r="G2535" t="s">
        <v>17</v>
      </c>
      <c r="H2535" t="s">
        <v>18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5123</v>
      </c>
      <c r="O2535">
        <f t="shared" si="156"/>
        <v>111</v>
      </c>
      <c r="P2535">
        <f t="shared" si="157"/>
        <v>61.03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5148</v>
      </c>
      <c r="C2536" s="3" t="s">
        <v>5149</v>
      </c>
      <c r="D2536">
        <v>2000</v>
      </c>
      <c r="E2536">
        <v>2100</v>
      </c>
      <c r="F2536" t="s">
        <v>16</v>
      </c>
      <c r="G2536" t="s">
        <v>17</v>
      </c>
      <c r="H2536" t="s">
        <v>18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5123</v>
      </c>
      <c r="O2536">
        <f t="shared" si="156"/>
        <v>105</v>
      </c>
      <c r="P2536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5150</v>
      </c>
      <c r="C2537" s="3" t="s">
        <v>5151</v>
      </c>
      <c r="D2537">
        <v>20000</v>
      </c>
      <c r="E2537">
        <v>20755</v>
      </c>
      <c r="F2537" t="s">
        <v>16</v>
      </c>
      <c r="G2537" t="s">
        <v>17</v>
      </c>
      <c r="H2537" t="s">
        <v>18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5123</v>
      </c>
      <c r="O2537">
        <f t="shared" si="156"/>
        <v>104</v>
      </c>
      <c r="P2537">
        <f t="shared" si="157"/>
        <v>266.08999999999997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5152</v>
      </c>
      <c r="C2538" s="3" t="s">
        <v>5153</v>
      </c>
      <c r="D2538">
        <v>25</v>
      </c>
      <c r="E2538">
        <v>29</v>
      </c>
      <c r="F2538" t="s">
        <v>16</v>
      </c>
      <c r="G2538" t="s">
        <v>17</v>
      </c>
      <c r="H2538" t="s">
        <v>18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5123</v>
      </c>
      <c r="O2538">
        <f t="shared" si="156"/>
        <v>116</v>
      </c>
      <c r="P253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5154</v>
      </c>
      <c r="C2539" s="3" t="s">
        <v>5155</v>
      </c>
      <c r="D2539">
        <v>1000</v>
      </c>
      <c r="E2539">
        <v>1100</v>
      </c>
      <c r="F2539" t="s">
        <v>16</v>
      </c>
      <c r="G2539" t="s">
        <v>17</v>
      </c>
      <c r="H2539" t="s">
        <v>18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5123</v>
      </c>
      <c r="O2539">
        <f t="shared" si="156"/>
        <v>110</v>
      </c>
      <c r="P253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5156</v>
      </c>
      <c r="C2540" s="3" t="s">
        <v>5157</v>
      </c>
      <c r="D2540">
        <v>18000</v>
      </c>
      <c r="E2540">
        <v>20343.169999999998</v>
      </c>
      <c r="F2540" t="s">
        <v>16</v>
      </c>
      <c r="G2540" t="s">
        <v>17</v>
      </c>
      <c r="H2540" t="s">
        <v>18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5123</v>
      </c>
      <c r="O2540">
        <f t="shared" si="156"/>
        <v>113</v>
      </c>
      <c r="P2540">
        <f t="shared" si="157"/>
        <v>109.96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5158</v>
      </c>
      <c r="C2541" s="3" t="s">
        <v>5159</v>
      </c>
      <c r="D2541">
        <v>10000</v>
      </c>
      <c r="E2541">
        <v>10025</v>
      </c>
      <c r="F2541" t="s">
        <v>16</v>
      </c>
      <c r="G2541" t="s">
        <v>17</v>
      </c>
      <c r="H2541" t="s">
        <v>18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5123</v>
      </c>
      <c r="O2541">
        <f t="shared" si="156"/>
        <v>100</v>
      </c>
      <c r="P2541">
        <f t="shared" si="157"/>
        <v>169.92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5160</v>
      </c>
      <c r="C2542" s="3" t="s">
        <v>5161</v>
      </c>
      <c r="D2542">
        <v>2500</v>
      </c>
      <c r="E2542">
        <v>2585</v>
      </c>
      <c r="F2542" t="s">
        <v>16</v>
      </c>
      <c r="G2542" t="s">
        <v>17</v>
      </c>
      <c r="H2542" t="s">
        <v>18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5123</v>
      </c>
      <c r="O2542">
        <f t="shared" si="156"/>
        <v>103</v>
      </c>
      <c r="P2542">
        <f t="shared" si="157"/>
        <v>95.74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5162</v>
      </c>
      <c r="C2543" s="3" t="s">
        <v>5163</v>
      </c>
      <c r="D2543">
        <v>3500</v>
      </c>
      <c r="E2543">
        <v>3746</v>
      </c>
      <c r="F2543" t="s">
        <v>16</v>
      </c>
      <c r="G2543" t="s">
        <v>24</v>
      </c>
      <c r="H2543" t="s">
        <v>25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5123</v>
      </c>
      <c r="O2543">
        <f t="shared" si="156"/>
        <v>107</v>
      </c>
      <c r="P2543">
        <f t="shared" si="157"/>
        <v>59.46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5164</v>
      </c>
      <c r="C2544" s="3" t="s">
        <v>5165</v>
      </c>
      <c r="D2544">
        <v>700</v>
      </c>
      <c r="E2544">
        <v>725</v>
      </c>
      <c r="F2544" t="s">
        <v>16</v>
      </c>
      <c r="G2544" t="s">
        <v>17</v>
      </c>
      <c r="H2544" t="s">
        <v>18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5123</v>
      </c>
      <c r="O2544">
        <f t="shared" si="156"/>
        <v>104</v>
      </c>
      <c r="P2544">
        <f t="shared" si="157"/>
        <v>55.77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5166</v>
      </c>
      <c r="C2545" s="3" t="s">
        <v>5167</v>
      </c>
      <c r="D2545">
        <v>250</v>
      </c>
      <c r="E2545">
        <v>391</v>
      </c>
      <c r="F2545" t="s">
        <v>16</v>
      </c>
      <c r="G2545" t="s">
        <v>17</v>
      </c>
      <c r="H2545" t="s">
        <v>18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5123</v>
      </c>
      <c r="O2545">
        <f t="shared" si="156"/>
        <v>156</v>
      </c>
      <c r="P2545">
        <f t="shared" si="157"/>
        <v>30.08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5168</v>
      </c>
      <c r="C2546" s="3" t="s">
        <v>5169</v>
      </c>
      <c r="D2546">
        <v>5000</v>
      </c>
      <c r="E2546">
        <v>5041</v>
      </c>
      <c r="F2546" t="s">
        <v>16</v>
      </c>
      <c r="G2546" t="s">
        <v>17</v>
      </c>
      <c r="H2546" t="s">
        <v>18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5123</v>
      </c>
      <c r="O2546">
        <f t="shared" si="156"/>
        <v>101</v>
      </c>
      <c r="P2546">
        <f t="shared" si="157"/>
        <v>88.44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5170</v>
      </c>
      <c r="C2547" s="3" t="s">
        <v>5171</v>
      </c>
      <c r="D2547">
        <v>2000</v>
      </c>
      <c r="E2547">
        <v>3906</v>
      </c>
      <c r="F2547" t="s">
        <v>16</v>
      </c>
      <c r="G2547" t="s">
        <v>17</v>
      </c>
      <c r="H2547" t="s">
        <v>18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5123</v>
      </c>
      <c r="O2547">
        <f t="shared" si="156"/>
        <v>195</v>
      </c>
      <c r="P2547">
        <f t="shared" si="157"/>
        <v>64.03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5172</v>
      </c>
      <c r="C2548" s="3" t="s">
        <v>5173</v>
      </c>
      <c r="D2548">
        <v>3500</v>
      </c>
      <c r="E2548">
        <v>3910</v>
      </c>
      <c r="F2548" t="s">
        <v>16</v>
      </c>
      <c r="G2548" t="s">
        <v>17</v>
      </c>
      <c r="H2548" t="s">
        <v>18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5123</v>
      </c>
      <c r="O2548">
        <f t="shared" si="156"/>
        <v>112</v>
      </c>
      <c r="P2548">
        <f t="shared" si="157"/>
        <v>60.15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5174</v>
      </c>
      <c r="C2549" s="3" t="s">
        <v>5175</v>
      </c>
      <c r="D2549">
        <v>5500</v>
      </c>
      <c r="E2549">
        <v>6592</v>
      </c>
      <c r="F2549" t="s">
        <v>16</v>
      </c>
      <c r="G2549" t="s">
        <v>17</v>
      </c>
      <c r="H2549" t="s">
        <v>18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5123</v>
      </c>
      <c r="O2549">
        <f t="shared" si="156"/>
        <v>120</v>
      </c>
      <c r="P2549">
        <f t="shared" si="157"/>
        <v>49.19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5176</v>
      </c>
      <c r="C2550" s="3" t="s">
        <v>5177</v>
      </c>
      <c r="D2550">
        <v>6000</v>
      </c>
      <c r="E2550">
        <v>6111</v>
      </c>
      <c r="F2550" t="s">
        <v>16</v>
      </c>
      <c r="G2550" t="s">
        <v>179</v>
      </c>
      <c r="H2550" t="s">
        <v>55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5123</v>
      </c>
      <c r="O2550">
        <f t="shared" si="156"/>
        <v>102</v>
      </c>
      <c r="P2550">
        <f t="shared" si="157"/>
        <v>165.16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5178</v>
      </c>
      <c r="C2551" s="3" t="s">
        <v>5179</v>
      </c>
      <c r="D2551">
        <v>1570</v>
      </c>
      <c r="E2551">
        <v>1614</v>
      </c>
      <c r="F2551" t="s">
        <v>16</v>
      </c>
      <c r="G2551" t="s">
        <v>24</v>
      </c>
      <c r="H2551" t="s">
        <v>25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5123</v>
      </c>
      <c r="O2551">
        <f t="shared" si="156"/>
        <v>103</v>
      </c>
      <c r="P2551">
        <f t="shared" si="157"/>
        <v>43.62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5180</v>
      </c>
      <c r="C2552" s="3" t="s">
        <v>5181</v>
      </c>
      <c r="D2552">
        <v>6500</v>
      </c>
      <c r="E2552">
        <v>6555</v>
      </c>
      <c r="F2552" t="s">
        <v>16</v>
      </c>
      <c r="G2552" t="s">
        <v>17</v>
      </c>
      <c r="H2552" t="s">
        <v>18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5123</v>
      </c>
      <c r="O2552">
        <f t="shared" si="156"/>
        <v>101</v>
      </c>
      <c r="P2552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5182</v>
      </c>
      <c r="C2553" s="3" t="s">
        <v>5183</v>
      </c>
      <c r="D2553">
        <v>3675</v>
      </c>
      <c r="E2553">
        <v>3775.5</v>
      </c>
      <c r="F2553" t="s">
        <v>16</v>
      </c>
      <c r="G2553" t="s">
        <v>17</v>
      </c>
      <c r="H2553" t="s">
        <v>18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5123</v>
      </c>
      <c r="O2553">
        <f t="shared" si="156"/>
        <v>103</v>
      </c>
      <c r="P2553">
        <f t="shared" si="157"/>
        <v>67.42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5184</v>
      </c>
      <c r="C2554" s="3" t="s">
        <v>5185</v>
      </c>
      <c r="D2554">
        <v>3000</v>
      </c>
      <c r="E2554">
        <v>3195</v>
      </c>
      <c r="F2554" t="s">
        <v>16</v>
      </c>
      <c r="G2554" t="s">
        <v>17</v>
      </c>
      <c r="H2554" t="s">
        <v>18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5123</v>
      </c>
      <c r="O2554">
        <f t="shared" si="156"/>
        <v>107</v>
      </c>
      <c r="P2554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5186</v>
      </c>
      <c r="C2555" s="3" t="s">
        <v>5187</v>
      </c>
      <c r="D2555">
        <v>1500</v>
      </c>
      <c r="E2555">
        <v>2333</v>
      </c>
      <c r="F2555" t="s">
        <v>16</v>
      </c>
      <c r="G2555" t="s">
        <v>17</v>
      </c>
      <c r="H2555" t="s">
        <v>18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5123</v>
      </c>
      <c r="O2555">
        <f t="shared" si="156"/>
        <v>156</v>
      </c>
      <c r="P2555">
        <f t="shared" si="157"/>
        <v>38.880000000000003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5188</v>
      </c>
      <c r="C2556" s="3" t="s">
        <v>5189</v>
      </c>
      <c r="D2556">
        <v>3000</v>
      </c>
      <c r="E2556">
        <v>3684</v>
      </c>
      <c r="F2556" t="s">
        <v>16</v>
      </c>
      <c r="G2556" t="s">
        <v>17</v>
      </c>
      <c r="H2556" t="s">
        <v>18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5123</v>
      </c>
      <c r="O2556">
        <f t="shared" si="156"/>
        <v>123</v>
      </c>
      <c r="P2556">
        <f t="shared" si="157"/>
        <v>54.99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5190</v>
      </c>
      <c r="C2557" s="3" t="s">
        <v>5191</v>
      </c>
      <c r="D2557">
        <v>2000</v>
      </c>
      <c r="E2557">
        <v>2147</v>
      </c>
      <c r="F2557" t="s">
        <v>16</v>
      </c>
      <c r="G2557" t="s">
        <v>17</v>
      </c>
      <c r="H2557" t="s">
        <v>18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5123</v>
      </c>
      <c r="O2557">
        <f t="shared" si="156"/>
        <v>107</v>
      </c>
      <c r="P2557">
        <f t="shared" si="157"/>
        <v>61.34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5192</v>
      </c>
      <c r="C2558" s="3" t="s">
        <v>5193</v>
      </c>
      <c r="D2558">
        <v>745</v>
      </c>
      <c r="E2558">
        <v>786</v>
      </c>
      <c r="F2558" t="s">
        <v>16</v>
      </c>
      <c r="G2558" t="s">
        <v>17</v>
      </c>
      <c r="H2558" t="s">
        <v>18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5123</v>
      </c>
      <c r="O2558">
        <f t="shared" si="156"/>
        <v>106</v>
      </c>
      <c r="P2558">
        <f t="shared" si="157"/>
        <v>23.12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5194</v>
      </c>
      <c r="C2559" s="3" t="s">
        <v>5195</v>
      </c>
      <c r="D2559">
        <v>900</v>
      </c>
      <c r="E2559">
        <v>1066</v>
      </c>
      <c r="F2559" t="s">
        <v>16</v>
      </c>
      <c r="G2559" t="s">
        <v>24</v>
      </c>
      <c r="H2559" t="s">
        <v>25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5123</v>
      </c>
      <c r="O2559">
        <f t="shared" si="156"/>
        <v>118</v>
      </c>
      <c r="P2559">
        <f t="shared" si="157"/>
        <v>29.61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5196</v>
      </c>
      <c r="C2560" s="3" t="s">
        <v>5197</v>
      </c>
      <c r="D2560">
        <v>1250</v>
      </c>
      <c r="E2560">
        <v>1361</v>
      </c>
      <c r="F2560" t="s">
        <v>16</v>
      </c>
      <c r="G2560" t="s">
        <v>50</v>
      </c>
      <c r="H2560" t="s">
        <v>51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5123</v>
      </c>
      <c r="O2560">
        <f t="shared" si="156"/>
        <v>109</v>
      </c>
      <c r="P2560">
        <f t="shared" si="157"/>
        <v>75.61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5198</v>
      </c>
      <c r="C2561" s="3" t="s">
        <v>5199</v>
      </c>
      <c r="D2561">
        <v>800</v>
      </c>
      <c r="E2561">
        <v>890</v>
      </c>
      <c r="F2561" t="s">
        <v>16</v>
      </c>
      <c r="G2561" t="s">
        <v>17</v>
      </c>
      <c r="H2561" t="s">
        <v>18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5123</v>
      </c>
      <c r="O2561">
        <f t="shared" si="156"/>
        <v>111</v>
      </c>
      <c r="P2561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5200</v>
      </c>
      <c r="C2562" s="3" t="s">
        <v>5201</v>
      </c>
      <c r="D2562">
        <v>3000</v>
      </c>
      <c r="E2562">
        <v>3003</v>
      </c>
      <c r="F2562" t="s">
        <v>16</v>
      </c>
      <c r="G2562" t="s">
        <v>24</v>
      </c>
      <c r="H2562" t="s">
        <v>25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5123</v>
      </c>
      <c r="O2562">
        <f t="shared" si="156"/>
        <v>100</v>
      </c>
      <c r="P2562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5202</v>
      </c>
      <c r="C2563" s="3" t="s">
        <v>5203</v>
      </c>
      <c r="D2563">
        <v>100000</v>
      </c>
      <c r="E2563">
        <v>0</v>
      </c>
      <c r="F2563" t="s">
        <v>16</v>
      </c>
      <c r="G2563" t="s">
        <v>159</v>
      </c>
      <c r="H2563" t="s">
        <v>160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2351</v>
      </c>
      <c r="O2563">
        <f t="shared" ref="O2563:O2626" si="160">ROUND(E2563/D2563*100, 0)</f>
        <v>0</v>
      </c>
      <c r="P2563" t="e">
        <f t="shared" ref="P2563:P2626" si="161">ROUND(E2563/L2563,2)</f>
        <v>#DIV/0!</v>
      </c>
      <c r="Q2563" t="str">
        <f t="shared" ref="Q2563:Q2626" si="162">LEFT(N2563,FIND("/",N2563) - 1)</f>
        <v>food</v>
      </c>
      <c r="R2563" t="str">
        <f t="shared" ref="R2563:R2626" si="163">RIGHT(N2563, LEN(N2563) - FIND("/",N2563))</f>
        <v>food trucks</v>
      </c>
    </row>
    <row r="2564" spans="1:18" ht="60" x14ac:dyDescent="0.25">
      <c r="A2564">
        <v>2562</v>
      </c>
      <c r="B2564" s="3" t="s">
        <v>5204</v>
      </c>
      <c r="C2564" s="3" t="s">
        <v>5205</v>
      </c>
      <c r="D2564">
        <v>10000</v>
      </c>
      <c r="E2564">
        <v>75</v>
      </c>
      <c r="F2564" t="s">
        <v>16</v>
      </c>
      <c r="G2564" t="s">
        <v>500</v>
      </c>
      <c r="H2564" t="s">
        <v>55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2351</v>
      </c>
      <c r="O2564">
        <f t="shared" si="160"/>
        <v>1</v>
      </c>
      <c r="P2564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5206</v>
      </c>
      <c r="C2565" s="3" t="s">
        <v>5207</v>
      </c>
      <c r="D2565">
        <v>20000</v>
      </c>
      <c r="E2565">
        <v>0</v>
      </c>
      <c r="F2565" t="s">
        <v>16</v>
      </c>
      <c r="G2565" t="s">
        <v>17</v>
      </c>
      <c r="H2565" t="s">
        <v>18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2351</v>
      </c>
      <c r="O2565">
        <f t="shared" si="160"/>
        <v>0</v>
      </c>
      <c r="P2565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5208</v>
      </c>
      <c r="C2566" s="3" t="s">
        <v>5209</v>
      </c>
      <c r="D2566">
        <v>40000</v>
      </c>
      <c r="E2566">
        <v>0</v>
      </c>
      <c r="F2566" t="s">
        <v>16</v>
      </c>
      <c r="G2566" t="s">
        <v>159</v>
      </c>
      <c r="H2566" t="s">
        <v>160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2351</v>
      </c>
      <c r="O2566">
        <f t="shared" si="160"/>
        <v>0</v>
      </c>
      <c r="P2566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5210</v>
      </c>
      <c r="C2567" s="3" t="s">
        <v>5211</v>
      </c>
      <c r="D2567">
        <v>10000</v>
      </c>
      <c r="E2567">
        <v>100</v>
      </c>
      <c r="F2567" t="s">
        <v>16</v>
      </c>
      <c r="G2567" t="s">
        <v>17</v>
      </c>
      <c r="H2567" t="s">
        <v>18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2351</v>
      </c>
      <c r="O2567">
        <f t="shared" si="160"/>
        <v>1</v>
      </c>
      <c r="P2567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5212</v>
      </c>
      <c r="C2568" s="3" t="s">
        <v>5213</v>
      </c>
      <c r="D2568">
        <v>35000</v>
      </c>
      <c r="E2568">
        <v>0</v>
      </c>
      <c r="F2568" t="s">
        <v>16</v>
      </c>
      <c r="G2568" t="s">
        <v>17</v>
      </c>
      <c r="H2568" t="s">
        <v>18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2351</v>
      </c>
      <c r="O2568">
        <f t="shared" si="160"/>
        <v>0</v>
      </c>
      <c r="P256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5214</v>
      </c>
      <c r="C2569" s="3" t="s">
        <v>5215</v>
      </c>
      <c r="D2569">
        <v>45000</v>
      </c>
      <c r="E2569">
        <v>120</v>
      </c>
      <c r="F2569" t="s">
        <v>16</v>
      </c>
      <c r="G2569" t="s">
        <v>17</v>
      </c>
      <c r="H2569" t="s">
        <v>18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2351</v>
      </c>
      <c r="O2569">
        <f t="shared" si="160"/>
        <v>0</v>
      </c>
      <c r="P256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5216</v>
      </c>
      <c r="C2570" s="3" t="s">
        <v>5217</v>
      </c>
      <c r="D2570">
        <v>10000</v>
      </c>
      <c r="E2570">
        <v>50</v>
      </c>
      <c r="F2570" t="s">
        <v>16</v>
      </c>
      <c r="G2570" t="s">
        <v>24</v>
      </c>
      <c r="H2570" t="s">
        <v>25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2351</v>
      </c>
      <c r="O2570">
        <f t="shared" si="160"/>
        <v>1</v>
      </c>
      <c r="P2570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5218</v>
      </c>
      <c r="C2571" s="3" t="s">
        <v>5219</v>
      </c>
      <c r="D2571">
        <v>6500</v>
      </c>
      <c r="E2571">
        <v>145</v>
      </c>
      <c r="F2571" t="s">
        <v>16</v>
      </c>
      <c r="G2571" t="s">
        <v>17</v>
      </c>
      <c r="H2571" t="s">
        <v>18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2351</v>
      </c>
      <c r="O2571">
        <f t="shared" si="160"/>
        <v>2</v>
      </c>
      <c r="P2571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5220</v>
      </c>
      <c r="C2572" s="3" t="s">
        <v>5221</v>
      </c>
      <c r="D2572">
        <v>7000</v>
      </c>
      <c r="E2572">
        <v>59</v>
      </c>
      <c r="F2572" t="s">
        <v>16</v>
      </c>
      <c r="G2572" t="s">
        <v>17</v>
      </c>
      <c r="H2572" t="s">
        <v>18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2351</v>
      </c>
      <c r="O2572">
        <f t="shared" si="160"/>
        <v>1</v>
      </c>
      <c r="P2572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5222</v>
      </c>
      <c r="C2573" s="3" t="s">
        <v>5223</v>
      </c>
      <c r="D2573">
        <v>100000</v>
      </c>
      <c r="E2573">
        <v>250</v>
      </c>
      <c r="F2573" t="s">
        <v>16</v>
      </c>
      <c r="G2573" t="s">
        <v>50</v>
      </c>
      <c r="H2573" t="s">
        <v>51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2351</v>
      </c>
      <c r="O2573">
        <f t="shared" si="160"/>
        <v>0</v>
      </c>
      <c r="P2573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5224</v>
      </c>
      <c r="C2574" s="3" t="s">
        <v>5225</v>
      </c>
      <c r="D2574">
        <v>30000</v>
      </c>
      <c r="E2574">
        <v>0</v>
      </c>
      <c r="F2574" t="s">
        <v>16</v>
      </c>
      <c r="G2574" t="s">
        <v>17</v>
      </c>
      <c r="H2574" t="s">
        <v>18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2351</v>
      </c>
      <c r="O2574">
        <f t="shared" si="160"/>
        <v>0</v>
      </c>
      <c r="P2574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5226</v>
      </c>
      <c r="C2575" s="3" t="s">
        <v>5227</v>
      </c>
      <c r="D2575">
        <v>8000</v>
      </c>
      <c r="E2575">
        <v>0</v>
      </c>
      <c r="F2575" t="s">
        <v>16</v>
      </c>
      <c r="G2575" t="s">
        <v>17</v>
      </c>
      <c r="H2575" t="s">
        <v>18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2351</v>
      </c>
      <c r="O2575">
        <f t="shared" si="160"/>
        <v>0</v>
      </c>
      <c r="P2575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5228</v>
      </c>
      <c r="C2576" s="3" t="s">
        <v>5229</v>
      </c>
      <c r="D2576">
        <v>10000</v>
      </c>
      <c r="E2576">
        <v>0</v>
      </c>
      <c r="F2576" t="s">
        <v>16</v>
      </c>
      <c r="G2576" t="s">
        <v>17</v>
      </c>
      <c r="H2576" t="s">
        <v>18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2351</v>
      </c>
      <c r="O2576">
        <f t="shared" si="160"/>
        <v>0</v>
      </c>
      <c r="P2576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5230</v>
      </c>
      <c r="C2577" s="3" t="s">
        <v>5231</v>
      </c>
      <c r="D2577">
        <v>85000</v>
      </c>
      <c r="E2577">
        <v>0</v>
      </c>
      <c r="F2577" t="s">
        <v>16</v>
      </c>
      <c r="G2577" t="s">
        <v>17</v>
      </c>
      <c r="H2577" t="s">
        <v>18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2351</v>
      </c>
      <c r="O2577">
        <f t="shared" si="160"/>
        <v>0</v>
      </c>
      <c r="P2577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5232</v>
      </c>
      <c r="C2578" s="3" t="s">
        <v>5233</v>
      </c>
      <c r="D2578">
        <v>10000</v>
      </c>
      <c r="E2578">
        <v>0</v>
      </c>
      <c r="F2578" t="s">
        <v>16</v>
      </c>
      <c r="G2578" t="s">
        <v>17</v>
      </c>
      <c r="H2578" t="s">
        <v>18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2351</v>
      </c>
      <c r="O2578">
        <f t="shared" si="160"/>
        <v>0</v>
      </c>
      <c r="P257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5234</v>
      </c>
      <c r="C2579" s="3" t="s">
        <v>5235</v>
      </c>
      <c r="D2579">
        <v>15000</v>
      </c>
      <c r="E2579">
        <v>0</v>
      </c>
      <c r="F2579" t="s">
        <v>16</v>
      </c>
      <c r="G2579" t="s">
        <v>17</v>
      </c>
      <c r="H2579" t="s">
        <v>18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2351</v>
      </c>
      <c r="O2579">
        <f t="shared" si="160"/>
        <v>0</v>
      </c>
      <c r="P2579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5236</v>
      </c>
      <c r="C2580" s="3" t="s">
        <v>5237</v>
      </c>
      <c r="D2580">
        <v>6000</v>
      </c>
      <c r="E2580">
        <v>0</v>
      </c>
      <c r="F2580" t="s">
        <v>16</v>
      </c>
      <c r="G2580" t="s">
        <v>17</v>
      </c>
      <c r="H2580" t="s">
        <v>18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2351</v>
      </c>
      <c r="O2580">
        <f t="shared" si="160"/>
        <v>0</v>
      </c>
      <c r="P2580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5238</v>
      </c>
      <c r="C2581" s="3" t="s">
        <v>5239</v>
      </c>
      <c r="D2581">
        <v>200000</v>
      </c>
      <c r="E2581">
        <v>277</v>
      </c>
      <c r="F2581" t="s">
        <v>16</v>
      </c>
      <c r="G2581" t="s">
        <v>17</v>
      </c>
      <c r="H2581" t="s">
        <v>18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2351</v>
      </c>
      <c r="O2581">
        <f t="shared" si="160"/>
        <v>0</v>
      </c>
      <c r="P2581">
        <f t="shared" si="161"/>
        <v>23.08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5240</v>
      </c>
      <c r="C2582" s="3" t="s">
        <v>5241</v>
      </c>
      <c r="D2582">
        <v>8500</v>
      </c>
      <c r="E2582">
        <v>51</v>
      </c>
      <c r="F2582" t="s">
        <v>16</v>
      </c>
      <c r="G2582" t="s">
        <v>17</v>
      </c>
      <c r="H2582" t="s">
        <v>18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2351</v>
      </c>
      <c r="O2582">
        <f t="shared" si="160"/>
        <v>1</v>
      </c>
      <c r="P2582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5242</v>
      </c>
      <c r="C2583" s="3" t="s">
        <v>5243</v>
      </c>
      <c r="D2583">
        <v>5000</v>
      </c>
      <c r="E2583">
        <v>530</v>
      </c>
      <c r="F2583" t="s">
        <v>16</v>
      </c>
      <c r="G2583" t="s">
        <v>17</v>
      </c>
      <c r="H2583" t="s">
        <v>18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2351</v>
      </c>
      <c r="O2583">
        <f t="shared" si="160"/>
        <v>11</v>
      </c>
      <c r="P2583">
        <f t="shared" si="161"/>
        <v>48.18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5244</v>
      </c>
      <c r="C2584" s="3" t="s">
        <v>5245</v>
      </c>
      <c r="D2584">
        <v>90000</v>
      </c>
      <c r="E2584">
        <v>1</v>
      </c>
      <c r="F2584" t="s">
        <v>16</v>
      </c>
      <c r="G2584" t="s">
        <v>17</v>
      </c>
      <c r="H2584" t="s">
        <v>18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2351</v>
      </c>
      <c r="O2584">
        <f t="shared" si="160"/>
        <v>0</v>
      </c>
      <c r="P2584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5246</v>
      </c>
      <c r="C2585" s="3" t="s">
        <v>5247</v>
      </c>
      <c r="D2585">
        <v>1000</v>
      </c>
      <c r="E2585">
        <v>5</v>
      </c>
      <c r="F2585" t="s">
        <v>16</v>
      </c>
      <c r="G2585" t="s">
        <v>17</v>
      </c>
      <c r="H2585" t="s">
        <v>18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2351</v>
      </c>
      <c r="O2585">
        <f t="shared" si="160"/>
        <v>1</v>
      </c>
      <c r="P2585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5248</v>
      </c>
      <c r="C2586" s="3" t="s">
        <v>5249</v>
      </c>
      <c r="D2586">
        <v>10000</v>
      </c>
      <c r="E2586">
        <v>0</v>
      </c>
      <c r="F2586" t="s">
        <v>16</v>
      </c>
      <c r="G2586" t="s">
        <v>17</v>
      </c>
      <c r="H2586" t="s">
        <v>18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2351</v>
      </c>
      <c r="O2586">
        <f t="shared" si="160"/>
        <v>0</v>
      </c>
      <c r="P2586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5250</v>
      </c>
      <c r="C2587" s="3" t="s">
        <v>5251</v>
      </c>
      <c r="D2587">
        <v>30000</v>
      </c>
      <c r="E2587">
        <v>50</v>
      </c>
      <c r="F2587" t="s">
        <v>16</v>
      </c>
      <c r="G2587" t="s">
        <v>17</v>
      </c>
      <c r="H2587" t="s">
        <v>18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2351</v>
      </c>
      <c r="O2587">
        <f t="shared" si="160"/>
        <v>0</v>
      </c>
      <c r="P2587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5252</v>
      </c>
      <c r="C2588" s="3" t="s">
        <v>5253</v>
      </c>
      <c r="D2588">
        <v>3000</v>
      </c>
      <c r="E2588">
        <v>5</v>
      </c>
      <c r="F2588" t="s">
        <v>16</v>
      </c>
      <c r="G2588" t="s">
        <v>24</v>
      </c>
      <c r="H2588" t="s">
        <v>25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2351</v>
      </c>
      <c r="O2588">
        <f t="shared" si="160"/>
        <v>0</v>
      </c>
      <c r="P258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5254</v>
      </c>
      <c r="C2589" s="3" t="s">
        <v>5255</v>
      </c>
      <c r="D2589">
        <v>50000</v>
      </c>
      <c r="E2589">
        <v>1217</v>
      </c>
      <c r="F2589" t="s">
        <v>16</v>
      </c>
      <c r="G2589" t="s">
        <v>17</v>
      </c>
      <c r="H2589" t="s">
        <v>18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2351</v>
      </c>
      <c r="O2589">
        <f t="shared" si="160"/>
        <v>2</v>
      </c>
      <c r="P2589">
        <f t="shared" si="161"/>
        <v>202.83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5256</v>
      </c>
      <c r="C2590" s="3" t="s">
        <v>5257</v>
      </c>
      <c r="D2590">
        <v>6000</v>
      </c>
      <c r="E2590">
        <v>233</v>
      </c>
      <c r="F2590" t="s">
        <v>16</v>
      </c>
      <c r="G2590" t="s">
        <v>17</v>
      </c>
      <c r="H2590" t="s">
        <v>18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2351</v>
      </c>
      <c r="O2590">
        <f t="shared" si="160"/>
        <v>4</v>
      </c>
      <c r="P2590">
        <f t="shared" si="161"/>
        <v>29.13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5258</v>
      </c>
      <c r="C2591" s="3" t="s">
        <v>5259</v>
      </c>
      <c r="D2591">
        <v>50000</v>
      </c>
      <c r="E2591">
        <v>5</v>
      </c>
      <c r="F2591" t="s">
        <v>16</v>
      </c>
      <c r="G2591" t="s">
        <v>308</v>
      </c>
      <c r="H2591" t="s">
        <v>309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2351</v>
      </c>
      <c r="O2591">
        <f t="shared" si="160"/>
        <v>0</v>
      </c>
      <c r="P2591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5260</v>
      </c>
      <c r="C2592" s="3" t="s">
        <v>5261</v>
      </c>
      <c r="D2592">
        <v>3000</v>
      </c>
      <c r="E2592">
        <v>0</v>
      </c>
      <c r="F2592" t="s">
        <v>16</v>
      </c>
      <c r="G2592" t="s">
        <v>50</v>
      </c>
      <c r="H2592" t="s">
        <v>51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2351</v>
      </c>
      <c r="O2592">
        <f t="shared" si="160"/>
        <v>0</v>
      </c>
      <c r="P2592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5262</v>
      </c>
      <c r="C2593" s="3" t="s">
        <v>5263</v>
      </c>
      <c r="D2593">
        <v>1500</v>
      </c>
      <c r="E2593">
        <v>26</v>
      </c>
      <c r="F2593" t="s">
        <v>16</v>
      </c>
      <c r="G2593" t="s">
        <v>17</v>
      </c>
      <c r="H2593" t="s">
        <v>18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2351</v>
      </c>
      <c r="O2593">
        <f t="shared" si="160"/>
        <v>2</v>
      </c>
      <c r="P2593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5264</v>
      </c>
      <c r="C2594" s="3" t="s">
        <v>5265</v>
      </c>
      <c r="D2594">
        <v>30000</v>
      </c>
      <c r="E2594">
        <v>50</v>
      </c>
      <c r="F2594" t="s">
        <v>16</v>
      </c>
      <c r="G2594" t="s">
        <v>17</v>
      </c>
      <c r="H2594" t="s">
        <v>18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2351</v>
      </c>
      <c r="O2594">
        <f t="shared" si="160"/>
        <v>0</v>
      </c>
      <c r="P2594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5266</v>
      </c>
      <c r="C2595" s="3" t="s">
        <v>5267</v>
      </c>
      <c r="D2595">
        <v>10000</v>
      </c>
      <c r="E2595">
        <v>0</v>
      </c>
      <c r="F2595" t="s">
        <v>16</v>
      </c>
      <c r="G2595" t="s">
        <v>17</v>
      </c>
      <c r="H2595" t="s">
        <v>18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2351</v>
      </c>
      <c r="O2595">
        <f t="shared" si="160"/>
        <v>0</v>
      </c>
      <c r="P2595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5268</v>
      </c>
      <c r="C2596" s="3" t="s">
        <v>5269</v>
      </c>
      <c r="D2596">
        <v>80000</v>
      </c>
      <c r="E2596">
        <v>1</v>
      </c>
      <c r="F2596" t="s">
        <v>16</v>
      </c>
      <c r="G2596" t="s">
        <v>17</v>
      </c>
      <c r="H2596" t="s">
        <v>18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2351</v>
      </c>
      <c r="O2596">
        <f t="shared" si="160"/>
        <v>0</v>
      </c>
      <c r="P2596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5270</v>
      </c>
      <c r="C2597" s="3" t="s">
        <v>5271</v>
      </c>
      <c r="D2597">
        <v>15000</v>
      </c>
      <c r="E2597">
        <v>1825</v>
      </c>
      <c r="F2597" t="s">
        <v>16</v>
      </c>
      <c r="G2597" t="s">
        <v>17</v>
      </c>
      <c r="H2597" t="s">
        <v>18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2351</v>
      </c>
      <c r="O2597">
        <f t="shared" si="160"/>
        <v>12</v>
      </c>
      <c r="P2597">
        <f t="shared" si="161"/>
        <v>96.05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5272</v>
      </c>
      <c r="C2598" s="3" t="s">
        <v>5273</v>
      </c>
      <c r="D2598">
        <v>35000</v>
      </c>
      <c r="E2598">
        <v>8256</v>
      </c>
      <c r="F2598" t="s">
        <v>16</v>
      </c>
      <c r="G2598" t="s">
        <v>159</v>
      </c>
      <c r="H2598" t="s">
        <v>160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2351</v>
      </c>
      <c r="O2598">
        <f t="shared" si="160"/>
        <v>24</v>
      </c>
      <c r="P2598">
        <f t="shared" si="161"/>
        <v>305.77999999999997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5274</v>
      </c>
      <c r="C2599" s="3" t="s">
        <v>5275</v>
      </c>
      <c r="D2599">
        <v>1500</v>
      </c>
      <c r="E2599">
        <v>85</v>
      </c>
      <c r="F2599" t="s">
        <v>16</v>
      </c>
      <c r="G2599" t="s">
        <v>24</v>
      </c>
      <c r="H2599" t="s">
        <v>25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2351</v>
      </c>
      <c r="O2599">
        <f t="shared" si="160"/>
        <v>6</v>
      </c>
      <c r="P2599">
        <f t="shared" si="161"/>
        <v>12.14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5276</v>
      </c>
      <c r="C2600" s="3" t="s">
        <v>5277</v>
      </c>
      <c r="D2600">
        <v>3000</v>
      </c>
      <c r="E2600">
        <v>1170</v>
      </c>
      <c r="F2600" t="s">
        <v>16</v>
      </c>
      <c r="G2600" t="s">
        <v>17</v>
      </c>
      <c r="H2600" t="s">
        <v>18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2351</v>
      </c>
      <c r="O2600">
        <f t="shared" si="160"/>
        <v>39</v>
      </c>
      <c r="P2600">
        <f t="shared" si="161"/>
        <v>83.57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5278</v>
      </c>
      <c r="C2601" s="3" t="s">
        <v>5279</v>
      </c>
      <c r="D2601">
        <v>9041</v>
      </c>
      <c r="E2601">
        <v>90</v>
      </c>
      <c r="F2601" t="s">
        <v>16</v>
      </c>
      <c r="G2601" t="s">
        <v>17</v>
      </c>
      <c r="H2601" t="s">
        <v>18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2351</v>
      </c>
      <c r="O2601">
        <f t="shared" si="160"/>
        <v>1</v>
      </c>
      <c r="P2601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5280</v>
      </c>
      <c r="C2602" s="3" t="s">
        <v>5281</v>
      </c>
      <c r="D2602">
        <v>50000</v>
      </c>
      <c r="E2602">
        <v>3466</v>
      </c>
      <c r="F2602" t="s">
        <v>16</v>
      </c>
      <c r="G2602" t="s">
        <v>17</v>
      </c>
      <c r="H2602" t="s">
        <v>18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2351</v>
      </c>
      <c r="O2602">
        <f t="shared" si="160"/>
        <v>7</v>
      </c>
      <c r="P2602">
        <f t="shared" si="161"/>
        <v>115.53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5282</v>
      </c>
      <c r="C2603" s="3" t="s">
        <v>5283</v>
      </c>
      <c r="D2603">
        <v>500</v>
      </c>
      <c r="E2603">
        <v>3307</v>
      </c>
      <c r="F2603" t="s">
        <v>16</v>
      </c>
      <c r="G2603" t="s">
        <v>17</v>
      </c>
      <c r="H2603" t="s">
        <v>18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5284</v>
      </c>
      <c r="O2603">
        <f t="shared" si="160"/>
        <v>661</v>
      </c>
      <c r="P2603">
        <f t="shared" si="161"/>
        <v>21.9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5285</v>
      </c>
      <c r="C2604" s="3" t="s">
        <v>5286</v>
      </c>
      <c r="D2604">
        <v>12000</v>
      </c>
      <c r="E2604">
        <v>39131</v>
      </c>
      <c r="F2604" t="s">
        <v>16</v>
      </c>
      <c r="G2604" t="s">
        <v>17</v>
      </c>
      <c r="H2604" t="s">
        <v>18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5284</v>
      </c>
      <c r="O2604">
        <f t="shared" si="160"/>
        <v>326</v>
      </c>
      <c r="P2604">
        <f t="shared" si="161"/>
        <v>80.02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5287</v>
      </c>
      <c r="C2605" s="3" t="s">
        <v>5288</v>
      </c>
      <c r="D2605">
        <v>1750</v>
      </c>
      <c r="E2605">
        <v>1776</v>
      </c>
      <c r="F2605" t="s">
        <v>16</v>
      </c>
      <c r="G2605" t="s">
        <v>17</v>
      </c>
      <c r="H2605" t="s">
        <v>18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5284</v>
      </c>
      <c r="O2605">
        <f t="shared" si="160"/>
        <v>101</v>
      </c>
      <c r="P2605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5289</v>
      </c>
      <c r="C2606" s="3" t="s">
        <v>5290</v>
      </c>
      <c r="D2606">
        <v>20000</v>
      </c>
      <c r="E2606">
        <v>20843.599999999999</v>
      </c>
      <c r="F2606" t="s">
        <v>16</v>
      </c>
      <c r="G2606" t="s">
        <v>17</v>
      </c>
      <c r="H2606" t="s">
        <v>18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5284</v>
      </c>
      <c r="O2606">
        <f t="shared" si="160"/>
        <v>104</v>
      </c>
      <c r="P2606">
        <f t="shared" si="161"/>
        <v>64.930000000000007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5291</v>
      </c>
      <c r="C2607" s="3" t="s">
        <v>5292</v>
      </c>
      <c r="D2607">
        <v>100000</v>
      </c>
      <c r="E2607">
        <v>107421.57</v>
      </c>
      <c r="F2607" t="s">
        <v>16</v>
      </c>
      <c r="G2607" t="s">
        <v>17</v>
      </c>
      <c r="H2607" t="s">
        <v>18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5284</v>
      </c>
      <c r="O2607">
        <f t="shared" si="160"/>
        <v>107</v>
      </c>
      <c r="P2607">
        <f t="shared" si="161"/>
        <v>60.97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5293</v>
      </c>
      <c r="C2608" s="3" t="s">
        <v>5294</v>
      </c>
      <c r="D2608">
        <v>11000</v>
      </c>
      <c r="E2608">
        <v>12106</v>
      </c>
      <c r="F2608" t="s">
        <v>16</v>
      </c>
      <c r="G2608" t="s">
        <v>17</v>
      </c>
      <c r="H2608" t="s">
        <v>18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5284</v>
      </c>
      <c r="O2608">
        <f t="shared" si="160"/>
        <v>110</v>
      </c>
      <c r="P2608">
        <f t="shared" si="161"/>
        <v>31.44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5295</v>
      </c>
      <c r="C2609" s="3" t="s">
        <v>5296</v>
      </c>
      <c r="D2609">
        <v>8000</v>
      </c>
      <c r="E2609">
        <v>32616</v>
      </c>
      <c r="F2609" t="s">
        <v>16</v>
      </c>
      <c r="G2609" t="s">
        <v>17</v>
      </c>
      <c r="H2609" t="s">
        <v>18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5284</v>
      </c>
      <c r="O2609">
        <f t="shared" si="160"/>
        <v>408</v>
      </c>
      <c r="P2609">
        <f t="shared" si="161"/>
        <v>81.95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5297</v>
      </c>
      <c r="C2610" s="3" t="s">
        <v>5298</v>
      </c>
      <c r="D2610">
        <v>8000</v>
      </c>
      <c r="E2610">
        <v>17914</v>
      </c>
      <c r="F2610" t="s">
        <v>16</v>
      </c>
      <c r="G2610" t="s">
        <v>17</v>
      </c>
      <c r="H2610" t="s">
        <v>18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5284</v>
      </c>
      <c r="O2610">
        <f t="shared" si="160"/>
        <v>224</v>
      </c>
      <c r="P2610">
        <f t="shared" si="161"/>
        <v>58.93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5299</v>
      </c>
      <c r="C2611" s="3" t="s">
        <v>5300</v>
      </c>
      <c r="D2611">
        <v>35000</v>
      </c>
      <c r="E2611">
        <v>106330.39</v>
      </c>
      <c r="F2611" t="s">
        <v>16</v>
      </c>
      <c r="G2611" t="s">
        <v>17</v>
      </c>
      <c r="H2611" t="s">
        <v>18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5284</v>
      </c>
      <c r="O2611">
        <f t="shared" si="160"/>
        <v>304</v>
      </c>
      <c r="P2611">
        <f t="shared" si="161"/>
        <v>157.29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5301</v>
      </c>
      <c r="C2612" s="3" t="s">
        <v>5302</v>
      </c>
      <c r="D2612">
        <v>22765</v>
      </c>
      <c r="E2612">
        <v>32172.66</v>
      </c>
      <c r="F2612" t="s">
        <v>16</v>
      </c>
      <c r="G2612" t="s">
        <v>17</v>
      </c>
      <c r="H2612" t="s">
        <v>18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5284</v>
      </c>
      <c r="O2612">
        <f t="shared" si="160"/>
        <v>141</v>
      </c>
      <c r="P2612">
        <f t="shared" si="161"/>
        <v>55.76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5303</v>
      </c>
      <c r="C2613" s="3" t="s">
        <v>5304</v>
      </c>
      <c r="D2613">
        <v>11000</v>
      </c>
      <c r="E2613">
        <v>306970</v>
      </c>
      <c r="F2613" t="s">
        <v>16</v>
      </c>
      <c r="G2613" t="s">
        <v>500</v>
      </c>
      <c r="H2613" t="s">
        <v>55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5284</v>
      </c>
      <c r="O2613">
        <f t="shared" si="160"/>
        <v>2791</v>
      </c>
      <c r="P2613">
        <f t="shared" si="161"/>
        <v>83.8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5305</v>
      </c>
      <c r="C2614" s="3" t="s">
        <v>5306</v>
      </c>
      <c r="D2614">
        <v>10000</v>
      </c>
      <c r="E2614">
        <v>17176.13</v>
      </c>
      <c r="F2614" t="s">
        <v>16</v>
      </c>
      <c r="G2614" t="s">
        <v>17</v>
      </c>
      <c r="H2614" t="s">
        <v>18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5284</v>
      </c>
      <c r="O2614">
        <f t="shared" si="160"/>
        <v>172</v>
      </c>
      <c r="P2614">
        <f t="shared" si="161"/>
        <v>58.42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5307</v>
      </c>
      <c r="C2615" s="3" t="s">
        <v>5308</v>
      </c>
      <c r="D2615">
        <v>7500</v>
      </c>
      <c r="E2615">
        <v>7576</v>
      </c>
      <c r="F2615" t="s">
        <v>16</v>
      </c>
      <c r="G2615" t="s">
        <v>17</v>
      </c>
      <c r="H2615" t="s">
        <v>18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5284</v>
      </c>
      <c r="O2615">
        <f t="shared" si="160"/>
        <v>101</v>
      </c>
      <c r="P2615">
        <f t="shared" si="161"/>
        <v>270.57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5309</v>
      </c>
      <c r="C2616" s="3" t="s">
        <v>5310</v>
      </c>
      <c r="D2616">
        <v>10500</v>
      </c>
      <c r="E2616">
        <v>10710</v>
      </c>
      <c r="F2616" t="s">
        <v>16</v>
      </c>
      <c r="G2616" t="s">
        <v>17</v>
      </c>
      <c r="H2616" t="s">
        <v>18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5284</v>
      </c>
      <c r="O2616">
        <f t="shared" si="160"/>
        <v>102</v>
      </c>
      <c r="P2616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5311</v>
      </c>
      <c r="C2617" s="3" t="s">
        <v>5312</v>
      </c>
      <c r="D2617">
        <v>2001</v>
      </c>
      <c r="E2617">
        <v>3397</v>
      </c>
      <c r="F2617" t="s">
        <v>16</v>
      </c>
      <c r="G2617" t="s">
        <v>24</v>
      </c>
      <c r="H2617" t="s">
        <v>25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5284</v>
      </c>
      <c r="O2617">
        <f t="shared" si="160"/>
        <v>170</v>
      </c>
      <c r="P2617">
        <f t="shared" si="161"/>
        <v>47.18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5313</v>
      </c>
      <c r="C2618" s="3" t="s">
        <v>5314</v>
      </c>
      <c r="D2618">
        <v>25000</v>
      </c>
      <c r="E2618">
        <v>28633.5</v>
      </c>
      <c r="F2618" t="s">
        <v>16</v>
      </c>
      <c r="G2618" t="s">
        <v>17</v>
      </c>
      <c r="H2618" t="s">
        <v>18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5284</v>
      </c>
      <c r="O2618">
        <f t="shared" si="160"/>
        <v>115</v>
      </c>
      <c r="P2618">
        <f t="shared" si="161"/>
        <v>120.31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5315</v>
      </c>
      <c r="C2619" s="3" t="s">
        <v>5316</v>
      </c>
      <c r="D2619">
        <v>500</v>
      </c>
      <c r="E2619">
        <v>4388</v>
      </c>
      <c r="F2619" t="s">
        <v>16</v>
      </c>
      <c r="G2619" t="s">
        <v>17</v>
      </c>
      <c r="H2619" t="s">
        <v>18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5284</v>
      </c>
      <c r="O2619">
        <f t="shared" si="160"/>
        <v>878</v>
      </c>
      <c r="P2619">
        <f t="shared" si="161"/>
        <v>27.6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5317</v>
      </c>
      <c r="C2620" s="3" t="s">
        <v>5318</v>
      </c>
      <c r="D2620">
        <v>15000</v>
      </c>
      <c r="E2620">
        <v>15808</v>
      </c>
      <c r="F2620" t="s">
        <v>16</v>
      </c>
      <c r="G2620" t="s">
        <v>17</v>
      </c>
      <c r="H2620" t="s">
        <v>18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5284</v>
      </c>
      <c r="O2620">
        <f t="shared" si="160"/>
        <v>105</v>
      </c>
      <c r="P2620">
        <f t="shared" si="161"/>
        <v>205.3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5319</v>
      </c>
      <c r="C2621" s="3" t="s">
        <v>5320</v>
      </c>
      <c r="D2621">
        <v>1000</v>
      </c>
      <c r="E2621">
        <v>1884</v>
      </c>
      <c r="F2621" t="s">
        <v>16</v>
      </c>
      <c r="G2621" t="s">
        <v>17</v>
      </c>
      <c r="H2621" t="s">
        <v>18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5284</v>
      </c>
      <c r="O2621">
        <f t="shared" si="160"/>
        <v>188</v>
      </c>
      <c r="P2621">
        <f t="shared" si="161"/>
        <v>35.549999999999997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5321</v>
      </c>
      <c r="C2622" s="3" t="s">
        <v>5322</v>
      </c>
      <c r="D2622">
        <v>65000</v>
      </c>
      <c r="E2622">
        <v>93374</v>
      </c>
      <c r="F2622" t="s">
        <v>16</v>
      </c>
      <c r="G2622" t="s">
        <v>50</v>
      </c>
      <c r="H2622" t="s">
        <v>51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5284</v>
      </c>
      <c r="O2622">
        <f t="shared" si="160"/>
        <v>144</v>
      </c>
      <c r="P2622">
        <f t="shared" si="161"/>
        <v>74.64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5323</v>
      </c>
      <c r="C2623" s="3" t="s">
        <v>5324</v>
      </c>
      <c r="D2623">
        <v>15000</v>
      </c>
      <c r="E2623">
        <v>21882</v>
      </c>
      <c r="F2623" t="s">
        <v>16</v>
      </c>
      <c r="G2623" t="s">
        <v>17</v>
      </c>
      <c r="H2623" t="s">
        <v>18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5284</v>
      </c>
      <c r="O2623">
        <f t="shared" si="160"/>
        <v>146</v>
      </c>
      <c r="P2623">
        <f t="shared" si="161"/>
        <v>47.06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5325</v>
      </c>
      <c r="C2624" s="3" t="s">
        <v>5326</v>
      </c>
      <c r="D2624">
        <v>1500</v>
      </c>
      <c r="E2624">
        <v>1967.76</v>
      </c>
      <c r="F2624" t="s">
        <v>16</v>
      </c>
      <c r="G2624" t="s">
        <v>1222</v>
      </c>
      <c r="H2624" t="s">
        <v>55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5284</v>
      </c>
      <c r="O2624">
        <f t="shared" si="160"/>
        <v>131</v>
      </c>
      <c r="P2624">
        <f t="shared" si="161"/>
        <v>26.59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5327</v>
      </c>
      <c r="C2625" s="3" t="s">
        <v>5328</v>
      </c>
      <c r="D2625">
        <v>2000</v>
      </c>
      <c r="E2625">
        <v>2280</v>
      </c>
      <c r="F2625" t="s">
        <v>16</v>
      </c>
      <c r="G2625" t="s">
        <v>17</v>
      </c>
      <c r="H2625" t="s">
        <v>18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5284</v>
      </c>
      <c r="O2625">
        <f t="shared" si="160"/>
        <v>114</v>
      </c>
      <c r="P2625">
        <f t="shared" si="161"/>
        <v>36.770000000000003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5329</v>
      </c>
      <c r="C2626" s="3" t="s">
        <v>5330</v>
      </c>
      <c r="D2626">
        <v>8000</v>
      </c>
      <c r="E2626">
        <v>110353.65</v>
      </c>
      <c r="F2626" t="s">
        <v>16</v>
      </c>
      <c r="G2626" t="s">
        <v>17</v>
      </c>
      <c r="H2626" t="s">
        <v>18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5284</v>
      </c>
      <c r="O2626">
        <f t="shared" si="160"/>
        <v>1379</v>
      </c>
      <c r="P2626">
        <f t="shared" si="161"/>
        <v>31.82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5331</v>
      </c>
      <c r="C2627" s="3" t="s">
        <v>5332</v>
      </c>
      <c r="D2627">
        <v>150</v>
      </c>
      <c r="E2627">
        <v>1434</v>
      </c>
      <c r="F2627" t="s">
        <v>16</v>
      </c>
      <c r="G2627" t="s">
        <v>500</v>
      </c>
      <c r="H2627" t="s">
        <v>55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5284</v>
      </c>
      <c r="O2627">
        <f t="shared" ref="O2627:O2690" si="164">ROUND(E2627/D2627*100, 0)</f>
        <v>956</v>
      </c>
      <c r="P2627">
        <f t="shared" ref="P2627:P2690" si="165">ROUND(E2627/L2627,2)</f>
        <v>27.58</v>
      </c>
      <c r="Q2627" t="str">
        <f t="shared" ref="Q2627:Q2690" si="166">LEFT(N2627,FIND("/",N2627) - 1)</f>
        <v>technology</v>
      </c>
      <c r="R2627" t="str">
        <f t="shared" ref="R2627:R2690" si="167">RIGHT(N2627, LEN(N2627) - FIND("/",N2627))</f>
        <v>space exploration</v>
      </c>
    </row>
    <row r="2628" spans="1:18" ht="45" x14ac:dyDescent="0.25">
      <c r="A2628">
        <v>2626</v>
      </c>
      <c r="B2628" s="3" t="s">
        <v>5333</v>
      </c>
      <c r="C2628" s="3" t="s">
        <v>5334</v>
      </c>
      <c r="D2628">
        <v>2500</v>
      </c>
      <c r="E2628">
        <v>2800</v>
      </c>
      <c r="F2628" t="s">
        <v>16</v>
      </c>
      <c r="G2628" t="s">
        <v>17</v>
      </c>
      <c r="H2628" t="s">
        <v>18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5284</v>
      </c>
      <c r="O2628">
        <f t="shared" si="164"/>
        <v>112</v>
      </c>
      <c r="P262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5335</v>
      </c>
      <c r="C2629" s="3" t="s">
        <v>5336</v>
      </c>
      <c r="D2629">
        <v>150</v>
      </c>
      <c r="E2629">
        <v>970</v>
      </c>
      <c r="F2629" t="s">
        <v>16</v>
      </c>
      <c r="G2629" t="s">
        <v>17</v>
      </c>
      <c r="H2629" t="s">
        <v>18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5284</v>
      </c>
      <c r="O2629">
        <f t="shared" si="164"/>
        <v>647</v>
      </c>
      <c r="P2629">
        <f t="shared" si="165"/>
        <v>21.56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5337</v>
      </c>
      <c r="C2630" s="3" t="s">
        <v>5338</v>
      </c>
      <c r="D2630">
        <v>839</v>
      </c>
      <c r="E2630">
        <v>926</v>
      </c>
      <c r="F2630" t="s">
        <v>16</v>
      </c>
      <c r="G2630" t="s">
        <v>17</v>
      </c>
      <c r="H2630" t="s">
        <v>18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5284</v>
      </c>
      <c r="O2630">
        <f t="shared" si="164"/>
        <v>110</v>
      </c>
      <c r="P2630">
        <f t="shared" si="165"/>
        <v>44.1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5339</v>
      </c>
      <c r="C2631" s="3" t="s">
        <v>5340</v>
      </c>
      <c r="D2631">
        <v>5000</v>
      </c>
      <c r="E2631">
        <v>6387</v>
      </c>
      <c r="F2631" t="s">
        <v>16</v>
      </c>
      <c r="G2631" t="s">
        <v>24</v>
      </c>
      <c r="H2631" t="s">
        <v>25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5284</v>
      </c>
      <c r="O2631">
        <f t="shared" si="164"/>
        <v>128</v>
      </c>
      <c r="P2631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5341</v>
      </c>
      <c r="C2632" s="3" t="s">
        <v>5342</v>
      </c>
      <c r="D2632">
        <v>2000</v>
      </c>
      <c r="E2632">
        <v>3158</v>
      </c>
      <c r="F2632" t="s">
        <v>16</v>
      </c>
      <c r="G2632" t="s">
        <v>50</v>
      </c>
      <c r="H2632" t="s">
        <v>51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5284</v>
      </c>
      <c r="O2632">
        <f t="shared" si="164"/>
        <v>158</v>
      </c>
      <c r="P2632">
        <f t="shared" si="165"/>
        <v>38.99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5343</v>
      </c>
      <c r="C2633" s="3" t="s">
        <v>5344</v>
      </c>
      <c r="D2633">
        <v>20000</v>
      </c>
      <c r="E2633">
        <v>22933.05</v>
      </c>
      <c r="F2633" t="s">
        <v>16</v>
      </c>
      <c r="G2633" t="s">
        <v>17</v>
      </c>
      <c r="H2633" t="s">
        <v>18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5284</v>
      </c>
      <c r="O2633">
        <f t="shared" si="164"/>
        <v>115</v>
      </c>
      <c r="P2633">
        <f t="shared" si="165"/>
        <v>80.19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5345</v>
      </c>
      <c r="C2634" s="3" t="s">
        <v>5346</v>
      </c>
      <c r="D2634">
        <v>1070</v>
      </c>
      <c r="E2634">
        <v>1466</v>
      </c>
      <c r="F2634" t="s">
        <v>16</v>
      </c>
      <c r="G2634" t="s">
        <v>17</v>
      </c>
      <c r="H2634" t="s">
        <v>18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5284</v>
      </c>
      <c r="O2634">
        <f t="shared" si="164"/>
        <v>137</v>
      </c>
      <c r="P2634">
        <f t="shared" si="165"/>
        <v>34.9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5347</v>
      </c>
      <c r="C2635" s="3" t="s">
        <v>5348</v>
      </c>
      <c r="D2635">
        <v>5000</v>
      </c>
      <c r="E2635">
        <v>17731</v>
      </c>
      <c r="F2635" t="s">
        <v>16</v>
      </c>
      <c r="G2635" t="s">
        <v>17</v>
      </c>
      <c r="H2635" t="s">
        <v>18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5284</v>
      </c>
      <c r="O2635">
        <f t="shared" si="164"/>
        <v>355</v>
      </c>
      <c r="P2635">
        <f t="shared" si="165"/>
        <v>89.1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5349</v>
      </c>
      <c r="C2636" s="3" t="s">
        <v>5350</v>
      </c>
      <c r="D2636">
        <v>930</v>
      </c>
      <c r="E2636">
        <v>986</v>
      </c>
      <c r="F2636" t="s">
        <v>16</v>
      </c>
      <c r="G2636" t="s">
        <v>17</v>
      </c>
      <c r="H2636" t="s">
        <v>18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5284</v>
      </c>
      <c r="O2636">
        <f t="shared" si="164"/>
        <v>106</v>
      </c>
      <c r="P2636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5351</v>
      </c>
      <c r="C2637" s="3" t="s">
        <v>5352</v>
      </c>
      <c r="D2637">
        <v>11500</v>
      </c>
      <c r="E2637">
        <v>11500</v>
      </c>
      <c r="F2637" t="s">
        <v>16</v>
      </c>
      <c r="G2637" t="s">
        <v>159</v>
      </c>
      <c r="H2637" t="s">
        <v>160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5284</v>
      </c>
      <c r="O2637">
        <f t="shared" si="164"/>
        <v>100</v>
      </c>
      <c r="P2637">
        <f t="shared" si="165"/>
        <v>136.9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5353</v>
      </c>
      <c r="C2638" s="3" t="s">
        <v>5354</v>
      </c>
      <c r="D2638">
        <v>1000</v>
      </c>
      <c r="E2638">
        <v>1873</v>
      </c>
      <c r="F2638" t="s">
        <v>16</v>
      </c>
      <c r="G2638" t="s">
        <v>17</v>
      </c>
      <c r="H2638" t="s">
        <v>18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5284</v>
      </c>
      <c r="O2638">
        <f t="shared" si="164"/>
        <v>187</v>
      </c>
      <c r="P263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5355</v>
      </c>
      <c r="C2639" s="3" t="s">
        <v>5356</v>
      </c>
      <c r="D2639">
        <v>500</v>
      </c>
      <c r="E2639">
        <v>831</v>
      </c>
      <c r="F2639" t="s">
        <v>16</v>
      </c>
      <c r="G2639" t="s">
        <v>17</v>
      </c>
      <c r="H2639" t="s">
        <v>18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5284</v>
      </c>
      <c r="O2639">
        <f t="shared" si="164"/>
        <v>166</v>
      </c>
      <c r="P2639">
        <f t="shared" si="165"/>
        <v>31.96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5357</v>
      </c>
      <c r="C2640" s="3" t="s">
        <v>5358</v>
      </c>
      <c r="D2640">
        <v>347</v>
      </c>
      <c r="E2640">
        <v>353</v>
      </c>
      <c r="F2640" t="s">
        <v>16</v>
      </c>
      <c r="G2640" t="s">
        <v>17</v>
      </c>
      <c r="H2640" t="s">
        <v>18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5284</v>
      </c>
      <c r="O2640">
        <f t="shared" si="164"/>
        <v>102</v>
      </c>
      <c r="P2640">
        <f t="shared" si="165"/>
        <v>25.21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5359</v>
      </c>
      <c r="C2641" s="3" t="s">
        <v>5360</v>
      </c>
      <c r="D2641">
        <v>300</v>
      </c>
      <c r="E2641">
        <v>492</v>
      </c>
      <c r="F2641" t="s">
        <v>16</v>
      </c>
      <c r="G2641" t="s">
        <v>24</v>
      </c>
      <c r="H2641" t="s">
        <v>25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5284</v>
      </c>
      <c r="O2641">
        <f t="shared" si="164"/>
        <v>164</v>
      </c>
      <c r="P2641">
        <f t="shared" si="165"/>
        <v>10.039999999999999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5361</v>
      </c>
      <c r="C2642" s="3" t="s">
        <v>5362</v>
      </c>
      <c r="D2642">
        <v>3000</v>
      </c>
      <c r="E2642">
        <v>3170</v>
      </c>
      <c r="F2642" t="s">
        <v>16</v>
      </c>
      <c r="G2642" t="s">
        <v>17</v>
      </c>
      <c r="H2642" t="s">
        <v>18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5284</v>
      </c>
      <c r="O2642">
        <f t="shared" si="164"/>
        <v>106</v>
      </c>
      <c r="P2642">
        <f t="shared" si="165"/>
        <v>45.94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5363</v>
      </c>
      <c r="C2643" s="3" t="s">
        <v>5364</v>
      </c>
      <c r="D2643">
        <v>1500</v>
      </c>
      <c r="E2643">
        <v>15</v>
      </c>
      <c r="F2643" t="s">
        <v>16</v>
      </c>
      <c r="G2643" t="s">
        <v>17</v>
      </c>
      <c r="H2643" t="s">
        <v>18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5284</v>
      </c>
      <c r="O2643">
        <f t="shared" si="164"/>
        <v>1</v>
      </c>
      <c r="P2643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5365</v>
      </c>
      <c r="C2644" s="3" t="s">
        <v>5366</v>
      </c>
      <c r="D2644">
        <v>500000</v>
      </c>
      <c r="E2644">
        <v>0</v>
      </c>
      <c r="F2644" t="s">
        <v>16</v>
      </c>
      <c r="G2644" t="s">
        <v>500</v>
      </c>
      <c r="H2644" t="s">
        <v>55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5284</v>
      </c>
      <c r="O2644">
        <f t="shared" si="164"/>
        <v>0</v>
      </c>
      <c r="P2644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5367</v>
      </c>
      <c r="C2645" s="3" t="s">
        <v>5368</v>
      </c>
      <c r="D2645">
        <v>1000000</v>
      </c>
      <c r="E2645">
        <v>335597.31</v>
      </c>
      <c r="F2645" t="s">
        <v>16</v>
      </c>
      <c r="G2645" t="s">
        <v>17</v>
      </c>
      <c r="H2645" t="s">
        <v>18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5284</v>
      </c>
      <c r="O2645">
        <f t="shared" si="164"/>
        <v>34</v>
      </c>
      <c r="P2645">
        <f t="shared" si="165"/>
        <v>223.58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5369</v>
      </c>
      <c r="C2646" s="3" t="s">
        <v>5370</v>
      </c>
      <c r="D2646">
        <v>100000</v>
      </c>
      <c r="E2646">
        <v>2053</v>
      </c>
      <c r="F2646" t="s">
        <v>16</v>
      </c>
      <c r="G2646" t="s">
        <v>17</v>
      </c>
      <c r="H2646" t="s">
        <v>18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5284</v>
      </c>
      <c r="O2646">
        <f t="shared" si="164"/>
        <v>2</v>
      </c>
      <c r="P2646">
        <f t="shared" si="165"/>
        <v>39.479999999999997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5371</v>
      </c>
      <c r="C2647" s="3" t="s">
        <v>5372</v>
      </c>
      <c r="D2647">
        <v>20000</v>
      </c>
      <c r="E2647">
        <v>2100</v>
      </c>
      <c r="F2647" t="s">
        <v>16</v>
      </c>
      <c r="G2647" t="s">
        <v>50</v>
      </c>
      <c r="H2647" t="s">
        <v>51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5284</v>
      </c>
      <c r="O2647">
        <f t="shared" si="164"/>
        <v>11</v>
      </c>
      <c r="P2647">
        <f t="shared" si="165"/>
        <v>91.3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5373</v>
      </c>
      <c r="C2648" s="3" t="s">
        <v>5374</v>
      </c>
      <c r="D2648">
        <v>500000</v>
      </c>
      <c r="E2648">
        <v>42086.42</v>
      </c>
      <c r="F2648" t="s">
        <v>16</v>
      </c>
      <c r="G2648" t="s">
        <v>17</v>
      </c>
      <c r="H2648" t="s">
        <v>18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5284</v>
      </c>
      <c r="O2648">
        <f t="shared" si="164"/>
        <v>8</v>
      </c>
      <c r="P2648">
        <f t="shared" si="165"/>
        <v>78.67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5375</v>
      </c>
      <c r="C2649" s="3" t="s">
        <v>5376</v>
      </c>
      <c r="D2649">
        <v>2500</v>
      </c>
      <c r="E2649">
        <v>36</v>
      </c>
      <c r="F2649" t="s">
        <v>16</v>
      </c>
      <c r="G2649" t="s">
        <v>159</v>
      </c>
      <c r="H2649" t="s">
        <v>160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5284</v>
      </c>
      <c r="O2649">
        <f t="shared" si="164"/>
        <v>1</v>
      </c>
      <c r="P264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5377</v>
      </c>
      <c r="C2650" s="3" t="s">
        <v>5378</v>
      </c>
      <c r="D2650">
        <v>12000</v>
      </c>
      <c r="E2650">
        <v>106</v>
      </c>
      <c r="F2650" t="s">
        <v>16</v>
      </c>
      <c r="G2650" t="s">
        <v>17</v>
      </c>
      <c r="H2650" t="s">
        <v>18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5284</v>
      </c>
      <c r="O2650">
        <f t="shared" si="164"/>
        <v>1</v>
      </c>
      <c r="P2650">
        <f t="shared" si="165"/>
        <v>17.670000000000002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5379</v>
      </c>
      <c r="C2651" s="3" t="s">
        <v>5380</v>
      </c>
      <c r="D2651">
        <v>125000</v>
      </c>
      <c r="E2651">
        <v>124</v>
      </c>
      <c r="F2651" t="s">
        <v>16</v>
      </c>
      <c r="G2651" t="s">
        <v>17</v>
      </c>
      <c r="H2651" t="s">
        <v>18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5284</v>
      </c>
      <c r="O2651">
        <f t="shared" si="164"/>
        <v>0</v>
      </c>
      <c r="P2651">
        <f t="shared" si="165"/>
        <v>41.33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5381</v>
      </c>
      <c r="C2652" s="3" t="s">
        <v>5382</v>
      </c>
      <c r="D2652">
        <v>60000</v>
      </c>
      <c r="E2652">
        <v>358</v>
      </c>
      <c r="F2652" t="s">
        <v>16</v>
      </c>
      <c r="G2652" t="s">
        <v>17</v>
      </c>
      <c r="H2652" t="s">
        <v>18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5284</v>
      </c>
      <c r="O2652">
        <f t="shared" si="164"/>
        <v>1</v>
      </c>
      <c r="P2652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5383</v>
      </c>
      <c r="C2653" s="3" t="s">
        <v>5384</v>
      </c>
      <c r="D2653">
        <v>280000</v>
      </c>
      <c r="E2653">
        <v>5233</v>
      </c>
      <c r="F2653" t="s">
        <v>16</v>
      </c>
      <c r="G2653" t="s">
        <v>17</v>
      </c>
      <c r="H2653" t="s">
        <v>18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5284</v>
      </c>
      <c r="O2653">
        <f t="shared" si="164"/>
        <v>2</v>
      </c>
      <c r="P2653">
        <f t="shared" si="165"/>
        <v>307.82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5385</v>
      </c>
      <c r="C2654" s="3" t="s">
        <v>5386</v>
      </c>
      <c r="D2654">
        <v>100000</v>
      </c>
      <c r="E2654">
        <v>885</v>
      </c>
      <c r="F2654" t="s">
        <v>16</v>
      </c>
      <c r="G2654" t="s">
        <v>50</v>
      </c>
      <c r="H2654" t="s">
        <v>51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5284</v>
      </c>
      <c r="O2654">
        <f t="shared" si="164"/>
        <v>1</v>
      </c>
      <c r="P2654">
        <f t="shared" si="165"/>
        <v>80.45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5387</v>
      </c>
      <c r="C2655" s="3" t="s">
        <v>5388</v>
      </c>
      <c r="D2655">
        <v>51000</v>
      </c>
      <c r="E2655">
        <v>5876</v>
      </c>
      <c r="F2655" t="s">
        <v>16</v>
      </c>
      <c r="G2655" t="s">
        <v>17</v>
      </c>
      <c r="H2655" t="s">
        <v>18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5284</v>
      </c>
      <c r="O2655">
        <f t="shared" si="164"/>
        <v>12</v>
      </c>
      <c r="P2655">
        <f t="shared" si="165"/>
        <v>83.94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5389</v>
      </c>
      <c r="C2656" s="3" t="s">
        <v>5390</v>
      </c>
      <c r="D2656">
        <v>100000</v>
      </c>
      <c r="E2656">
        <v>51</v>
      </c>
      <c r="F2656" t="s">
        <v>16</v>
      </c>
      <c r="G2656" t="s">
        <v>17</v>
      </c>
      <c r="H2656" t="s">
        <v>18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5284</v>
      </c>
      <c r="O2656">
        <f t="shared" si="164"/>
        <v>0</v>
      </c>
      <c r="P2656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5391</v>
      </c>
      <c r="C2657" s="3" t="s">
        <v>5392</v>
      </c>
      <c r="D2657">
        <v>15000</v>
      </c>
      <c r="E2657">
        <v>3155</v>
      </c>
      <c r="F2657" t="s">
        <v>16</v>
      </c>
      <c r="G2657" t="s">
        <v>17</v>
      </c>
      <c r="H2657" t="s">
        <v>18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5284</v>
      </c>
      <c r="O2657">
        <f t="shared" si="164"/>
        <v>21</v>
      </c>
      <c r="P2657">
        <f t="shared" si="165"/>
        <v>73.37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5393</v>
      </c>
      <c r="C2658" s="3" t="s">
        <v>5394</v>
      </c>
      <c r="D2658">
        <v>150000</v>
      </c>
      <c r="E2658">
        <v>17155</v>
      </c>
      <c r="F2658" t="s">
        <v>16</v>
      </c>
      <c r="G2658" t="s">
        <v>17</v>
      </c>
      <c r="H2658" t="s">
        <v>18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5284</v>
      </c>
      <c r="O2658">
        <f t="shared" si="164"/>
        <v>11</v>
      </c>
      <c r="P2658">
        <f t="shared" si="165"/>
        <v>112.86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5395</v>
      </c>
      <c r="C2659" s="3" t="s">
        <v>5396</v>
      </c>
      <c r="D2659">
        <v>30000</v>
      </c>
      <c r="E2659">
        <v>5621.38</v>
      </c>
      <c r="F2659" t="s">
        <v>16</v>
      </c>
      <c r="G2659" t="s">
        <v>17</v>
      </c>
      <c r="H2659" t="s">
        <v>18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5284</v>
      </c>
      <c r="O2659">
        <f t="shared" si="164"/>
        <v>19</v>
      </c>
      <c r="P2659">
        <f t="shared" si="165"/>
        <v>95.28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5397</v>
      </c>
      <c r="C2660" s="3" t="s">
        <v>5398</v>
      </c>
      <c r="D2660">
        <v>98000</v>
      </c>
      <c r="E2660">
        <v>91</v>
      </c>
      <c r="F2660" t="s">
        <v>16</v>
      </c>
      <c r="G2660" t="s">
        <v>17</v>
      </c>
      <c r="H2660" t="s">
        <v>18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5284</v>
      </c>
      <c r="O2660">
        <f t="shared" si="164"/>
        <v>0</v>
      </c>
      <c r="P2660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5399</v>
      </c>
      <c r="C2661" s="3" t="s">
        <v>5400</v>
      </c>
      <c r="D2661">
        <v>49000</v>
      </c>
      <c r="E2661">
        <v>1333</v>
      </c>
      <c r="F2661" t="s">
        <v>16</v>
      </c>
      <c r="G2661" t="s">
        <v>17</v>
      </c>
      <c r="H2661" t="s">
        <v>18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5284</v>
      </c>
      <c r="O2661">
        <f t="shared" si="164"/>
        <v>3</v>
      </c>
      <c r="P2661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5401</v>
      </c>
      <c r="C2662" s="3" t="s">
        <v>5402</v>
      </c>
      <c r="D2662">
        <v>20000</v>
      </c>
      <c r="E2662">
        <v>19</v>
      </c>
      <c r="F2662" t="s">
        <v>16</v>
      </c>
      <c r="G2662" t="s">
        <v>17</v>
      </c>
      <c r="H2662" t="s">
        <v>18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5284</v>
      </c>
      <c r="O2662">
        <f t="shared" si="164"/>
        <v>0</v>
      </c>
      <c r="P2662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5403</v>
      </c>
      <c r="C2663" s="3" t="s">
        <v>5404</v>
      </c>
      <c r="D2663">
        <v>5000</v>
      </c>
      <c r="E2663">
        <v>5145</v>
      </c>
      <c r="F2663" t="s">
        <v>16</v>
      </c>
      <c r="G2663" t="s">
        <v>17</v>
      </c>
      <c r="H2663" t="s">
        <v>18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5405</v>
      </c>
      <c r="O2663">
        <f t="shared" si="164"/>
        <v>103</v>
      </c>
      <c r="P2663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5406</v>
      </c>
      <c r="C2664" s="3" t="s">
        <v>5407</v>
      </c>
      <c r="D2664">
        <v>20000</v>
      </c>
      <c r="E2664">
        <v>21360</v>
      </c>
      <c r="F2664" t="s">
        <v>16</v>
      </c>
      <c r="G2664" t="s">
        <v>17</v>
      </c>
      <c r="H2664" t="s">
        <v>18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5405</v>
      </c>
      <c r="O2664">
        <f t="shared" si="164"/>
        <v>107</v>
      </c>
      <c r="P2664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5408</v>
      </c>
      <c r="C2665" s="3" t="s">
        <v>5409</v>
      </c>
      <c r="D2665">
        <v>20000</v>
      </c>
      <c r="E2665">
        <v>20919.25</v>
      </c>
      <c r="F2665" t="s">
        <v>16</v>
      </c>
      <c r="G2665" t="s">
        <v>159</v>
      </c>
      <c r="H2665" t="s">
        <v>160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5405</v>
      </c>
      <c r="O2665">
        <f t="shared" si="164"/>
        <v>105</v>
      </c>
      <c r="P2665">
        <f t="shared" si="165"/>
        <v>373.56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5410</v>
      </c>
      <c r="C2666" s="3" t="s">
        <v>5411</v>
      </c>
      <c r="D2666">
        <v>17500</v>
      </c>
      <c r="E2666">
        <v>18100</v>
      </c>
      <c r="F2666" t="s">
        <v>16</v>
      </c>
      <c r="G2666" t="s">
        <v>17</v>
      </c>
      <c r="H2666" t="s">
        <v>18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5405</v>
      </c>
      <c r="O2666">
        <f t="shared" si="164"/>
        <v>103</v>
      </c>
      <c r="P2666">
        <f t="shared" si="165"/>
        <v>174.04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5412</v>
      </c>
      <c r="C2667" s="3" t="s">
        <v>5413</v>
      </c>
      <c r="D2667">
        <v>3500</v>
      </c>
      <c r="E2667">
        <v>4310</v>
      </c>
      <c r="F2667" t="s">
        <v>16</v>
      </c>
      <c r="G2667" t="s">
        <v>17</v>
      </c>
      <c r="H2667" t="s">
        <v>18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5405</v>
      </c>
      <c r="O2667">
        <f t="shared" si="164"/>
        <v>123</v>
      </c>
      <c r="P2667">
        <f t="shared" si="165"/>
        <v>93.7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5414</v>
      </c>
      <c r="C2668" s="3" t="s">
        <v>5415</v>
      </c>
      <c r="D2668">
        <v>10000</v>
      </c>
      <c r="E2668">
        <v>15929.51</v>
      </c>
      <c r="F2668" t="s">
        <v>16</v>
      </c>
      <c r="G2668" t="s">
        <v>17</v>
      </c>
      <c r="H2668" t="s">
        <v>18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5405</v>
      </c>
      <c r="O2668">
        <f t="shared" si="164"/>
        <v>159</v>
      </c>
      <c r="P2668">
        <f t="shared" si="165"/>
        <v>77.33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5416</v>
      </c>
      <c r="C2669" s="3" t="s">
        <v>5417</v>
      </c>
      <c r="D2669">
        <v>1500</v>
      </c>
      <c r="E2669">
        <v>1660</v>
      </c>
      <c r="F2669" t="s">
        <v>16</v>
      </c>
      <c r="G2669" t="s">
        <v>17</v>
      </c>
      <c r="H2669" t="s">
        <v>18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5405</v>
      </c>
      <c r="O2669">
        <f t="shared" si="164"/>
        <v>111</v>
      </c>
      <c r="P2669">
        <f t="shared" si="165"/>
        <v>92.22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5418</v>
      </c>
      <c r="C2670" s="3" t="s">
        <v>5419</v>
      </c>
      <c r="D2670">
        <v>1000</v>
      </c>
      <c r="E2670">
        <v>1707</v>
      </c>
      <c r="F2670" t="s">
        <v>16</v>
      </c>
      <c r="G2670" t="s">
        <v>159</v>
      </c>
      <c r="H2670" t="s">
        <v>160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5405</v>
      </c>
      <c r="O2670">
        <f t="shared" si="164"/>
        <v>171</v>
      </c>
      <c r="P2670">
        <f t="shared" si="165"/>
        <v>60.96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5420</v>
      </c>
      <c r="C2671" s="3" t="s">
        <v>5421</v>
      </c>
      <c r="D2671">
        <v>800</v>
      </c>
      <c r="E2671">
        <v>1001</v>
      </c>
      <c r="F2671" t="s">
        <v>16</v>
      </c>
      <c r="G2671" t="s">
        <v>17</v>
      </c>
      <c r="H2671" t="s">
        <v>18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5405</v>
      </c>
      <c r="O2671">
        <f t="shared" si="164"/>
        <v>125</v>
      </c>
      <c r="P2671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5422</v>
      </c>
      <c r="C2672" s="3" t="s">
        <v>5423</v>
      </c>
      <c r="D2672">
        <v>38888</v>
      </c>
      <c r="E2672">
        <v>2495</v>
      </c>
      <c r="F2672" t="s">
        <v>16</v>
      </c>
      <c r="G2672" t="s">
        <v>50</v>
      </c>
      <c r="H2672" t="s">
        <v>51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5405</v>
      </c>
      <c r="O2672">
        <f t="shared" si="164"/>
        <v>6</v>
      </c>
      <c r="P2672">
        <f t="shared" si="165"/>
        <v>41.58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5424</v>
      </c>
      <c r="C2673" s="3" t="s">
        <v>5425</v>
      </c>
      <c r="D2673">
        <v>25000</v>
      </c>
      <c r="E2673">
        <v>2836</v>
      </c>
      <c r="F2673" t="s">
        <v>16</v>
      </c>
      <c r="G2673" t="s">
        <v>17</v>
      </c>
      <c r="H2673" t="s">
        <v>18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5405</v>
      </c>
      <c r="O2673">
        <f t="shared" si="164"/>
        <v>11</v>
      </c>
      <c r="P2673">
        <f t="shared" si="165"/>
        <v>33.76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5426</v>
      </c>
      <c r="C2674" s="3" t="s">
        <v>5427</v>
      </c>
      <c r="D2674">
        <v>10000</v>
      </c>
      <c r="E2674">
        <v>3319</v>
      </c>
      <c r="F2674" t="s">
        <v>16</v>
      </c>
      <c r="G2674" t="s">
        <v>17</v>
      </c>
      <c r="H2674" t="s">
        <v>18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5405</v>
      </c>
      <c r="O2674">
        <f t="shared" si="164"/>
        <v>33</v>
      </c>
      <c r="P2674">
        <f t="shared" si="165"/>
        <v>70.62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5428</v>
      </c>
      <c r="C2675" s="3" t="s">
        <v>5429</v>
      </c>
      <c r="D2675">
        <v>40000</v>
      </c>
      <c r="E2675">
        <v>11032</v>
      </c>
      <c r="F2675" t="s">
        <v>16</v>
      </c>
      <c r="G2675" t="s">
        <v>17</v>
      </c>
      <c r="H2675" t="s">
        <v>18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5405</v>
      </c>
      <c r="O2675">
        <f t="shared" si="164"/>
        <v>28</v>
      </c>
      <c r="P2675">
        <f t="shared" si="165"/>
        <v>167.15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5430</v>
      </c>
      <c r="C2676" s="3" t="s">
        <v>5431</v>
      </c>
      <c r="D2676">
        <v>35000</v>
      </c>
      <c r="E2676">
        <v>21994</v>
      </c>
      <c r="F2676" t="s">
        <v>16</v>
      </c>
      <c r="G2676" t="s">
        <v>17</v>
      </c>
      <c r="H2676" t="s">
        <v>18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5405</v>
      </c>
      <c r="O2676">
        <f t="shared" si="164"/>
        <v>63</v>
      </c>
      <c r="P2676">
        <f t="shared" si="165"/>
        <v>128.62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5432</v>
      </c>
      <c r="C2677" s="3" t="s">
        <v>5433</v>
      </c>
      <c r="D2677">
        <v>25000</v>
      </c>
      <c r="E2677">
        <v>1897</v>
      </c>
      <c r="F2677" t="s">
        <v>16</v>
      </c>
      <c r="G2677" t="s">
        <v>17</v>
      </c>
      <c r="H2677" t="s">
        <v>18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5405</v>
      </c>
      <c r="O2677">
        <f t="shared" si="164"/>
        <v>8</v>
      </c>
      <c r="P2677">
        <f t="shared" si="165"/>
        <v>65.41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5434</v>
      </c>
      <c r="C2678" s="3" t="s">
        <v>5435</v>
      </c>
      <c r="D2678">
        <v>2100</v>
      </c>
      <c r="E2678">
        <v>1058</v>
      </c>
      <c r="F2678" t="s">
        <v>16</v>
      </c>
      <c r="G2678" t="s">
        <v>159</v>
      </c>
      <c r="H2678" t="s">
        <v>160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5405</v>
      </c>
      <c r="O2678">
        <f t="shared" si="164"/>
        <v>50</v>
      </c>
      <c r="P2678">
        <f t="shared" si="165"/>
        <v>117.56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5436</v>
      </c>
      <c r="C2679" s="3" t="s">
        <v>5437</v>
      </c>
      <c r="D2679">
        <v>19500</v>
      </c>
      <c r="E2679">
        <v>3415</v>
      </c>
      <c r="F2679" t="s">
        <v>16</v>
      </c>
      <c r="G2679" t="s">
        <v>17</v>
      </c>
      <c r="H2679" t="s">
        <v>18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5405</v>
      </c>
      <c r="O2679">
        <f t="shared" si="164"/>
        <v>18</v>
      </c>
      <c r="P2679">
        <f t="shared" si="165"/>
        <v>126.48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5438</v>
      </c>
      <c r="C2680" s="3" t="s">
        <v>5439</v>
      </c>
      <c r="D2680">
        <v>8000000</v>
      </c>
      <c r="E2680">
        <v>1100</v>
      </c>
      <c r="F2680" t="s">
        <v>16</v>
      </c>
      <c r="G2680" t="s">
        <v>54</v>
      </c>
      <c r="H2680" t="s">
        <v>55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5405</v>
      </c>
      <c r="O2680">
        <f t="shared" si="164"/>
        <v>0</v>
      </c>
      <c r="P2680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5440</v>
      </c>
      <c r="C2681" s="3" t="s">
        <v>5441</v>
      </c>
      <c r="D2681">
        <v>40000</v>
      </c>
      <c r="E2681">
        <v>132</v>
      </c>
      <c r="F2681" t="s">
        <v>16</v>
      </c>
      <c r="G2681" t="s">
        <v>17</v>
      </c>
      <c r="H2681" t="s">
        <v>18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5405</v>
      </c>
      <c r="O2681">
        <f t="shared" si="164"/>
        <v>0</v>
      </c>
      <c r="P2681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5442</v>
      </c>
      <c r="C2682" s="3" t="s">
        <v>5443</v>
      </c>
      <c r="D2682">
        <v>32000</v>
      </c>
      <c r="E2682">
        <v>276</v>
      </c>
      <c r="F2682" t="s">
        <v>16</v>
      </c>
      <c r="G2682" t="s">
        <v>54</v>
      </c>
      <c r="H2682" t="s">
        <v>55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5405</v>
      </c>
      <c r="O2682">
        <f t="shared" si="164"/>
        <v>1</v>
      </c>
      <c r="P2682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5444</v>
      </c>
      <c r="C2683" s="3" t="s">
        <v>5445</v>
      </c>
      <c r="D2683">
        <v>8000</v>
      </c>
      <c r="E2683">
        <v>55</v>
      </c>
      <c r="F2683" t="s">
        <v>16</v>
      </c>
      <c r="G2683" t="s">
        <v>17</v>
      </c>
      <c r="H2683" t="s">
        <v>18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2351</v>
      </c>
      <c r="O2683">
        <f t="shared" si="164"/>
        <v>1</v>
      </c>
      <c r="P2683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5446</v>
      </c>
      <c r="C2684" s="3" t="s">
        <v>5447</v>
      </c>
      <c r="D2684">
        <v>6000</v>
      </c>
      <c r="E2684">
        <v>1698</v>
      </c>
      <c r="F2684" t="s">
        <v>16</v>
      </c>
      <c r="G2684" t="s">
        <v>17</v>
      </c>
      <c r="H2684" t="s">
        <v>18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2351</v>
      </c>
      <c r="O2684">
        <f t="shared" si="164"/>
        <v>28</v>
      </c>
      <c r="P2684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5448</v>
      </c>
      <c r="C2685" s="3" t="s">
        <v>5449</v>
      </c>
      <c r="D2685">
        <v>15000</v>
      </c>
      <c r="E2685">
        <v>36</v>
      </c>
      <c r="F2685" t="s">
        <v>16</v>
      </c>
      <c r="G2685" t="s">
        <v>17</v>
      </c>
      <c r="H2685" t="s">
        <v>18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2351</v>
      </c>
      <c r="O2685">
        <f t="shared" si="164"/>
        <v>0</v>
      </c>
      <c r="P2685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5450</v>
      </c>
      <c r="C2686" s="3" t="s">
        <v>5451</v>
      </c>
      <c r="D2686">
        <v>70000</v>
      </c>
      <c r="E2686">
        <v>800</v>
      </c>
      <c r="F2686" t="s">
        <v>16</v>
      </c>
      <c r="G2686" t="s">
        <v>17</v>
      </c>
      <c r="H2686" t="s">
        <v>18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2351</v>
      </c>
      <c r="O2686">
        <f t="shared" si="164"/>
        <v>1</v>
      </c>
      <c r="P2686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5452</v>
      </c>
      <c r="C2687" s="3" t="s">
        <v>5453</v>
      </c>
      <c r="D2687">
        <v>50000</v>
      </c>
      <c r="E2687">
        <v>10</v>
      </c>
      <c r="F2687" t="s">
        <v>16</v>
      </c>
      <c r="G2687" t="s">
        <v>17</v>
      </c>
      <c r="H2687" t="s">
        <v>18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2351</v>
      </c>
      <c r="O2687">
        <f t="shared" si="164"/>
        <v>0</v>
      </c>
      <c r="P2687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5454</v>
      </c>
      <c r="C2688" s="3" t="s">
        <v>5455</v>
      </c>
      <c r="D2688">
        <v>30000</v>
      </c>
      <c r="E2688">
        <v>0</v>
      </c>
      <c r="F2688" t="s">
        <v>16</v>
      </c>
      <c r="G2688" t="s">
        <v>17</v>
      </c>
      <c r="H2688" t="s">
        <v>18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2351</v>
      </c>
      <c r="O2688">
        <f t="shared" si="164"/>
        <v>0</v>
      </c>
      <c r="P268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5456</v>
      </c>
      <c r="C2689" s="3" t="s">
        <v>5457</v>
      </c>
      <c r="D2689">
        <v>15000</v>
      </c>
      <c r="E2689">
        <v>0</v>
      </c>
      <c r="F2689" t="s">
        <v>16</v>
      </c>
      <c r="G2689" t="s">
        <v>17</v>
      </c>
      <c r="H2689" t="s">
        <v>18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2351</v>
      </c>
      <c r="O2689">
        <f t="shared" si="164"/>
        <v>0</v>
      </c>
      <c r="P2689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5458</v>
      </c>
      <c r="C2690" s="3" t="s">
        <v>5459</v>
      </c>
      <c r="D2690">
        <v>50000</v>
      </c>
      <c r="E2690">
        <v>74</v>
      </c>
      <c r="F2690" t="s">
        <v>16</v>
      </c>
      <c r="G2690" t="s">
        <v>17</v>
      </c>
      <c r="H2690" t="s">
        <v>18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2351</v>
      </c>
      <c r="O2690">
        <f t="shared" si="164"/>
        <v>0</v>
      </c>
      <c r="P2690">
        <f t="shared" si="165"/>
        <v>5.29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5460</v>
      </c>
      <c r="C2691" s="3" t="s">
        <v>5461</v>
      </c>
      <c r="D2691">
        <v>35000</v>
      </c>
      <c r="E2691">
        <v>1</v>
      </c>
      <c r="F2691" t="s">
        <v>16</v>
      </c>
      <c r="G2691" t="s">
        <v>17</v>
      </c>
      <c r="H2691" t="s">
        <v>18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2351</v>
      </c>
      <c r="O2691">
        <f t="shared" ref="O2691:O2754" si="168">ROUND(E2691/D2691*100, 0)</f>
        <v>0</v>
      </c>
      <c r="P2691">
        <f t="shared" ref="P2691:P2754" si="169">ROUND(E2691/L2691,2)</f>
        <v>1</v>
      </c>
      <c r="Q2691" t="str">
        <f t="shared" ref="Q2691:Q2754" si="170">LEFT(N2691,FIND("/",N2691) - 1)</f>
        <v>food</v>
      </c>
      <c r="R2691" t="str">
        <f t="shared" ref="R2691:R2754" si="171">RIGHT(N2691, LEN(N2691) - FIND("/",N2691))</f>
        <v>food trucks</v>
      </c>
    </row>
    <row r="2692" spans="1:18" ht="60" x14ac:dyDescent="0.25">
      <c r="A2692">
        <v>2690</v>
      </c>
      <c r="B2692" s="3" t="s">
        <v>5462</v>
      </c>
      <c r="C2692" s="3" t="s">
        <v>5463</v>
      </c>
      <c r="D2692">
        <v>80000</v>
      </c>
      <c r="E2692">
        <v>8586</v>
      </c>
      <c r="F2692" t="s">
        <v>16</v>
      </c>
      <c r="G2692" t="s">
        <v>17</v>
      </c>
      <c r="H2692" t="s">
        <v>18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2351</v>
      </c>
      <c r="O2692">
        <f t="shared" si="168"/>
        <v>11</v>
      </c>
      <c r="P2692">
        <f t="shared" si="169"/>
        <v>72.760000000000005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5464</v>
      </c>
      <c r="C2693" s="3" t="s">
        <v>5465</v>
      </c>
      <c r="D2693">
        <v>65000</v>
      </c>
      <c r="E2693">
        <v>35</v>
      </c>
      <c r="F2693" t="s">
        <v>16</v>
      </c>
      <c r="G2693" t="s">
        <v>159</v>
      </c>
      <c r="H2693" t="s">
        <v>160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2351</v>
      </c>
      <c r="O2693">
        <f t="shared" si="168"/>
        <v>0</v>
      </c>
      <c r="P2693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5466</v>
      </c>
      <c r="C2694" s="3" t="s">
        <v>5467</v>
      </c>
      <c r="D2694">
        <v>3500</v>
      </c>
      <c r="E2694">
        <v>25</v>
      </c>
      <c r="F2694" t="s">
        <v>16</v>
      </c>
      <c r="G2694" t="s">
        <v>17</v>
      </c>
      <c r="H2694" t="s">
        <v>18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2351</v>
      </c>
      <c r="O2694">
        <f t="shared" si="168"/>
        <v>1</v>
      </c>
      <c r="P2694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5468</v>
      </c>
      <c r="C2695" s="3" t="s">
        <v>5469</v>
      </c>
      <c r="D2695">
        <v>5000</v>
      </c>
      <c r="E2695">
        <v>40</v>
      </c>
      <c r="F2695" t="s">
        <v>16</v>
      </c>
      <c r="G2695" t="s">
        <v>17</v>
      </c>
      <c r="H2695" t="s">
        <v>18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2351</v>
      </c>
      <c r="O2695">
        <f t="shared" si="168"/>
        <v>1</v>
      </c>
      <c r="P2695">
        <f t="shared" si="169"/>
        <v>13.33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5470</v>
      </c>
      <c r="C2696" s="3" t="s">
        <v>5471</v>
      </c>
      <c r="D2696">
        <v>30000</v>
      </c>
      <c r="E2696">
        <v>1</v>
      </c>
      <c r="F2696" t="s">
        <v>16</v>
      </c>
      <c r="G2696" t="s">
        <v>17</v>
      </c>
      <c r="H2696" t="s">
        <v>18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2351</v>
      </c>
      <c r="O2696">
        <f t="shared" si="168"/>
        <v>0</v>
      </c>
      <c r="P2696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5472</v>
      </c>
      <c r="C2697" s="3" t="s">
        <v>5473</v>
      </c>
      <c r="D2697">
        <v>15000</v>
      </c>
      <c r="E2697">
        <v>71</v>
      </c>
      <c r="F2697" t="s">
        <v>16</v>
      </c>
      <c r="G2697" t="s">
        <v>17</v>
      </c>
      <c r="H2697" t="s">
        <v>18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2351</v>
      </c>
      <c r="O2697">
        <f t="shared" si="168"/>
        <v>0</v>
      </c>
      <c r="P2697">
        <f t="shared" si="169"/>
        <v>23.67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5474</v>
      </c>
      <c r="C2698" s="3" t="s">
        <v>5475</v>
      </c>
      <c r="D2698">
        <v>60000</v>
      </c>
      <c r="E2698">
        <v>3390</v>
      </c>
      <c r="F2698" t="s">
        <v>16</v>
      </c>
      <c r="G2698" t="s">
        <v>17</v>
      </c>
      <c r="H2698" t="s">
        <v>18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2351</v>
      </c>
      <c r="O2698">
        <f t="shared" si="168"/>
        <v>6</v>
      </c>
      <c r="P2698">
        <f t="shared" si="169"/>
        <v>89.21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5476</v>
      </c>
      <c r="C2699" s="3" t="s">
        <v>5477</v>
      </c>
      <c r="D2699">
        <v>23000</v>
      </c>
      <c r="E2699">
        <v>6061</v>
      </c>
      <c r="F2699" t="s">
        <v>16</v>
      </c>
      <c r="G2699" t="s">
        <v>17</v>
      </c>
      <c r="H2699" t="s">
        <v>18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2351</v>
      </c>
      <c r="O2699">
        <f t="shared" si="168"/>
        <v>26</v>
      </c>
      <c r="P2699">
        <f t="shared" si="169"/>
        <v>116.56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5478</v>
      </c>
      <c r="C2700" s="3" t="s">
        <v>5479</v>
      </c>
      <c r="D2700">
        <v>8000</v>
      </c>
      <c r="E2700">
        <v>26.01</v>
      </c>
      <c r="F2700" t="s">
        <v>16</v>
      </c>
      <c r="G2700" t="s">
        <v>17</v>
      </c>
      <c r="H2700" t="s">
        <v>18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2351</v>
      </c>
      <c r="O2700">
        <f t="shared" si="168"/>
        <v>0</v>
      </c>
      <c r="P2700">
        <f t="shared" si="169"/>
        <v>13.01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5480</v>
      </c>
      <c r="C2701" s="3" t="s">
        <v>5481</v>
      </c>
      <c r="D2701">
        <v>2</v>
      </c>
      <c r="E2701">
        <v>0</v>
      </c>
      <c r="F2701" t="s">
        <v>16</v>
      </c>
      <c r="G2701" t="s">
        <v>159</v>
      </c>
      <c r="H2701" t="s">
        <v>160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2351</v>
      </c>
      <c r="O2701">
        <f t="shared" si="168"/>
        <v>0</v>
      </c>
      <c r="P2701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5482</v>
      </c>
      <c r="C2702" s="3" t="s">
        <v>5483</v>
      </c>
      <c r="D2702">
        <v>9999</v>
      </c>
      <c r="E2702">
        <v>70</v>
      </c>
      <c r="F2702" t="s">
        <v>16</v>
      </c>
      <c r="G2702" t="s">
        <v>17</v>
      </c>
      <c r="H2702" t="s">
        <v>18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2351</v>
      </c>
      <c r="O2702">
        <f t="shared" si="168"/>
        <v>1</v>
      </c>
      <c r="P2702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5484</v>
      </c>
      <c r="C2703" s="3" t="s">
        <v>5485</v>
      </c>
      <c r="D2703">
        <v>3400</v>
      </c>
      <c r="E2703">
        <v>1570</v>
      </c>
      <c r="F2703" t="s">
        <v>16</v>
      </c>
      <c r="G2703" t="s">
        <v>2453</v>
      </c>
      <c r="H2703" t="s">
        <v>55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5486</v>
      </c>
      <c r="O2703">
        <f t="shared" si="168"/>
        <v>46</v>
      </c>
      <c r="P2703">
        <f t="shared" si="169"/>
        <v>34.130000000000003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5487</v>
      </c>
      <c r="C2704" s="3" t="s">
        <v>5488</v>
      </c>
      <c r="D2704">
        <v>10000</v>
      </c>
      <c r="E2704">
        <v>3441</v>
      </c>
      <c r="F2704" t="s">
        <v>16</v>
      </c>
      <c r="G2704" t="s">
        <v>17</v>
      </c>
      <c r="H2704" t="s">
        <v>18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5486</v>
      </c>
      <c r="O2704">
        <f t="shared" si="168"/>
        <v>34</v>
      </c>
      <c r="P2704">
        <f t="shared" si="169"/>
        <v>132.35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5489</v>
      </c>
      <c r="C2705" s="3" t="s">
        <v>5490</v>
      </c>
      <c r="D2705">
        <v>40000</v>
      </c>
      <c r="E2705">
        <v>41500</v>
      </c>
      <c r="F2705" t="s">
        <v>16</v>
      </c>
      <c r="G2705" t="s">
        <v>1422</v>
      </c>
      <c r="H2705" t="s">
        <v>1423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5486</v>
      </c>
      <c r="O2705">
        <f t="shared" si="168"/>
        <v>104</v>
      </c>
      <c r="P2705">
        <f t="shared" si="169"/>
        <v>922.22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5491</v>
      </c>
      <c r="C2706" s="3" t="s">
        <v>5492</v>
      </c>
      <c r="D2706">
        <v>19000</v>
      </c>
      <c r="E2706">
        <v>1145</v>
      </c>
      <c r="F2706" t="s">
        <v>16</v>
      </c>
      <c r="G2706" t="s">
        <v>17</v>
      </c>
      <c r="H2706" t="s">
        <v>18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5486</v>
      </c>
      <c r="O2706">
        <f t="shared" si="168"/>
        <v>6</v>
      </c>
      <c r="P2706">
        <f t="shared" si="169"/>
        <v>163.57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5493</v>
      </c>
      <c r="C2707" s="3" t="s">
        <v>5494</v>
      </c>
      <c r="D2707">
        <v>16500</v>
      </c>
      <c r="E2707">
        <v>1739</v>
      </c>
      <c r="F2707" t="s">
        <v>16</v>
      </c>
      <c r="G2707" t="s">
        <v>17</v>
      </c>
      <c r="H2707" t="s">
        <v>18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5486</v>
      </c>
      <c r="O2707">
        <f t="shared" si="168"/>
        <v>11</v>
      </c>
      <c r="P2707">
        <f t="shared" si="169"/>
        <v>217.38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5495</v>
      </c>
      <c r="C2708" s="3" t="s">
        <v>5496</v>
      </c>
      <c r="D2708">
        <v>35000</v>
      </c>
      <c r="E2708">
        <v>39304</v>
      </c>
      <c r="F2708" t="s">
        <v>16</v>
      </c>
      <c r="G2708" t="s">
        <v>17</v>
      </c>
      <c r="H2708" t="s">
        <v>18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5486</v>
      </c>
      <c r="O2708">
        <f t="shared" si="168"/>
        <v>112</v>
      </c>
      <c r="P2708">
        <f t="shared" si="169"/>
        <v>149.44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5497</v>
      </c>
      <c r="C2709" s="3" t="s">
        <v>5498</v>
      </c>
      <c r="D2709">
        <v>8000</v>
      </c>
      <c r="E2709">
        <v>28067.57</v>
      </c>
      <c r="F2709" t="s">
        <v>16</v>
      </c>
      <c r="G2709" t="s">
        <v>17</v>
      </c>
      <c r="H2709" t="s">
        <v>18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5486</v>
      </c>
      <c r="O2709">
        <f t="shared" si="168"/>
        <v>351</v>
      </c>
      <c r="P2709">
        <f t="shared" si="169"/>
        <v>71.239999999999995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5499</v>
      </c>
      <c r="C2710" s="3" t="s">
        <v>5500</v>
      </c>
      <c r="D2710">
        <v>20000</v>
      </c>
      <c r="E2710">
        <v>46643.07</v>
      </c>
      <c r="F2710" t="s">
        <v>16</v>
      </c>
      <c r="G2710" t="s">
        <v>24</v>
      </c>
      <c r="H2710" t="s">
        <v>25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5486</v>
      </c>
      <c r="O2710">
        <f t="shared" si="168"/>
        <v>233</v>
      </c>
      <c r="P2710">
        <f t="shared" si="169"/>
        <v>44.46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5501</v>
      </c>
      <c r="C2711" s="3" t="s">
        <v>5502</v>
      </c>
      <c r="D2711">
        <v>50000</v>
      </c>
      <c r="E2711">
        <v>50803</v>
      </c>
      <c r="F2711" t="s">
        <v>16</v>
      </c>
      <c r="G2711" t="s">
        <v>17</v>
      </c>
      <c r="H2711" t="s">
        <v>18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5486</v>
      </c>
      <c r="O2711">
        <f t="shared" si="168"/>
        <v>102</v>
      </c>
      <c r="P2711">
        <f t="shared" si="169"/>
        <v>164.94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5503</v>
      </c>
      <c r="C2712" s="3" t="s">
        <v>5504</v>
      </c>
      <c r="D2712">
        <v>60000</v>
      </c>
      <c r="E2712">
        <v>92340.21</v>
      </c>
      <c r="F2712" t="s">
        <v>16</v>
      </c>
      <c r="G2712" t="s">
        <v>17</v>
      </c>
      <c r="H2712" t="s">
        <v>18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5486</v>
      </c>
      <c r="O2712">
        <f t="shared" si="168"/>
        <v>154</v>
      </c>
      <c r="P2712">
        <f t="shared" si="169"/>
        <v>84.87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5505</v>
      </c>
      <c r="C2713" s="3" t="s">
        <v>5506</v>
      </c>
      <c r="D2713">
        <v>3910</v>
      </c>
      <c r="E2713">
        <v>3938</v>
      </c>
      <c r="F2713" t="s">
        <v>16</v>
      </c>
      <c r="G2713" t="s">
        <v>24</v>
      </c>
      <c r="H2713" t="s">
        <v>25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5486</v>
      </c>
      <c r="O2713">
        <f t="shared" si="168"/>
        <v>101</v>
      </c>
      <c r="P2713">
        <f t="shared" si="169"/>
        <v>53.95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5507</v>
      </c>
      <c r="C2714" s="3" t="s">
        <v>5508</v>
      </c>
      <c r="D2714">
        <v>5500</v>
      </c>
      <c r="E2714">
        <v>7226</v>
      </c>
      <c r="F2714" t="s">
        <v>16</v>
      </c>
      <c r="G2714" t="s">
        <v>17</v>
      </c>
      <c r="H2714" t="s">
        <v>18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5486</v>
      </c>
      <c r="O2714">
        <f t="shared" si="168"/>
        <v>131</v>
      </c>
      <c r="P2714">
        <f t="shared" si="169"/>
        <v>50.53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5509</v>
      </c>
      <c r="C2715" s="3" t="s">
        <v>5510</v>
      </c>
      <c r="D2715">
        <v>150000</v>
      </c>
      <c r="E2715">
        <v>153362</v>
      </c>
      <c r="F2715" t="s">
        <v>16</v>
      </c>
      <c r="G2715" t="s">
        <v>17</v>
      </c>
      <c r="H2715" t="s">
        <v>18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5486</v>
      </c>
      <c r="O2715">
        <f t="shared" si="168"/>
        <v>102</v>
      </c>
      <c r="P2715">
        <f t="shared" si="169"/>
        <v>108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5511</v>
      </c>
      <c r="C2716" s="3" t="s">
        <v>5512</v>
      </c>
      <c r="D2716">
        <v>25000</v>
      </c>
      <c r="E2716">
        <v>29089</v>
      </c>
      <c r="F2716" t="s">
        <v>16</v>
      </c>
      <c r="G2716" t="s">
        <v>17</v>
      </c>
      <c r="H2716" t="s">
        <v>18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5486</v>
      </c>
      <c r="O2716">
        <f t="shared" si="168"/>
        <v>116</v>
      </c>
      <c r="P2716">
        <f t="shared" si="169"/>
        <v>95.37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5513</v>
      </c>
      <c r="C2717" s="3" t="s">
        <v>5514</v>
      </c>
      <c r="D2717">
        <v>12000</v>
      </c>
      <c r="E2717">
        <v>31754.69</v>
      </c>
      <c r="F2717" t="s">
        <v>16</v>
      </c>
      <c r="G2717" t="s">
        <v>17</v>
      </c>
      <c r="H2717" t="s">
        <v>18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5486</v>
      </c>
      <c r="O2717">
        <f t="shared" si="168"/>
        <v>265</v>
      </c>
      <c r="P2717">
        <f t="shared" si="169"/>
        <v>57.63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5515</v>
      </c>
      <c r="C2718" s="3" t="s">
        <v>5516</v>
      </c>
      <c r="D2718">
        <v>10000</v>
      </c>
      <c r="E2718">
        <v>11998.01</v>
      </c>
      <c r="F2718" t="s">
        <v>16</v>
      </c>
      <c r="G2718" t="s">
        <v>500</v>
      </c>
      <c r="H2718" t="s">
        <v>55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5486</v>
      </c>
      <c r="O2718">
        <f t="shared" si="168"/>
        <v>120</v>
      </c>
      <c r="P2718">
        <f t="shared" si="169"/>
        <v>64.16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5517</v>
      </c>
      <c r="C2719" s="3" t="s">
        <v>5518</v>
      </c>
      <c r="D2719">
        <v>25000</v>
      </c>
      <c r="E2719">
        <v>30026</v>
      </c>
      <c r="F2719" t="s">
        <v>16</v>
      </c>
      <c r="G2719" t="s">
        <v>17</v>
      </c>
      <c r="H2719" t="s">
        <v>18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5486</v>
      </c>
      <c r="O2719">
        <f t="shared" si="168"/>
        <v>120</v>
      </c>
      <c r="P2719">
        <f t="shared" si="169"/>
        <v>92.39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5519</v>
      </c>
      <c r="C2720" s="3" t="s">
        <v>5520</v>
      </c>
      <c r="D2720">
        <v>18000</v>
      </c>
      <c r="E2720">
        <v>18645</v>
      </c>
      <c r="F2720" t="s">
        <v>16</v>
      </c>
      <c r="G2720" t="s">
        <v>17</v>
      </c>
      <c r="H2720" t="s">
        <v>18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5486</v>
      </c>
      <c r="O2720">
        <f t="shared" si="168"/>
        <v>104</v>
      </c>
      <c r="P2720">
        <f t="shared" si="169"/>
        <v>125.98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5521</v>
      </c>
      <c r="C2721" s="3" t="s">
        <v>5522</v>
      </c>
      <c r="D2721">
        <v>6000</v>
      </c>
      <c r="E2721">
        <v>6530</v>
      </c>
      <c r="F2721" t="s">
        <v>16</v>
      </c>
      <c r="G2721" t="s">
        <v>17</v>
      </c>
      <c r="H2721" t="s">
        <v>18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5486</v>
      </c>
      <c r="O2721">
        <f t="shared" si="168"/>
        <v>109</v>
      </c>
      <c r="P2721">
        <f t="shared" si="169"/>
        <v>94.64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5523</v>
      </c>
      <c r="C2722" s="3" t="s">
        <v>5524</v>
      </c>
      <c r="D2722">
        <v>25000</v>
      </c>
      <c r="E2722">
        <v>29531</v>
      </c>
      <c r="F2722" t="s">
        <v>16</v>
      </c>
      <c r="G2722" t="s">
        <v>17</v>
      </c>
      <c r="H2722" t="s">
        <v>18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5486</v>
      </c>
      <c r="O2722">
        <f t="shared" si="168"/>
        <v>118</v>
      </c>
      <c r="P2722">
        <f t="shared" si="169"/>
        <v>170.7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5525</v>
      </c>
      <c r="C2723" s="3" t="s">
        <v>5526</v>
      </c>
      <c r="D2723">
        <v>750</v>
      </c>
      <c r="E2723">
        <v>10965</v>
      </c>
      <c r="F2723" t="s">
        <v>16</v>
      </c>
      <c r="G2723" t="s">
        <v>24</v>
      </c>
      <c r="H2723" t="s">
        <v>25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3959</v>
      </c>
      <c r="O2723">
        <f t="shared" si="168"/>
        <v>1462</v>
      </c>
      <c r="P2723">
        <f t="shared" si="169"/>
        <v>40.76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5527</v>
      </c>
      <c r="C2724" s="3" t="s">
        <v>5528</v>
      </c>
      <c r="D2724">
        <v>5000</v>
      </c>
      <c r="E2724">
        <v>12627</v>
      </c>
      <c r="F2724" t="s">
        <v>16</v>
      </c>
      <c r="G2724" t="s">
        <v>17</v>
      </c>
      <c r="H2724" t="s">
        <v>18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3959</v>
      </c>
      <c r="O2724">
        <f t="shared" si="168"/>
        <v>253</v>
      </c>
      <c r="P2724">
        <f t="shared" si="169"/>
        <v>68.25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5529</v>
      </c>
      <c r="C2725" s="3" t="s">
        <v>5530</v>
      </c>
      <c r="D2725">
        <v>12000</v>
      </c>
      <c r="E2725">
        <v>16806</v>
      </c>
      <c r="F2725" t="s">
        <v>16</v>
      </c>
      <c r="G2725" t="s">
        <v>17</v>
      </c>
      <c r="H2725" t="s">
        <v>18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3959</v>
      </c>
      <c r="O2725">
        <f t="shared" si="168"/>
        <v>140</v>
      </c>
      <c r="P2725">
        <f t="shared" si="169"/>
        <v>95.49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5531</v>
      </c>
      <c r="C2726" s="3" t="s">
        <v>5532</v>
      </c>
      <c r="D2726">
        <v>2468</v>
      </c>
      <c r="E2726">
        <v>7326.88</v>
      </c>
      <c r="F2726" t="s">
        <v>16</v>
      </c>
      <c r="G2726" t="s">
        <v>24</v>
      </c>
      <c r="H2726" t="s">
        <v>25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3959</v>
      </c>
      <c r="O2726">
        <f t="shared" si="168"/>
        <v>297</v>
      </c>
      <c r="P2726">
        <f t="shared" si="169"/>
        <v>7.19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5533</v>
      </c>
      <c r="C2727" s="3" t="s">
        <v>5534</v>
      </c>
      <c r="D2727">
        <v>40000</v>
      </c>
      <c r="E2727">
        <v>57817</v>
      </c>
      <c r="F2727" t="s">
        <v>16</v>
      </c>
      <c r="G2727" t="s">
        <v>159</v>
      </c>
      <c r="H2727" t="s">
        <v>160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3959</v>
      </c>
      <c r="O2727">
        <f t="shared" si="168"/>
        <v>145</v>
      </c>
      <c r="P2727">
        <f t="shared" si="169"/>
        <v>511.65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5535</v>
      </c>
      <c r="C2728" s="3" t="s">
        <v>5536</v>
      </c>
      <c r="D2728">
        <v>100000</v>
      </c>
      <c r="E2728">
        <v>105745</v>
      </c>
      <c r="F2728" t="s">
        <v>16</v>
      </c>
      <c r="G2728" t="s">
        <v>17</v>
      </c>
      <c r="H2728" t="s">
        <v>18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3959</v>
      </c>
      <c r="O2728">
        <f t="shared" si="168"/>
        <v>106</v>
      </c>
      <c r="P2728">
        <f t="shared" si="169"/>
        <v>261.75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5537</v>
      </c>
      <c r="C2729" s="3" t="s">
        <v>5538</v>
      </c>
      <c r="D2729">
        <v>10000</v>
      </c>
      <c r="E2729">
        <v>49321</v>
      </c>
      <c r="F2729" t="s">
        <v>16</v>
      </c>
      <c r="G2729" t="s">
        <v>17</v>
      </c>
      <c r="H2729" t="s">
        <v>18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3959</v>
      </c>
      <c r="O2729">
        <f t="shared" si="168"/>
        <v>493</v>
      </c>
      <c r="P2729">
        <f t="shared" si="169"/>
        <v>69.760000000000005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5539</v>
      </c>
      <c r="C2730" s="3" t="s">
        <v>5540</v>
      </c>
      <c r="D2730">
        <v>15000</v>
      </c>
      <c r="E2730">
        <v>30274</v>
      </c>
      <c r="F2730" t="s">
        <v>16</v>
      </c>
      <c r="G2730" t="s">
        <v>17</v>
      </c>
      <c r="H2730" t="s">
        <v>18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3959</v>
      </c>
      <c r="O2730">
        <f t="shared" si="168"/>
        <v>202</v>
      </c>
      <c r="P2730">
        <f t="shared" si="169"/>
        <v>77.23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5541</v>
      </c>
      <c r="C2731" s="3" t="s">
        <v>5542</v>
      </c>
      <c r="D2731">
        <v>7500</v>
      </c>
      <c r="E2731">
        <v>7833</v>
      </c>
      <c r="F2731" t="s">
        <v>16</v>
      </c>
      <c r="G2731" t="s">
        <v>17</v>
      </c>
      <c r="H2731" t="s">
        <v>18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3959</v>
      </c>
      <c r="O2731">
        <f t="shared" si="168"/>
        <v>104</v>
      </c>
      <c r="P2731">
        <f t="shared" si="169"/>
        <v>340.57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5543</v>
      </c>
      <c r="C2732" s="3" t="s">
        <v>5544</v>
      </c>
      <c r="D2732">
        <v>27000</v>
      </c>
      <c r="E2732">
        <v>45979.01</v>
      </c>
      <c r="F2732" t="s">
        <v>16</v>
      </c>
      <c r="G2732" t="s">
        <v>17</v>
      </c>
      <c r="H2732" t="s">
        <v>18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3959</v>
      </c>
      <c r="O2732">
        <f t="shared" si="168"/>
        <v>170</v>
      </c>
      <c r="P2732">
        <f t="shared" si="169"/>
        <v>67.42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5545</v>
      </c>
      <c r="C2733" s="3" t="s">
        <v>5546</v>
      </c>
      <c r="D2733">
        <v>30000</v>
      </c>
      <c r="E2733">
        <v>31291</v>
      </c>
      <c r="F2733" t="s">
        <v>16</v>
      </c>
      <c r="G2733" t="s">
        <v>17</v>
      </c>
      <c r="H2733" t="s">
        <v>18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3959</v>
      </c>
      <c r="O2733">
        <f t="shared" si="168"/>
        <v>104</v>
      </c>
      <c r="P2733">
        <f t="shared" si="169"/>
        <v>845.7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5547</v>
      </c>
      <c r="C2734" s="3" t="s">
        <v>5548</v>
      </c>
      <c r="D2734">
        <v>12000</v>
      </c>
      <c r="E2734">
        <v>14190</v>
      </c>
      <c r="F2734" t="s">
        <v>16</v>
      </c>
      <c r="G2734" t="s">
        <v>17</v>
      </c>
      <c r="H2734" t="s">
        <v>18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3959</v>
      </c>
      <c r="O2734">
        <f t="shared" si="168"/>
        <v>118</v>
      </c>
      <c r="P2734">
        <f t="shared" si="169"/>
        <v>97.19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5549</v>
      </c>
      <c r="C2735" s="3" t="s">
        <v>5550</v>
      </c>
      <c r="D2735">
        <v>50000</v>
      </c>
      <c r="E2735">
        <v>53769</v>
      </c>
      <c r="F2735" t="s">
        <v>16</v>
      </c>
      <c r="G2735" t="s">
        <v>17</v>
      </c>
      <c r="H2735" t="s">
        <v>18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3959</v>
      </c>
      <c r="O2735">
        <f t="shared" si="168"/>
        <v>108</v>
      </c>
      <c r="P2735">
        <f t="shared" si="169"/>
        <v>451.84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5551</v>
      </c>
      <c r="C2736" s="3" t="s">
        <v>5552</v>
      </c>
      <c r="D2736">
        <v>1</v>
      </c>
      <c r="E2736">
        <v>22603</v>
      </c>
      <c r="F2736" t="s">
        <v>16</v>
      </c>
      <c r="G2736" t="s">
        <v>17</v>
      </c>
      <c r="H2736" t="s">
        <v>18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3959</v>
      </c>
      <c r="O2736">
        <f t="shared" si="168"/>
        <v>2260300</v>
      </c>
      <c r="P2736">
        <f t="shared" si="169"/>
        <v>138.66999999999999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5553</v>
      </c>
      <c r="C2737" s="3" t="s">
        <v>5554</v>
      </c>
      <c r="D2737">
        <v>750</v>
      </c>
      <c r="E2737">
        <v>7336.01</v>
      </c>
      <c r="F2737" t="s">
        <v>16</v>
      </c>
      <c r="G2737" t="s">
        <v>24</v>
      </c>
      <c r="H2737" t="s">
        <v>25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3959</v>
      </c>
      <c r="O2737">
        <f t="shared" si="168"/>
        <v>978</v>
      </c>
      <c r="P2737">
        <f t="shared" si="169"/>
        <v>21.64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5555</v>
      </c>
      <c r="C2738" s="3" t="s">
        <v>5556</v>
      </c>
      <c r="D2738">
        <v>8000</v>
      </c>
      <c r="E2738">
        <v>9832</v>
      </c>
      <c r="F2738" t="s">
        <v>16</v>
      </c>
      <c r="G2738" t="s">
        <v>159</v>
      </c>
      <c r="H2738" t="s">
        <v>160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3959</v>
      </c>
      <c r="O2738">
        <f t="shared" si="168"/>
        <v>123</v>
      </c>
      <c r="P2738">
        <f t="shared" si="169"/>
        <v>169.52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5557</v>
      </c>
      <c r="C2739" s="3" t="s">
        <v>5558</v>
      </c>
      <c r="D2739">
        <v>30000</v>
      </c>
      <c r="E2739">
        <v>73818.240000000005</v>
      </c>
      <c r="F2739" t="s">
        <v>16</v>
      </c>
      <c r="G2739" t="s">
        <v>17</v>
      </c>
      <c r="H2739" t="s">
        <v>18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3959</v>
      </c>
      <c r="O2739">
        <f t="shared" si="168"/>
        <v>246</v>
      </c>
      <c r="P2739">
        <f t="shared" si="169"/>
        <v>161.88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5559</v>
      </c>
      <c r="C2740" s="3" t="s">
        <v>5560</v>
      </c>
      <c r="D2740">
        <v>5000</v>
      </c>
      <c r="E2740">
        <v>7397</v>
      </c>
      <c r="F2740" t="s">
        <v>16</v>
      </c>
      <c r="G2740" t="s">
        <v>17</v>
      </c>
      <c r="H2740" t="s">
        <v>18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3959</v>
      </c>
      <c r="O2740">
        <f t="shared" si="168"/>
        <v>148</v>
      </c>
      <c r="P2740">
        <f t="shared" si="169"/>
        <v>493.13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5561</v>
      </c>
      <c r="C2741" s="3" t="s">
        <v>5562</v>
      </c>
      <c r="D2741">
        <v>1100</v>
      </c>
      <c r="E2741">
        <v>4225</v>
      </c>
      <c r="F2741" t="s">
        <v>16</v>
      </c>
      <c r="G2741" t="s">
        <v>24</v>
      </c>
      <c r="H2741" t="s">
        <v>25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3959</v>
      </c>
      <c r="O2741">
        <f t="shared" si="168"/>
        <v>384</v>
      </c>
      <c r="P2741">
        <f t="shared" si="169"/>
        <v>22.12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5563</v>
      </c>
      <c r="C2742" s="3" t="s">
        <v>5564</v>
      </c>
      <c r="D2742">
        <v>300</v>
      </c>
      <c r="E2742">
        <v>310</v>
      </c>
      <c r="F2742" t="s">
        <v>16</v>
      </c>
      <c r="G2742" t="s">
        <v>17</v>
      </c>
      <c r="H2742" t="s">
        <v>18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3959</v>
      </c>
      <c r="O2742">
        <f t="shared" si="168"/>
        <v>103</v>
      </c>
      <c r="P2742">
        <f t="shared" si="169"/>
        <v>18.239999999999998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5565</v>
      </c>
      <c r="C2743" s="3" t="s">
        <v>5566</v>
      </c>
      <c r="D2743">
        <v>8000</v>
      </c>
      <c r="E2743">
        <v>35</v>
      </c>
      <c r="F2743" t="s">
        <v>16</v>
      </c>
      <c r="G2743" t="s">
        <v>17</v>
      </c>
      <c r="H2743" t="s">
        <v>18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5567</v>
      </c>
      <c r="O2743">
        <f t="shared" si="168"/>
        <v>0</v>
      </c>
      <c r="P2743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5568</v>
      </c>
      <c r="C2744" s="3" t="s">
        <v>5569</v>
      </c>
      <c r="D2744">
        <v>2500</v>
      </c>
      <c r="E2744">
        <v>731</v>
      </c>
      <c r="F2744" t="s">
        <v>16</v>
      </c>
      <c r="G2744" t="s">
        <v>17</v>
      </c>
      <c r="H2744" t="s">
        <v>18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5567</v>
      </c>
      <c r="O2744">
        <f t="shared" si="168"/>
        <v>29</v>
      </c>
      <c r="P2744">
        <f t="shared" si="169"/>
        <v>40.61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5570</v>
      </c>
      <c r="C2745" s="3" t="s">
        <v>5571</v>
      </c>
      <c r="D2745">
        <v>5999</v>
      </c>
      <c r="E2745">
        <v>0</v>
      </c>
      <c r="F2745" t="s">
        <v>16</v>
      </c>
      <c r="G2745" t="s">
        <v>17</v>
      </c>
      <c r="H2745" t="s">
        <v>18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5567</v>
      </c>
      <c r="O2745">
        <f t="shared" si="168"/>
        <v>0</v>
      </c>
      <c r="P2745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5572</v>
      </c>
      <c r="C2746" s="3" t="s">
        <v>5573</v>
      </c>
      <c r="D2746">
        <v>16000</v>
      </c>
      <c r="E2746">
        <v>835</v>
      </c>
      <c r="F2746" t="s">
        <v>16</v>
      </c>
      <c r="G2746" t="s">
        <v>17</v>
      </c>
      <c r="H2746" t="s">
        <v>18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5567</v>
      </c>
      <c r="O2746">
        <f t="shared" si="168"/>
        <v>5</v>
      </c>
      <c r="P2746">
        <f t="shared" si="169"/>
        <v>37.950000000000003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5574</v>
      </c>
      <c r="C2747" s="3" t="s">
        <v>5575</v>
      </c>
      <c r="D2747">
        <v>8000</v>
      </c>
      <c r="E2747">
        <v>1751</v>
      </c>
      <c r="F2747" t="s">
        <v>16</v>
      </c>
      <c r="G2747" t="s">
        <v>17</v>
      </c>
      <c r="H2747" t="s">
        <v>18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5567</v>
      </c>
      <c r="O2747">
        <f t="shared" si="168"/>
        <v>22</v>
      </c>
      <c r="P2747">
        <f t="shared" si="169"/>
        <v>35.729999999999997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5576</v>
      </c>
      <c r="C2748" s="3" t="s">
        <v>5577</v>
      </c>
      <c r="D2748">
        <v>3000</v>
      </c>
      <c r="E2748">
        <v>801</v>
      </c>
      <c r="F2748" t="s">
        <v>16</v>
      </c>
      <c r="G2748" t="s">
        <v>17</v>
      </c>
      <c r="H2748" t="s">
        <v>18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5567</v>
      </c>
      <c r="O2748">
        <f t="shared" si="168"/>
        <v>27</v>
      </c>
      <c r="P2748">
        <f t="shared" si="169"/>
        <v>42.16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5578</v>
      </c>
      <c r="C2749" s="3" t="s">
        <v>5579</v>
      </c>
      <c r="D2749">
        <v>500</v>
      </c>
      <c r="E2749">
        <v>140</v>
      </c>
      <c r="F2749" t="s">
        <v>16</v>
      </c>
      <c r="G2749" t="s">
        <v>17</v>
      </c>
      <c r="H2749" t="s">
        <v>18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5567</v>
      </c>
      <c r="O2749">
        <f t="shared" si="168"/>
        <v>28</v>
      </c>
      <c r="P274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5580</v>
      </c>
      <c r="C2750" s="3" t="s">
        <v>5581</v>
      </c>
      <c r="D2750">
        <v>5000</v>
      </c>
      <c r="E2750">
        <v>53</v>
      </c>
      <c r="F2750" t="s">
        <v>16</v>
      </c>
      <c r="G2750" t="s">
        <v>17</v>
      </c>
      <c r="H2750" t="s">
        <v>18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5567</v>
      </c>
      <c r="O2750">
        <f t="shared" si="168"/>
        <v>1</v>
      </c>
      <c r="P2750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5582</v>
      </c>
      <c r="C2751" s="3" t="s">
        <v>5583</v>
      </c>
      <c r="D2751">
        <v>10000</v>
      </c>
      <c r="E2751">
        <v>110</v>
      </c>
      <c r="F2751" t="s">
        <v>16</v>
      </c>
      <c r="G2751" t="s">
        <v>17</v>
      </c>
      <c r="H2751" t="s">
        <v>18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5567</v>
      </c>
      <c r="O2751">
        <f t="shared" si="168"/>
        <v>1</v>
      </c>
      <c r="P2751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5584</v>
      </c>
      <c r="C2752" s="3" t="s">
        <v>5585</v>
      </c>
      <c r="D2752">
        <v>1999</v>
      </c>
      <c r="E2752">
        <v>0</v>
      </c>
      <c r="F2752" t="s">
        <v>16</v>
      </c>
      <c r="G2752" t="s">
        <v>17</v>
      </c>
      <c r="H2752" t="s">
        <v>18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5567</v>
      </c>
      <c r="O2752">
        <f t="shared" si="168"/>
        <v>0</v>
      </c>
      <c r="P2752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5586</v>
      </c>
      <c r="C2753" s="3" t="s">
        <v>5587</v>
      </c>
      <c r="D2753">
        <v>3274</v>
      </c>
      <c r="E2753">
        <v>0</v>
      </c>
      <c r="F2753" t="s">
        <v>16</v>
      </c>
      <c r="G2753" t="s">
        <v>17</v>
      </c>
      <c r="H2753" t="s">
        <v>18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5567</v>
      </c>
      <c r="O2753">
        <f t="shared" si="168"/>
        <v>0</v>
      </c>
      <c r="P2753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5588</v>
      </c>
      <c r="C2754" s="3" t="s">
        <v>5589</v>
      </c>
      <c r="D2754">
        <v>4800</v>
      </c>
      <c r="E2754">
        <v>550</v>
      </c>
      <c r="F2754" t="s">
        <v>16</v>
      </c>
      <c r="G2754" t="s">
        <v>17</v>
      </c>
      <c r="H2754" t="s">
        <v>18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5567</v>
      </c>
      <c r="O2754">
        <f t="shared" si="168"/>
        <v>11</v>
      </c>
      <c r="P2754">
        <f t="shared" si="169"/>
        <v>39.29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5590</v>
      </c>
      <c r="C2755" s="3" t="s">
        <v>5591</v>
      </c>
      <c r="D2755">
        <v>2000</v>
      </c>
      <c r="E2755">
        <v>380</v>
      </c>
      <c r="F2755" t="s">
        <v>16</v>
      </c>
      <c r="G2755" t="s">
        <v>17</v>
      </c>
      <c r="H2755" t="s">
        <v>18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5567</v>
      </c>
      <c r="O2755">
        <f t="shared" ref="O2755:O2818" si="172">ROUND(E2755/D2755*100, 0)</f>
        <v>19</v>
      </c>
      <c r="P2755">
        <f t="shared" ref="P2755:P2818" si="173">ROUND(E2755/L2755,2)</f>
        <v>47.5</v>
      </c>
      <c r="Q2755" t="str">
        <f t="shared" ref="Q2755:Q2818" si="174">LEFT(N2755,FIND("/",N2755) - 1)</f>
        <v>publishing</v>
      </c>
      <c r="R2755" t="str">
        <f t="shared" ref="R2755:R2818" si="175">RIGHT(N2755, LEN(N2755) - FIND("/",N2755))</f>
        <v>children's books</v>
      </c>
    </row>
    <row r="2756" spans="1:18" ht="45" x14ac:dyDescent="0.25">
      <c r="A2756">
        <v>2754</v>
      </c>
      <c r="B2756" s="3" t="s">
        <v>5592</v>
      </c>
      <c r="C2756" s="3" t="s">
        <v>5593</v>
      </c>
      <c r="D2756">
        <v>10000</v>
      </c>
      <c r="E2756">
        <v>0</v>
      </c>
      <c r="F2756" t="s">
        <v>16</v>
      </c>
      <c r="G2756" t="s">
        <v>17</v>
      </c>
      <c r="H2756" t="s">
        <v>18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5567</v>
      </c>
      <c r="O2756">
        <f t="shared" si="172"/>
        <v>0</v>
      </c>
      <c r="P2756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5594</v>
      </c>
      <c r="C2757" s="3" t="s">
        <v>5595</v>
      </c>
      <c r="D2757">
        <v>500</v>
      </c>
      <c r="E2757">
        <v>260</v>
      </c>
      <c r="F2757" t="s">
        <v>16</v>
      </c>
      <c r="G2757" t="s">
        <v>2453</v>
      </c>
      <c r="H2757" t="s">
        <v>55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5567</v>
      </c>
      <c r="O2757">
        <f t="shared" si="172"/>
        <v>52</v>
      </c>
      <c r="P2757">
        <f t="shared" si="173"/>
        <v>17.329999999999998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5596</v>
      </c>
      <c r="C2758" s="3" t="s">
        <v>5597</v>
      </c>
      <c r="D2758">
        <v>10000</v>
      </c>
      <c r="E2758">
        <v>1048</v>
      </c>
      <c r="F2758" t="s">
        <v>16</v>
      </c>
      <c r="G2758" t="s">
        <v>17</v>
      </c>
      <c r="H2758" t="s">
        <v>18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5567</v>
      </c>
      <c r="O2758">
        <f t="shared" si="172"/>
        <v>10</v>
      </c>
      <c r="P2758">
        <f t="shared" si="173"/>
        <v>31.76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5598</v>
      </c>
      <c r="C2759" s="3" t="s">
        <v>5599</v>
      </c>
      <c r="D2759">
        <v>1500</v>
      </c>
      <c r="E2759">
        <v>10</v>
      </c>
      <c r="F2759" t="s">
        <v>16</v>
      </c>
      <c r="G2759" t="s">
        <v>17</v>
      </c>
      <c r="H2759" t="s">
        <v>18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5567</v>
      </c>
      <c r="O2759">
        <f t="shared" si="172"/>
        <v>1</v>
      </c>
      <c r="P275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5600</v>
      </c>
      <c r="C2760" s="3" t="s">
        <v>5601</v>
      </c>
      <c r="D2760">
        <v>2000</v>
      </c>
      <c r="E2760">
        <v>234</v>
      </c>
      <c r="F2760" t="s">
        <v>16</v>
      </c>
      <c r="G2760" t="s">
        <v>50</v>
      </c>
      <c r="H2760" t="s">
        <v>51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5567</v>
      </c>
      <c r="O2760">
        <f t="shared" si="172"/>
        <v>12</v>
      </c>
      <c r="P2760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5602</v>
      </c>
      <c r="C2761" s="3" t="s">
        <v>5603</v>
      </c>
      <c r="D2761">
        <v>1000</v>
      </c>
      <c r="E2761">
        <v>105</v>
      </c>
      <c r="F2761" t="s">
        <v>16</v>
      </c>
      <c r="G2761" t="s">
        <v>50</v>
      </c>
      <c r="H2761" t="s">
        <v>51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5567</v>
      </c>
      <c r="O2761">
        <f t="shared" si="172"/>
        <v>11</v>
      </c>
      <c r="P2761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5604</v>
      </c>
      <c r="C2762" s="3" t="s">
        <v>5605</v>
      </c>
      <c r="D2762">
        <v>5000</v>
      </c>
      <c r="E2762">
        <v>0</v>
      </c>
      <c r="F2762" t="s">
        <v>16</v>
      </c>
      <c r="G2762" t="s">
        <v>24</v>
      </c>
      <c r="H2762" t="s">
        <v>25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5567</v>
      </c>
      <c r="O2762">
        <f t="shared" si="172"/>
        <v>0</v>
      </c>
      <c r="P2762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5606</v>
      </c>
      <c r="C2763" s="3" t="s">
        <v>5607</v>
      </c>
      <c r="D2763">
        <v>5000</v>
      </c>
      <c r="E2763">
        <v>36</v>
      </c>
      <c r="F2763" t="s">
        <v>16</v>
      </c>
      <c r="G2763" t="s">
        <v>17</v>
      </c>
      <c r="H2763" t="s">
        <v>18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5567</v>
      </c>
      <c r="O2763">
        <f t="shared" si="172"/>
        <v>1</v>
      </c>
      <c r="P2763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5608</v>
      </c>
      <c r="C2764" s="3" t="s">
        <v>5609</v>
      </c>
      <c r="D2764">
        <v>3250</v>
      </c>
      <c r="E2764">
        <v>25</v>
      </c>
      <c r="F2764" t="s">
        <v>16</v>
      </c>
      <c r="G2764" t="s">
        <v>17</v>
      </c>
      <c r="H2764" t="s">
        <v>18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5567</v>
      </c>
      <c r="O2764">
        <f t="shared" si="172"/>
        <v>1</v>
      </c>
      <c r="P2764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5610</v>
      </c>
      <c r="C2765" s="3" t="s">
        <v>5611</v>
      </c>
      <c r="D2765">
        <v>39400</v>
      </c>
      <c r="E2765">
        <v>90</v>
      </c>
      <c r="F2765" t="s">
        <v>16</v>
      </c>
      <c r="G2765" t="s">
        <v>17</v>
      </c>
      <c r="H2765" t="s">
        <v>18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5567</v>
      </c>
      <c r="O2765">
        <f t="shared" si="172"/>
        <v>0</v>
      </c>
      <c r="P2765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5612</v>
      </c>
      <c r="C2766" s="3" t="s">
        <v>5613</v>
      </c>
      <c r="D2766">
        <v>4000</v>
      </c>
      <c r="E2766">
        <v>45</v>
      </c>
      <c r="F2766" t="s">
        <v>16</v>
      </c>
      <c r="G2766" t="s">
        <v>17</v>
      </c>
      <c r="H2766" t="s">
        <v>18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5567</v>
      </c>
      <c r="O2766">
        <f t="shared" si="172"/>
        <v>1</v>
      </c>
      <c r="P2766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5614</v>
      </c>
      <c r="C2767" s="3" t="s">
        <v>5615</v>
      </c>
      <c r="D2767">
        <v>4000</v>
      </c>
      <c r="E2767">
        <v>0</v>
      </c>
      <c r="F2767" t="s">
        <v>16</v>
      </c>
      <c r="G2767" t="s">
        <v>17</v>
      </c>
      <c r="H2767" t="s">
        <v>18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5567</v>
      </c>
      <c r="O2767">
        <f t="shared" si="172"/>
        <v>0</v>
      </c>
      <c r="P2767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5616</v>
      </c>
      <c r="C2768" s="3" t="s">
        <v>5617</v>
      </c>
      <c r="D2768">
        <v>5000</v>
      </c>
      <c r="E2768">
        <v>100</v>
      </c>
      <c r="F2768" t="s">
        <v>16</v>
      </c>
      <c r="G2768" t="s">
        <v>17</v>
      </c>
      <c r="H2768" t="s">
        <v>18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5567</v>
      </c>
      <c r="O2768">
        <f t="shared" si="172"/>
        <v>2</v>
      </c>
      <c r="P276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5618</v>
      </c>
      <c r="C2769" s="3" t="s">
        <v>5619</v>
      </c>
      <c r="D2769">
        <v>4000</v>
      </c>
      <c r="E2769">
        <v>34</v>
      </c>
      <c r="F2769" t="s">
        <v>16</v>
      </c>
      <c r="G2769" t="s">
        <v>159</v>
      </c>
      <c r="H2769" t="s">
        <v>160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5567</v>
      </c>
      <c r="O2769">
        <f t="shared" si="172"/>
        <v>1</v>
      </c>
      <c r="P2769">
        <f t="shared" si="173"/>
        <v>11.33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5620</v>
      </c>
      <c r="C2770" s="3" t="s">
        <v>5621</v>
      </c>
      <c r="D2770">
        <v>7000</v>
      </c>
      <c r="E2770">
        <v>1002</v>
      </c>
      <c r="F2770" t="s">
        <v>16</v>
      </c>
      <c r="G2770" t="s">
        <v>17</v>
      </c>
      <c r="H2770" t="s">
        <v>18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5567</v>
      </c>
      <c r="O2770">
        <f t="shared" si="172"/>
        <v>14</v>
      </c>
      <c r="P2770">
        <f t="shared" si="173"/>
        <v>29.47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5622</v>
      </c>
      <c r="C2771" s="3" t="s">
        <v>5623</v>
      </c>
      <c r="D2771">
        <v>800</v>
      </c>
      <c r="E2771">
        <v>2</v>
      </c>
      <c r="F2771" t="s">
        <v>16</v>
      </c>
      <c r="G2771" t="s">
        <v>24</v>
      </c>
      <c r="H2771" t="s">
        <v>25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5567</v>
      </c>
      <c r="O2771">
        <f t="shared" si="172"/>
        <v>0</v>
      </c>
      <c r="P2771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5624</v>
      </c>
      <c r="C2772" s="3" t="s">
        <v>5625</v>
      </c>
      <c r="D2772">
        <v>20000</v>
      </c>
      <c r="E2772">
        <v>2082.25</v>
      </c>
      <c r="F2772" t="s">
        <v>16</v>
      </c>
      <c r="G2772" t="s">
        <v>17</v>
      </c>
      <c r="H2772" t="s">
        <v>18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5567</v>
      </c>
      <c r="O2772">
        <f t="shared" si="172"/>
        <v>10</v>
      </c>
      <c r="P2772">
        <f t="shared" si="173"/>
        <v>63.1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5626</v>
      </c>
      <c r="C2773" s="3" t="s">
        <v>5627</v>
      </c>
      <c r="D2773">
        <v>19980</v>
      </c>
      <c r="E2773">
        <v>0</v>
      </c>
      <c r="F2773" t="s">
        <v>16</v>
      </c>
      <c r="G2773" t="s">
        <v>17</v>
      </c>
      <c r="H2773" t="s">
        <v>18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5567</v>
      </c>
      <c r="O2773">
        <f t="shared" si="172"/>
        <v>0</v>
      </c>
      <c r="P2773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5628</v>
      </c>
      <c r="C2774" s="3" t="s">
        <v>5629</v>
      </c>
      <c r="D2774">
        <v>8000</v>
      </c>
      <c r="E2774">
        <v>0</v>
      </c>
      <c r="F2774" t="s">
        <v>16</v>
      </c>
      <c r="G2774" t="s">
        <v>17</v>
      </c>
      <c r="H2774" t="s">
        <v>18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5567</v>
      </c>
      <c r="O2774">
        <f t="shared" si="172"/>
        <v>0</v>
      </c>
      <c r="P2774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5630</v>
      </c>
      <c r="C2775" s="3" t="s">
        <v>5631</v>
      </c>
      <c r="D2775">
        <v>530</v>
      </c>
      <c r="E2775">
        <v>1</v>
      </c>
      <c r="F2775" t="s">
        <v>16</v>
      </c>
      <c r="G2775" t="s">
        <v>159</v>
      </c>
      <c r="H2775" t="s">
        <v>160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5567</v>
      </c>
      <c r="O2775">
        <f t="shared" si="172"/>
        <v>0</v>
      </c>
      <c r="P2775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5632</v>
      </c>
      <c r="C2776" s="3" t="s">
        <v>5633</v>
      </c>
      <c r="D2776">
        <v>4000</v>
      </c>
      <c r="E2776">
        <v>570</v>
      </c>
      <c r="F2776" t="s">
        <v>16</v>
      </c>
      <c r="G2776" t="s">
        <v>17</v>
      </c>
      <c r="H2776" t="s">
        <v>18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5567</v>
      </c>
      <c r="O2776">
        <f t="shared" si="172"/>
        <v>14</v>
      </c>
      <c r="P2776">
        <f t="shared" si="173"/>
        <v>43.85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5634</v>
      </c>
      <c r="C2777" s="3" t="s">
        <v>5635</v>
      </c>
      <c r="D2777">
        <v>5000</v>
      </c>
      <c r="E2777">
        <v>150</v>
      </c>
      <c r="F2777" t="s">
        <v>16</v>
      </c>
      <c r="G2777" t="s">
        <v>17</v>
      </c>
      <c r="H2777" t="s">
        <v>18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5567</v>
      </c>
      <c r="O2777">
        <f t="shared" si="172"/>
        <v>3</v>
      </c>
      <c r="P2777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5636</v>
      </c>
      <c r="C2778" s="3" t="s">
        <v>5637</v>
      </c>
      <c r="D2778">
        <v>21000</v>
      </c>
      <c r="E2778">
        <v>1655</v>
      </c>
      <c r="F2778" t="s">
        <v>16</v>
      </c>
      <c r="G2778" t="s">
        <v>17</v>
      </c>
      <c r="H2778" t="s">
        <v>18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5567</v>
      </c>
      <c r="O2778">
        <f t="shared" si="172"/>
        <v>8</v>
      </c>
      <c r="P2778">
        <f t="shared" si="173"/>
        <v>45.97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5638</v>
      </c>
      <c r="C2779" s="3" t="s">
        <v>5639</v>
      </c>
      <c r="D2779">
        <v>3000</v>
      </c>
      <c r="E2779">
        <v>10</v>
      </c>
      <c r="F2779" t="s">
        <v>16</v>
      </c>
      <c r="G2779" t="s">
        <v>17</v>
      </c>
      <c r="H2779" t="s">
        <v>18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5567</v>
      </c>
      <c r="O2779">
        <f t="shared" si="172"/>
        <v>0</v>
      </c>
      <c r="P277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5640</v>
      </c>
      <c r="C2780" s="3" t="s">
        <v>5641</v>
      </c>
      <c r="D2780">
        <v>5500</v>
      </c>
      <c r="E2780">
        <v>1405</v>
      </c>
      <c r="F2780" t="s">
        <v>16</v>
      </c>
      <c r="G2780" t="s">
        <v>17</v>
      </c>
      <c r="H2780" t="s">
        <v>18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5567</v>
      </c>
      <c r="O2780">
        <f t="shared" si="172"/>
        <v>26</v>
      </c>
      <c r="P2780">
        <f t="shared" si="173"/>
        <v>93.67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5642</v>
      </c>
      <c r="C2781" s="3" t="s">
        <v>5643</v>
      </c>
      <c r="D2781">
        <v>2500</v>
      </c>
      <c r="E2781">
        <v>53</v>
      </c>
      <c r="F2781" t="s">
        <v>16</v>
      </c>
      <c r="G2781" t="s">
        <v>17</v>
      </c>
      <c r="H2781" t="s">
        <v>18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5567</v>
      </c>
      <c r="O2781">
        <f t="shared" si="172"/>
        <v>2</v>
      </c>
      <c r="P2781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5644</v>
      </c>
      <c r="C2782" s="3" t="s">
        <v>5645</v>
      </c>
      <c r="D2782">
        <v>100000</v>
      </c>
      <c r="E2782">
        <v>0</v>
      </c>
      <c r="F2782" t="s">
        <v>16</v>
      </c>
      <c r="G2782" t="s">
        <v>1222</v>
      </c>
      <c r="H2782" t="s">
        <v>55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5567</v>
      </c>
      <c r="O2782">
        <f t="shared" si="172"/>
        <v>0</v>
      </c>
      <c r="P2782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5646</v>
      </c>
      <c r="C2783" s="3" t="s">
        <v>5647</v>
      </c>
      <c r="D2783">
        <v>1250</v>
      </c>
      <c r="E2783">
        <v>1316</v>
      </c>
      <c r="F2783" t="s">
        <v>16</v>
      </c>
      <c r="G2783" t="s">
        <v>17</v>
      </c>
      <c r="H2783" t="s">
        <v>18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1084</v>
      </c>
      <c r="O2783">
        <f t="shared" si="172"/>
        <v>105</v>
      </c>
      <c r="P2783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5648</v>
      </c>
      <c r="C2784" s="3" t="s">
        <v>5649</v>
      </c>
      <c r="D2784">
        <v>1000</v>
      </c>
      <c r="E2784">
        <v>1200</v>
      </c>
      <c r="F2784" t="s">
        <v>16</v>
      </c>
      <c r="G2784" t="s">
        <v>17</v>
      </c>
      <c r="H2784" t="s">
        <v>18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1084</v>
      </c>
      <c r="O2784">
        <f t="shared" si="172"/>
        <v>120</v>
      </c>
      <c r="P2784">
        <f t="shared" si="173"/>
        <v>66.67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5650</v>
      </c>
      <c r="C2785" s="3" t="s">
        <v>5651</v>
      </c>
      <c r="D2785">
        <v>1000</v>
      </c>
      <c r="E2785">
        <v>1145</v>
      </c>
      <c r="F2785" t="s">
        <v>16</v>
      </c>
      <c r="G2785" t="s">
        <v>24</v>
      </c>
      <c r="H2785" t="s">
        <v>25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1084</v>
      </c>
      <c r="O2785">
        <f t="shared" si="172"/>
        <v>115</v>
      </c>
      <c r="P2785">
        <f t="shared" si="173"/>
        <v>18.77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5652</v>
      </c>
      <c r="C2786" s="3" t="s">
        <v>5653</v>
      </c>
      <c r="D2786">
        <v>6000</v>
      </c>
      <c r="E2786">
        <v>7140</v>
      </c>
      <c r="F2786" t="s">
        <v>16</v>
      </c>
      <c r="G2786" t="s">
        <v>17</v>
      </c>
      <c r="H2786" t="s">
        <v>18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1084</v>
      </c>
      <c r="O2786">
        <f t="shared" si="172"/>
        <v>119</v>
      </c>
      <c r="P2786">
        <f t="shared" si="173"/>
        <v>66.11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5654</v>
      </c>
      <c r="C2787" s="3" t="s">
        <v>5655</v>
      </c>
      <c r="D2787">
        <v>5000</v>
      </c>
      <c r="E2787">
        <v>5234</v>
      </c>
      <c r="F2787" t="s">
        <v>16</v>
      </c>
      <c r="G2787" t="s">
        <v>17</v>
      </c>
      <c r="H2787" t="s">
        <v>18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1084</v>
      </c>
      <c r="O2787">
        <f t="shared" si="172"/>
        <v>105</v>
      </c>
      <c r="P2787">
        <f t="shared" si="173"/>
        <v>36.86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5656</v>
      </c>
      <c r="C2788" s="3" t="s">
        <v>5657</v>
      </c>
      <c r="D2788">
        <v>2500</v>
      </c>
      <c r="E2788">
        <v>2946</v>
      </c>
      <c r="F2788" t="s">
        <v>16</v>
      </c>
      <c r="G2788" t="s">
        <v>24</v>
      </c>
      <c r="H2788" t="s">
        <v>25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1084</v>
      </c>
      <c r="O2788">
        <f t="shared" si="172"/>
        <v>118</v>
      </c>
      <c r="P2788">
        <f t="shared" si="173"/>
        <v>39.81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5658</v>
      </c>
      <c r="C2789" s="3" t="s">
        <v>5659</v>
      </c>
      <c r="D2789">
        <v>1000</v>
      </c>
      <c r="E2789">
        <v>1197</v>
      </c>
      <c r="F2789" t="s">
        <v>16</v>
      </c>
      <c r="G2789" t="s">
        <v>17</v>
      </c>
      <c r="H2789" t="s">
        <v>18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1084</v>
      </c>
      <c r="O2789">
        <f t="shared" si="172"/>
        <v>120</v>
      </c>
      <c r="P278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5660</v>
      </c>
      <c r="C2790" s="3" t="s">
        <v>5661</v>
      </c>
      <c r="D2790">
        <v>2000</v>
      </c>
      <c r="E2790">
        <v>2050</v>
      </c>
      <c r="F2790" t="s">
        <v>16</v>
      </c>
      <c r="G2790" t="s">
        <v>17</v>
      </c>
      <c r="H2790" t="s">
        <v>18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1084</v>
      </c>
      <c r="O2790">
        <f t="shared" si="172"/>
        <v>103</v>
      </c>
      <c r="P2790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5662</v>
      </c>
      <c r="C2791" s="3" t="s">
        <v>5663</v>
      </c>
      <c r="D2791">
        <v>3000</v>
      </c>
      <c r="E2791">
        <v>3035</v>
      </c>
      <c r="F2791" t="s">
        <v>16</v>
      </c>
      <c r="G2791" t="s">
        <v>17</v>
      </c>
      <c r="H2791" t="s">
        <v>18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1084</v>
      </c>
      <c r="O2791">
        <f t="shared" si="172"/>
        <v>101</v>
      </c>
      <c r="P2791">
        <f t="shared" si="173"/>
        <v>126.46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5664</v>
      </c>
      <c r="C2792" s="3" t="s">
        <v>5665</v>
      </c>
      <c r="D2792">
        <v>3000</v>
      </c>
      <c r="E2792">
        <v>3160</v>
      </c>
      <c r="F2792" t="s">
        <v>16</v>
      </c>
      <c r="G2792" t="s">
        <v>17</v>
      </c>
      <c r="H2792" t="s">
        <v>18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1084</v>
      </c>
      <c r="O2792">
        <f t="shared" si="172"/>
        <v>105</v>
      </c>
      <c r="P2792">
        <f t="shared" si="173"/>
        <v>47.88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5666</v>
      </c>
      <c r="C2793" s="3" t="s">
        <v>5667</v>
      </c>
      <c r="D2793">
        <v>2000</v>
      </c>
      <c r="E2793">
        <v>2050</v>
      </c>
      <c r="F2793" t="s">
        <v>16</v>
      </c>
      <c r="G2793" t="s">
        <v>17</v>
      </c>
      <c r="H2793" t="s">
        <v>18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1084</v>
      </c>
      <c r="O2793">
        <f t="shared" si="172"/>
        <v>103</v>
      </c>
      <c r="P2793">
        <f t="shared" si="173"/>
        <v>73.209999999999994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5668</v>
      </c>
      <c r="C2794" s="3" t="s">
        <v>5669</v>
      </c>
      <c r="D2794">
        <v>2000</v>
      </c>
      <c r="E2794">
        <v>2152</v>
      </c>
      <c r="F2794" t="s">
        <v>16</v>
      </c>
      <c r="G2794" t="s">
        <v>17</v>
      </c>
      <c r="H2794" t="s">
        <v>18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1084</v>
      </c>
      <c r="O2794">
        <f t="shared" si="172"/>
        <v>108</v>
      </c>
      <c r="P2794">
        <f t="shared" si="173"/>
        <v>89.67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5670</v>
      </c>
      <c r="C2795" s="3" t="s">
        <v>5671</v>
      </c>
      <c r="D2795">
        <v>10000</v>
      </c>
      <c r="E2795">
        <v>11056.75</v>
      </c>
      <c r="F2795" t="s">
        <v>16</v>
      </c>
      <c r="G2795" t="s">
        <v>50</v>
      </c>
      <c r="H2795" t="s">
        <v>51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1084</v>
      </c>
      <c r="O2795">
        <f t="shared" si="172"/>
        <v>111</v>
      </c>
      <c r="P2795">
        <f t="shared" si="173"/>
        <v>151.46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5672</v>
      </c>
      <c r="C2796" s="3" t="s">
        <v>5673</v>
      </c>
      <c r="D2796">
        <v>50</v>
      </c>
      <c r="E2796">
        <v>75</v>
      </c>
      <c r="F2796" t="s">
        <v>16</v>
      </c>
      <c r="G2796" t="s">
        <v>24</v>
      </c>
      <c r="H2796" t="s">
        <v>25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1084</v>
      </c>
      <c r="O2796">
        <f t="shared" si="172"/>
        <v>150</v>
      </c>
      <c r="P2796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5674</v>
      </c>
      <c r="C2797" s="3" t="s">
        <v>5675</v>
      </c>
      <c r="D2797">
        <v>700</v>
      </c>
      <c r="E2797">
        <v>730</v>
      </c>
      <c r="F2797" t="s">
        <v>16</v>
      </c>
      <c r="G2797" t="s">
        <v>17</v>
      </c>
      <c r="H2797" t="s">
        <v>18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1084</v>
      </c>
      <c r="O2797">
        <f t="shared" si="172"/>
        <v>104</v>
      </c>
      <c r="P2797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5676</v>
      </c>
      <c r="C2798" s="3" t="s">
        <v>5677</v>
      </c>
      <c r="D2798">
        <v>800</v>
      </c>
      <c r="E2798">
        <v>924</v>
      </c>
      <c r="F2798" t="s">
        <v>16</v>
      </c>
      <c r="G2798" t="s">
        <v>24</v>
      </c>
      <c r="H2798" t="s">
        <v>25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1084</v>
      </c>
      <c r="O2798">
        <f t="shared" si="172"/>
        <v>116</v>
      </c>
      <c r="P279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5678</v>
      </c>
      <c r="C2799" s="3" t="s">
        <v>5679</v>
      </c>
      <c r="D2799">
        <v>8000</v>
      </c>
      <c r="E2799">
        <v>8211.61</v>
      </c>
      <c r="F2799" t="s">
        <v>16</v>
      </c>
      <c r="G2799" t="s">
        <v>24</v>
      </c>
      <c r="H2799" t="s">
        <v>25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1084</v>
      </c>
      <c r="O2799">
        <f t="shared" si="172"/>
        <v>103</v>
      </c>
      <c r="P2799">
        <f t="shared" si="173"/>
        <v>87.36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5680</v>
      </c>
      <c r="C2800" s="3" t="s">
        <v>5681</v>
      </c>
      <c r="D2800">
        <v>5000</v>
      </c>
      <c r="E2800">
        <v>5070</v>
      </c>
      <c r="F2800" t="s">
        <v>16</v>
      </c>
      <c r="G2800" t="s">
        <v>24</v>
      </c>
      <c r="H2800" t="s">
        <v>25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1084</v>
      </c>
      <c r="O2800">
        <f t="shared" si="172"/>
        <v>101</v>
      </c>
      <c r="P2800">
        <f t="shared" si="173"/>
        <v>36.47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5682</v>
      </c>
      <c r="C2801" s="3" t="s">
        <v>5683</v>
      </c>
      <c r="D2801">
        <v>5000</v>
      </c>
      <c r="E2801">
        <v>5831.74</v>
      </c>
      <c r="F2801" t="s">
        <v>16</v>
      </c>
      <c r="G2801" t="s">
        <v>24</v>
      </c>
      <c r="H2801" t="s">
        <v>25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1084</v>
      </c>
      <c r="O2801">
        <f t="shared" si="172"/>
        <v>117</v>
      </c>
      <c r="P2801">
        <f t="shared" si="173"/>
        <v>44.86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5684</v>
      </c>
      <c r="C2802" s="3" t="s">
        <v>5685</v>
      </c>
      <c r="D2802">
        <v>1000</v>
      </c>
      <c r="E2802">
        <v>1330</v>
      </c>
      <c r="F2802" t="s">
        <v>16</v>
      </c>
      <c r="G2802" t="s">
        <v>24</v>
      </c>
      <c r="H2802" t="s">
        <v>25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1084</v>
      </c>
      <c r="O2802">
        <f t="shared" si="172"/>
        <v>133</v>
      </c>
      <c r="P2802">
        <f t="shared" si="173"/>
        <v>42.9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5686</v>
      </c>
      <c r="C2803" s="3" t="s">
        <v>5687</v>
      </c>
      <c r="D2803">
        <v>500</v>
      </c>
      <c r="E2803">
        <v>666</v>
      </c>
      <c r="F2803" t="s">
        <v>16</v>
      </c>
      <c r="G2803" t="s">
        <v>50</v>
      </c>
      <c r="H2803" t="s">
        <v>51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1084</v>
      </c>
      <c r="O2803">
        <f t="shared" si="172"/>
        <v>133</v>
      </c>
      <c r="P2803">
        <f t="shared" si="173"/>
        <v>51.23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5688</v>
      </c>
      <c r="C2804" s="3" t="s">
        <v>5689</v>
      </c>
      <c r="D2804">
        <v>3000</v>
      </c>
      <c r="E2804">
        <v>3055</v>
      </c>
      <c r="F2804" t="s">
        <v>16</v>
      </c>
      <c r="G2804" t="s">
        <v>24</v>
      </c>
      <c r="H2804" t="s">
        <v>25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1084</v>
      </c>
      <c r="O2804">
        <f t="shared" si="172"/>
        <v>102</v>
      </c>
      <c r="P2804">
        <f t="shared" si="173"/>
        <v>33.94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5690</v>
      </c>
      <c r="C2805" s="3" t="s">
        <v>5691</v>
      </c>
      <c r="D2805">
        <v>10000</v>
      </c>
      <c r="E2805">
        <v>12795</v>
      </c>
      <c r="F2805" t="s">
        <v>16</v>
      </c>
      <c r="G2805" t="s">
        <v>17</v>
      </c>
      <c r="H2805" t="s">
        <v>18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1084</v>
      </c>
      <c r="O2805">
        <f t="shared" si="172"/>
        <v>128</v>
      </c>
      <c r="P2805">
        <f t="shared" si="173"/>
        <v>90.74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5692</v>
      </c>
      <c r="C2806" s="3" t="s">
        <v>5693</v>
      </c>
      <c r="D2806">
        <v>1000</v>
      </c>
      <c r="E2806">
        <v>1150</v>
      </c>
      <c r="F2806" t="s">
        <v>16</v>
      </c>
      <c r="G2806" t="s">
        <v>24</v>
      </c>
      <c r="H2806" t="s">
        <v>25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1084</v>
      </c>
      <c r="O2806">
        <f t="shared" si="172"/>
        <v>115</v>
      </c>
      <c r="P2806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5694</v>
      </c>
      <c r="C2807" s="3" t="s">
        <v>5695</v>
      </c>
      <c r="D2807">
        <v>400</v>
      </c>
      <c r="E2807">
        <v>440</v>
      </c>
      <c r="F2807" t="s">
        <v>16</v>
      </c>
      <c r="G2807" t="s">
        <v>24</v>
      </c>
      <c r="H2807" t="s">
        <v>25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1084</v>
      </c>
      <c r="O2807">
        <f t="shared" si="172"/>
        <v>110</v>
      </c>
      <c r="P2807">
        <f t="shared" si="173"/>
        <v>24.44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5696</v>
      </c>
      <c r="C2808" s="3" t="s">
        <v>5697</v>
      </c>
      <c r="D2808">
        <v>3000</v>
      </c>
      <c r="E2808">
        <v>3363</v>
      </c>
      <c r="F2808" t="s">
        <v>16</v>
      </c>
      <c r="G2808" t="s">
        <v>24</v>
      </c>
      <c r="H2808" t="s">
        <v>25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1084</v>
      </c>
      <c r="O2808">
        <f t="shared" si="172"/>
        <v>112</v>
      </c>
      <c r="P280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5698</v>
      </c>
      <c r="C2809" s="3" t="s">
        <v>5699</v>
      </c>
      <c r="D2809">
        <v>5000</v>
      </c>
      <c r="E2809">
        <v>6300</v>
      </c>
      <c r="F2809" t="s">
        <v>16</v>
      </c>
      <c r="G2809" t="s">
        <v>17</v>
      </c>
      <c r="H2809" t="s">
        <v>18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1084</v>
      </c>
      <c r="O2809">
        <f t="shared" si="172"/>
        <v>126</v>
      </c>
      <c r="P2809">
        <f t="shared" si="173"/>
        <v>67.739999999999995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5700</v>
      </c>
      <c r="C2810" s="3" t="s">
        <v>5701</v>
      </c>
      <c r="D2810">
        <v>4500</v>
      </c>
      <c r="E2810">
        <v>4511</v>
      </c>
      <c r="F2810" t="s">
        <v>16</v>
      </c>
      <c r="G2810" t="s">
        <v>17</v>
      </c>
      <c r="H2810" t="s">
        <v>18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1084</v>
      </c>
      <c r="O2810">
        <f t="shared" si="172"/>
        <v>100</v>
      </c>
      <c r="P2810">
        <f t="shared" si="173"/>
        <v>65.38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5702</v>
      </c>
      <c r="C2811" s="3" t="s">
        <v>5703</v>
      </c>
      <c r="D2811">
        <v>2500</v>
      </c>
      <c r="E2811">
        <v>2560</v>
      </c>
      <c r="F2811" t="s">
        <v>16</v>
      </c>
      <c r="G2811" t="s">
        <v>17</v>
      </c>
      <c r="H2811" t="s">
        <v>18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1084</v>
      </c>
      <c r="O2811">
        <f t="shared" si="172"/>
        <v>102</v>
      </c>
      <c r="P2811">
        <f t="shared" si="173"/>
        <v>121.9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5704</v>
      </c>
      <c r="C2812" s="3" t="s">
        <v>5705</v>
      </c>
      <c r="D2812">
        <v>2500</v>
      </c>
      <c r="E2812">
        <v>2705</v>
      </c>
      <c r="F2812" t="s">
        <v>16</v>
      </c>
      <c r="G2812" t="s">
        <v>17</v>
      </c>
      <c r="H2812" t="s">
        <v>18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1084</v>
      </c>
      <c r="O2812">
        <f t="shared" si="172"/>
        <v>108</v>
      </c>
      <c r="P2812">
        <f t="shared" si="173"/>
        <v>47.46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5706</v>
      </c>
      <c r="C2813" s="3" t="s">
        <v>5707</v>
      </c>
      <c r="D2813">
        <v>10000</v>
      </c>
      <c r="E2813">
        <v>10027</v>
      </c>
      <c r="F2813" t="s">
        <v>16</v>
      </c>
      <c r="G2813" t="s">
        <v>24</v>
      </c>
      <c r="H2813" t="s">
        <v>25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1084</v>
      </c>
      <c r="O2813">
        <f t="shared" si="172"/>
        <v>100</v>
      </c>
      <c r="P2813">
        <f t="shared" si="173"/>
        <v>92.84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5708</v>
      </c>
      <c r="C2814" s="3" t="s">
        <v>5709</v>
      </c>
      <c r="D2814">
        <v>5000</v>
      </c>
      <c r="E2814">
        <v>5665</v>
      </c>
      <c r="F2814" t="s">
        <v>16</v>
      </c>
      <c r="G2814" t="s">
        <v>159</v>
      </c>
      <c r="H2814" t="s">
        <v>160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1084</v>
      </c>
      <c r="O2814">
        <f t="shared" si="172"/>
        <v>113</v>
      </c>
      <c r="P2814">
        <f t="shared" si="173"/>
        <v>68.25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5710</v>
      </c>
      <c r="C2815" s="3" t="s">
        <v>5711</v>
      </c>
      <c r="D2815">
        <v>2800</v>
      </c>
      <c r="E2815">
        <v>3572.12</v>
      </c>
      <c r="F2815" t="s">
        <v>16</v>
      </c>
      <c r="G2815" t="s">
        <v>17</v>
      </c>
      <c r="H2815" t="s">
        <v>18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1084</v>
      </c>
      <c r="O2815">
        <f t="shared" si="172"/>
        <v>128</v>
      </c>
      <c r="P2815">
        <f t="shared" si="173"/>
        <v>37.21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5712</v>
      </c>
      <c r="C2816" s="3" t="s">
        <v>5713</v>
      </c>
      <c r="D2816">
        <v>1500</v>
      </c>
      <c r="E2816">
        <v>1616</v>
      </c>
      <c r="F2816" t="s">
        <v>16</v>
      </c>
      <c r="G2816" t="s">
        <v>24</v>
      </c>
      <c r="H2816" t="s">
        <v>25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1084</v>
      </c>
      <c r="O2816">
        <f t="shared" si="172"/>
        <v>108</v>
      </c>
      <c r="P2816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5714</v>
      </c>
      <c r="C2817" s="3" t="s">
        <v>5715</v>
      </c>
      <c r="D2817">
        <v>250</v>
      </c>
      <c r="E2817">
        <v>605</v>
      </c>
      <c r="F2817" t="s">
        <v>16</v>
      </c>
      <c r="G2817" t="s">
        <v>159</v>
      </c>
      <c r="H2817" t="s">
        <v>160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1084</v>
      </c>
      <c r="O2817">
        <f t="shared" si="172"/>
        <v>242</v>
      </c>
      <c r="P2817">
        <f t="shared" si="173"/>
        <v>43.21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5716</v>
      </c>
      <c r="C2818" s="3" t="s">
        <v>5717</v>
      </c>
      <c r="D2818">
        <v>3000</v>
      </c>
      <c r="E2818">
        <v>4247</v>
      </c>
      <c r="F2818" t="s">
        <v>16</v>
      </c>
      <c r="G2818" t="s">
        <v>24</v>
      </c>
      <c r="H2818" t="s">
        <v>25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1084</v>
      </c>
      <c r="O2818">
        <f t="shared" si="172"/>
        <v>142</v>
      </c>
      <c r="P2818">
        <f t="shared" si="173"/>
        <v>25.13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5718</v>
      </c>
      <c r="C2819" s="3" t="s">
        <v>5719</v>
      </c>
      <c r="D2819">
        <v>600</v>
      </c>
      <c r="E2819">
        <v>780</v>
      </c>
      <c r="F2819" t="s">
        <v>16</v>
      </c>
      <c r="G2819" t="s">
        <v>24</v>
      </c>
      <c r="H2819" t="s">
        <v>25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1084</v>
      </c>
      <c r="O2819">
        <f t="shared" ref="O2819:O2882" si="176">ROUND(E2819/D2819*100, 0)</f>
        <v>130</v>
      </c>
      <c r="P2819">
        <f t="shared" ref="P2819:P2882" si="177">ROUND(E2819/L2819,2)</f>
        <v>23.64</v>
      </c>
      <c r="Q2819" t="str">
        <f t="shared" ref="Q2819:Q2882" si="178">LEFT(N2819,FIND("/",N2819) - 1)</f>
        <v>theater</v>
      </c>
      <c r="R2819" t="str">
        <f t="shared" ref="R2819:R2882" si="179">RIGHT(N2819, LEN(N2819) - FIND("/",N2819))</f>
        <v>plays</v>
      </c>
    </row>
    <row r="2820" spans="1:18" ht="45" x14ac:dyDescent="0.25">
      <c r="A2820">
        <v>2818</v>
      </c>
      <c r="B2820" s="3" t="s">
        <v>5720</v>
      </c>
      <c r="C2820" s="3" t="s">
        <v>5721</v>
      </c>
      <c r="D2820">
        <v>10000</v>
      </c>
      <c r="E2820">
        <v>10603</v>
      </c>
      <c r="F2820" t="s">
        <v>16</v>
      </c>
      <c r="G2820" t="s">
        <v>17</v>
      </c>
      <c r="H2820" t="s">
        <v>18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1084</v>
      </c>
      <c r="O2820">
        <f t="shared" si="176"/>
        <v>106</v>
      </c>
      <c r="P2820">
        <f t="shared" si="177"/>
        <v>103.95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5722</v>
      </c>
      <c r="C2821" s="3" t="s">
        <v>5723</v>
      </c>
      <c r="D2821">
        <v>5000</v>
      </c>
      <c r="E2821">
        <v>5240</v>
      </c>
      <c r="F2821" t="s">
        <v>16</v>
      </c>
      <c r="G2821" t="s">
        <v>24</v>
      </c>
      <c r="H2821" t="s">
        <v>25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1084</v>
      </c>
      <c r="O2821">
        <f t="shared" si="176"/>
        <v>105</v>
      </c>
      <c r="P2821">
        <f t="shared" si="177"/>
        <v>50.38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5724</v>
      </c>
      <c r="C2822" s="3" t="s">
        <v>5725</v>
      </c>
      <c r="D2822">
        <v>200</v>
      </c>
      <c r="E2822">
        <v>272</v>
      </c>
      <c r="F2822" t="s">
        <v>16</v>
      </c>
      <c r="G2822" t="s">
        <v>24</v>
      </c>
      <c r="H2822" t="s">
        <v>25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1084</v>
      </c>
      <c r="O2822">
        <f t="shared" si="176"/>
        <v>136</v>
      </c>
      <c r="P2822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5726</v>
      </c>
      <c r="C2823" s="3" t="s">
        <v>5727</v>
      </c>
      <c r="D2823">
        <v>1000</v>
      </c>
      <c r="E2823">
        <v>1000</v>
      </c>
      <c r="F2823" t="s">
        <v>16</v>
      </c>
      <c r="G2823" t="s">
        <v>24</v>
      </c>
      <c r="H2823" t="s">
        <v>25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1084</v>
      </c>
      <c r="O2823">
        <f t="shared" si="176"/>
        <v>100</v>
      </c>
      <c r="P2823">
        <f t="shared" si="177"/>
        <v>28.57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5728</v>
      </c>
      <c r="C2824" s="3" t="s">
        <v>5729</v>
      </c>
      <c r="D2824">
        <v>6000</v>
      </c>
      <c r="E2824">
        <v>6000</v>
      </c>
      <c r="F2824" t="s">
        <v>16</v>
      </c>
      <c r="G2824" t="s">
        <v>17</v>
      </c>
      <c r="H2824" t="s">
        <v>18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1084</v>
      </c>
      <c r="O2824">
        <f t="shared" si="176"/>
        <v>100</v>
      </c>
      <c r="P2824">
        <f t="shared" si="177"/>
        <v>63.83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5730</v>
      </c>
      <c r="C2825" s="3" t="s">
        <v>5731</v>
      </c>
      <c r="D2825">
        <v>100</v>
      </c>
      <c r="E2825">
        <v>124</v>
      </c>
      <c r="F2825" t="s">
        <v>16</v>
      </c>
      <c r="G2825" t="s">
        <v>24</v>
      </c>
      <c r="H2825" t="s">
        <v>25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1084</v>
      </c>
      <c r="O2825">
        <f t="shared" si="176"/>
        <v>124</v>
      </c>
      <c r="P2825">
        <f t="shared" si="177"/>
        <v>8.86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5732</v>
      </c>
      <c r="C2826" s="3" t="s">
        <v>5733</v>
      </c>
      <c r="D2826">
        <v>650</v>
      </c>
      <c r="E2826">
        <v>760</v>
      </c>
      <c r="F2826" t="s">
        <v>16</v>
      </c>
      <c r="G2826" t="s">
        <v>17</v>
      </c>
      <c r="H2826" t="s">
        <v>18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1084</v>
      </c>
      <c r="O2826">
        <f t="shared" si="176"/>
        <v>117</v>
      </c>
      <c r="P2826">
        <f t="shared" si="177"/>
        <v>50.67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5734</v>
      </c>
      <c r="C2827" s="3" t="s">
        <v>5735</v>
      </c>
      <c r="D2827">
        <v>3000</v>
      </c>
      <c r="E2827">
        <v>3100</v>
      </c>
      <c r="F2827" t="s">
        <v>16</v>
      </c>
      <c r="G2827" t="s">
        <v>24</v>
      </c>
      <c r="H2827" t="s">
        <v>25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1084</v>
      </c>
      <c r="O2827">
        <f t="shared" si="176"/>
        <v>103</v>
      </c>
      <c r="P2827">
        <f t="shared" si="177"/>
        <v>60.78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5736</v>
      </c>
      <c r="C2828" s="3" t="s">
        <v>5737</v>
      </c>
      <c r="D2828">
        <v>2000</v>
      </c>
      <c r="E2828">
        <v>2155</v>
      </c>
      <c r="F2828" t="s">
        <v>16</v>
      </c>
      <c r="G2828" t="s">
        <v>17</v>
      </c>
      <c r="H2828" t="s">
        <v>18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1084</v>
      </c>
      <c r="O2828">
        <f t="shared" si="176"/>
        <v>108</v>
      </c>
      <c r="P2828">
        <f t="shared" si="177"/>
        <v>113.42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5738</v>
      </c>
      <c r="C2829" s="3" t="s">
        <v>5739</v>
      </c>
      <c r="D2829">
        <v>2000</v>
      </c>
      <c r="E2829">
        <v>2405</v>
      </c>
      <c r="F2829" t="s">
        <v>16</v>
      </c>
      <c r="G2829" t="s">
        <v>17</v>
      </c>
      <c r="H2829" t="s">
        <v>18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1084</v>
      </c>
      <c r="O2829">
        <f t="shared" si="176"/>
        <v>120</v>
      </c>
      <c r="P2829">
        <f t="shared" si="177"/>
        <v>104.57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5740</v>
      </c>
      <c r="C2830" s="3" t="s">
        <v>5741</v>
      </c>
      <c r="D2830">
        <v>9500</v>
      </c>
      <c r="E2830">
        <v>9536</v>
      </c>
      <c r="F2830" t="s">
        <v>16</v>
      </c>
      <c r="G2830" t="s">
        <v>24</v>
      </c>
      <c r="H2830" t="s">
        <v>25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1084</v>
      </c>
      <c r="O2830">
        <f t="shared" si="176"/>
        <v>100</v>
      </c>
      <c r="P2830">
        <f t="shared" si="177"/>
        <v>98.31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5742</v>
      </c>
      <c r="C2831" s="3" t="s">
        <v>5743</v>
      </c>
      <c r="D2831">
        <v>2500</v>
      </c>
      <c r="E2831">
        <v>2663</v>
      </c>
      <c r="F2831" t="s">
        <v>16</v>
      </c>
      <c r="G2831" t="s">
        <v>24</v>
      </c>
      <c r="H2831" t="s">
        <v>25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1084</v>
      </c>
      <c r="O2831">
        <f t="shared" si="176"/>
        <v>107</v>
      </c>
      <c r="P2831">
        <f t="shared" si="177"/>
        <v>35.04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5744</v>
      </c>
      <c r="C2832" s="3" t="s">
        <v>5745</v>
      </c>
      <c r="D2832">
        <v>3000</v>
      </c>
      <c r="E2832">
        <v>3000</v>
      </c>
      <c r="F2832" t="s">
        <v>16</v>
      </c>
      <c r="G2832" t="s">
        <v>17</v>
      </c>
      <c r="H2832" t="s">
        <v>18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1084</v>
      </c>
      <c r="O2832">
        <f t="shared" si="176"/>
        <v>100</v>
      </c>
      <c r="P2832">
        <f t="shared" si="177"/>
        <v>272.73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5746</v>
      </c>
      <c r="C2833" s="3" t="s">
        <v>5747</v>
      </c>
      <c r="D2833">
        <v>3000</v>
      </c>
      <c r="E2833">
        <v>3320</v>
      </c>
      <c r="F2833" t="s">
        <v>16</v>
      </c>
      <c r="G2833" t="s">
        <v>17</v>
      </c>
      <c r="H2833" t="s">
        <v>18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1084</v>
      </c>
      <c r="O2833">
        <f t="shared" si="176"/>
        <v>111</v>
      </c>
      <c r="P2833">
        <f t="shared" si="177"/>
        <v>63.85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5748</v>
      </c>
      <c r="C2834" s="3" t="s">
        <v>5749</v>
      </c>
      <c r="D2834">
        <v>2500</v>
      </c>
      <c r="E2834">
        <v>2867.99</v>
      </c>
      <c r="F2834" t="s">
        <v>16</v>
      </c>
      <c r="G2834" t="s">
        <v>24</v>
      </c>
      <c r="H2834" t="s">
        <v>25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1084</v>
      </c>
      <c r="O2834">
        <f t="shared" si="176"/>
        <v>115</v>
      </c>
      <c r="P2834">
        <f t="shared" si="177"/>
        <v>30.19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5750</v>
      </c>
      <c r="C2835" s="3" t="s">
        <v>5751</v>
      </c>
      <c r="D2835">
        <v>2700</v>
      </c>
      <c r="E2835">
        <v>2923</v>
      </c>
      <c r="F2835" t="s">
        <v>16</v>
      </c>
      <c r="G2835" t="s">
        <v>17</v>
      </c>
      <c r="H2835" t="s">
        <v>18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1084</v>
      </c>
      <c r="O2835">
        <f t="shared" si="176"/>
        <v>108</v>
      </c>
      <c r="P2835">
        <f t="shared" si="177"/>
        <v>83.51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5752</v>
      </c>
      <c r="C2836" s="3" t="s">
        <v>5753</v>
      </c>
      <c r="D2836">
        <v>800</v>
      </c>
      <c r="E2836">
        <v>1360</v>
      </c>
      <c r="F2836" t="s">
        <v>16</v>
      </c>
      <c r="G2836" t="s">
        <v>24</v>
      </c>
      <c r="H2836" t="s">
        <v>25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1084</v>
      </c>
      <c r="O2836">
        <f t="shared" si="176"/>
        <v>170</v>
      </c>
      <c r="P2836">
        <f t="shared" si="177"/>
        <v>64.760000000000005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5754</v>
      </c>
      <c r="C2837" s="3" t="s">
        <v>5755</v>
      </c>
      <c r="D2837">
        <v>1000</v>
      </c>
      <c r="E2837">
        <v>1870.99</v>
      </c>
      <c r="F2837" t="s">
        <v>16</v>
      </c>
      <c r="G2837" t="s">
        <v>24</v>
      </c>
      <c r="H2837" t="s">
        <v>25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1084</v>
      </c>
      <c r="O2837">
        <f t="shared" si="176"/>
        <v>187</v>
      </c>
      <c r="P2837">
        <f t="shared" si="177"/>
        <v>20.12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5756</v>
      </c>
      <c r="C2838" s="3" t="s">
        <v>5757</v>
      </c>
      <c r="D2838">
        <v>450</v>
      </c>
      <c r="E2838">
        <v>485</v>
      </c>
      <c r="F2838" t="s">
        <v>16</v>
      </c>
      <c r="G2838" t="s">
        <v>17</v>
      </c>
      <c r="H2838" t="s">
        <v>18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1084</v>
      </c>
      <c r="O2838">
        <f t="shared" si="176"/>
        <v>108</v>
      </c>
      <c r="P2838">
        <f t="shared" si="177"/>
        <v>44.09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5758</v>
      </c>
      <c r="C2839" s="3" t="s">
        <v>5759</v>
      </c>
      <c r="D2839">
        <v>850</v>
      </c>
      <c r="E2839">
        <v>850</v>
      </c>
      <c r="F2839" t="s">
        <v>16</v>
      </c>
      <c r="G2839" t="s">
        <v>159</v>
      </c>
      <c r="H2839" t="s">
        <v>160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1084</v>
      </c>
      <c r="O2839">
        <f t="shared" si="176"/>
        <v>100</v>
      </c>
      <c r="P2839">
        <f t="shared" si="177"/>
        <v>40.479999999999997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5760</v>
      </c>
      <c r="C2840" s="3" t="s">
        <v>5761</v>
      </c>
      <c r="D2840">
        <v>2000</v>
      </c>
      <c r="E2840">
        <v>2405</v>
      </c>
      <c r="F2840" t="s">
        <v>16</v>
      </c>
      <c r="G2840" t="s">
        <v>17</v>
      </c>
      <c r="H2840" t="s">
        <v>18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1084</v>
      </c>
      <c r="O2840">
        <f t="shared" si="176"/>
        <v>120</v>
      </c>
      <c r="P2840">
        <f t="shared" si="177"/>
        <v>44.54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5762</v>
      </c>
      <c r="C2841" s="3" t="s">
        <v>5763</v>
      </c>
      <c r="D2841">
        <v>3500</v>
      </c>
      <c r="E2841">
        <v>3900</v>
      </c>
      <c r="F2841" t="s">
        <v>16</v>
      </c>
      <c r="G2841" t="s">
        <v>17</v>
      </c>
      <c r="H2841" t="s">
        <v>18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1084</v>
      </c>
      <c r="O2841">
        <f t="shared" si="176"/>
        <v>111</v>
      </c>
      <c r="P2841">
        <f t="shared" si="177"/>
        <v>125.81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5764</v>
      </c>
      <c r="C2842" s="3" t="s">
        <v>5765</v>
      </c>
      <c r="D2842">
        <v>2500</v>
      </c>
      <c r="E2842">
        <v>2600</v>
      </c>
      <c r="F2842" t="s">
        <v>16</v>
      </c>
      <c r="G2842" t="s">
        <v>24</v>
      </c>
      <c r="H2842" t="s">
        <v>25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1084</v>
      </c>
      <c r="O2842">
        <f t="shared" si="176"/>
        <v>104</v>
      </c>
      <c r="P2842">
        <f t="shared" si="177"/>
        <v>19.7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5766</v>
      </c>
      <c r="C2843" s="3" t="s">
        <v>5767</v>
      </c>
      <c r="D2843">
        <v>1000</v>
      </c>
      <c r="E2843">
        <v>10</v>
      </c>
      <c r="F2843" t="s">
        <v>16</v>
      </c>
      <c r="G2843" t="s">
        <v>24</v>
      </c>
      <c r="H2843" t="s">
        <v>25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1084</v>
      </c>
      <c r="O2843">
        <f t="shared" si="176"/>
        <v>1</v>
      </c>
      <c r="P2843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5768</v>
      </c>
      <c r="C2844" s="3" t="s">
        <v>5769</v>
      </c>
      <c r="D2844">
        <v>1500</v>
      </c>
      <c r="E2844">
        <v>0</v>
      </c>
      <c r="F2844" t="s">
        <v>16</v>
      </c>
      <c r="G2844" t="s">
        <v>24</v>
      </c>
      <c r="H2844" t="s">
        <v>25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1084</v>
      </c>
      <c r="O2844">
        <f t="shared" si="176"/>
        <v>0</v>
      </c>
      <c r="P2844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5770</v>
      </c>
      <c r="C2845" s="3" t="s">
        <v>5771</v>
      </c>
      <c r="D2845">
        <v>1200</v>
      </c>
      <c r="E2845">
        <v>0</v>
      </c>
      <c r="F2845" t="s">
        <v>16</v>
      </c>
      <c r="G2845" t="s">
        <v>17</v>
      </c>
      <c r="H2845" t="s">
        <v>18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1084</v>
      </c>
      <c r="O2845">
        <f t="shared" si="176"/>
        <v>0</v>
      </c>
      <c r="P2845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5772</v>
      </c>
      <c r="C2846" s="3" t="s">
        <v>5773</v>
      </c>
      <c r="D2846">
        <v>550</v>
      </c>
      <c r="E2846">
        <v>30</v>
      </c>
      <c r="F2846" t="s">
        <v>16</v>
      </c>
      <c r="G2846" t="s">
        <v>2010</v>
      </c>
      <c r="H2846" t="s">
        <v>55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1084</v>
      </c>
      <c r="O2846">
        <f t="shared" si="176"/>
        <v>5</v>
      </c>
      <c r="P2846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5774</v>
      </c>
      <c r="C2847" s="3" t="s">
        <v>5775</v>
      </c>
      <c r="D2847">
        <v>7500</v>
      </c>
      <c r="E2847">
        <v>2366</v>
      </c>
      <c r="F2847" t="s">
        <v>16</v>
      </c>
      <c r="G2847" t="s">
        <v>17</v>
      </c>
      <c r="H2847" t="s">
        <v>18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1084</v>
      </c>
      <c r="O2847">
        <f t="shared" si="176"/>
        <v>32</v>
      </c>
      <c r="P2847">
        <f t="shared" si="177"/>
        <v>60.67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5776</v>
      </c>
      <c r="C2848" s="3" t="s">
        <v>5777</v>
      </c>
      <c r="D2848">
        <v>8000</v>
      </c>
      <c r="E2848">
        <v>0</v>
      </c>
      <c r="F2848" t="s">
        <v>16</v>
      </c>
      <c r="G2848" t="s">
        <v>17</v>
      </c>
      <c r="H2848" t="s">
        <v>18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1084</v>
      </c>
      <c r="O2848">
        <f t="shared" si="176"/>
        <v>0</v>
      </c>
      <c r="P284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5778</v>
      </c>
      <c r="C2849" s="3" t="s">
        <v>5779</v>
      </c>
      <c r="D2849">
        <v>2000</v>
      </c>
      <c r="E2849">
        <v>0</v>
      </c>
      <c r="F2849" t="s">
        <v>16</v>
      </c>
      <c r="G2849" t="s">
        <v>17</v>
      </c>
      <c r="H2849" t="s">
        <v>18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1084</v>
      </c>
      <c r="O2849">
        <f t="shared" si="176"/>
        <v>0</v>
      </c>
      <c r="P2849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5780</v>
      </c>
      <c r="C2850" s="3" t="s">
        <v>5781</v>
      </c>
      <c r="D2850">
        <v>35000</v>
      </c>
      <c r="E2850">
        <v>70</v>
      </c>
      <c r="F2850" t="s">
        <v>16</v>
      </c>
      <c r="G2850" t="s">
        <v>17</v>
      </c>
      <c r="H2850" t="s">
        <v>18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1084</v>
      </c>
      <c r="O2850">
        <f t="shared" si="176"/>
        <v>0</v>
      </c>
      <c r="P2850">
        <f t="shared" si="177"/>
        <v>23.33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5782</v>
      </c>
      <c r="C2851" s="3" t="s">
        <v>5783</v>
      </c>
      <c r="D2851">
        <v>500</v>
      </c>
      <c r="E2851">
        <v>5</v>
      </c>
      <c r="F2851" t="s">
        <v>16</v>
      </c>
      <c r="G2851" t="s">
        <v>24</v>
      </c>
      <c r="H2851" t="s">
        <v>25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1084</v>
      </c>
      <c r="O2851">
        <f t="shared" si="176"/>
        <v>1</v>
      </c>
      <c r="P2851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5784</v>
      </c>
      <c r="C2852" s="3" t="s">
        <v>5785</v>
      </c>
      <c r="D2852">
        <v>8000</v>
      </c>
      <c r="E2852">
        <v>311</v>
      </c>
      <c r="F2852" t="s">
        <v>16</v>
      </c>
      <c r="G2852" t="s">
        <v>17</v>
      </c>
      <c r="H2852" t="s">
        <v>18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1084</v>
      </c>
      <c r="O2852">
        <f t="shared" si="176"/>
        <v>4</v>
      </c>
      <c r="P2852">
        <f t="shared" si="177"/>
        <v>23.92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5786</v>
      </c>
      <c r="C2853" s="3" t="s">
        <v>5787</v>
      </c>
      <c r="D2853">
        <v>4500</v>
      </c>
      <c r="E2853">
        <v>0</v>
      </c>
      <c r="F2853" t="s">
        <v>16</v>
      </c>
      <c r="G2853" t="s">
        <v>2453</v>
      </c>
      <c r="H2853" t="s">
        <v>55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1084</v>
      </c>
      <c r="O2853">
        <f t="shared" si="176"/>
        <v>0</v>
      </c>
      <c r="P2853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5788</v>
      </c>
      <c r="C2854" s="3" t="s">
        <v>5789</v>
      </c>
      <c r="D2854">
        <v>5000</v>
      </c>
      <c r="E2854">
        <v>95</v>
      </c>
      <c r="F2854" t="s">
        <v>16</v>
      </c>
      <c r="G2854" t="s">
        <v>17</v>
      </c>
      <c r="H2854" t="s">
        <v>18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1084</v>
      </c>
      <c r="O2854">
        <f t="shared" si="176"/>
        <v>2</v>
      </c>
      <c r="P2854">
        <f t="shared" si="177"/>
        <v>15.83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5790</v>
      </c>
      <c r="C2855" s="3" t="s">
        <v>5791</v>
      </c>
      <c r="D2855">
        <v>9500</v>
      </c>
      <c r="E2855">
        <v>0</v>
      </c>
      <c r="F2855" t="s">
        <v>16</v>
      </c>
      <c r="G2855" t="s">
        <v>159</v>
      </c>
      <c r="H2855" t="s">
        <v>160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1084</v>
      </c>
      <c r="O2855">
        <f t="shared" si="176"/>
        <v>0</v>
      </c>
      <c r="P2855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5792</v>
      </c>
      <c r="C2856" s="3" t="s">
        <v>5793</v>
      </c>
      <c r="D2856">
        <v>1000</v>
      </c>
      <c r="E2856">
        <v>417</v>
      </c>
      <c r="F2856" t="s">
        <v>16</v>
      </c>
      <c r="G2856" t="s">
        <v>24</v>
      </c>
      <c r="H2856" t="s">
        <v>25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1084</v>
      </c>
      <c r="O2856">
        <f t="shared" si="176"/>
        <v>42</v>
      </c>
      <c r="P2856">
        <f t="shared" si="177"/>
        <v>29.79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5794</v>
      </c>
      <c r="C2857" s="3" t="s">
        <v>5795</v>
      </c>
      <c r="D2857">
        <v>600</v>
      </c>
      <c r="E2857">
        <v>300</v>
      </c>
      <c r="F2857" t="s">
        <v>16</v>
      </c>
      <c r="G2857" t="s">
        <v>17</v>
      </c>
      <c r="H2857" t="s">
        <v>18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1084</v>
      </c>
      <c r="O2857">
        <f t="shared" si="176"/>
        <v>50</v>
      </c>
      <c r="P2857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5796</v>
      </c>
      <c r="C2858" s="3" t="s">
        <v>5797</v>
      </c>
      <c r="D2858">
        <v>3000</v>
      </c>
      <c r="E2858">
        <v>146</v>
      </c>
      <c r="F2858" t="s">
        <v>16</v>
      </c>
      <c r="G2858" t="s">
        <v>17</v>
      </c>
      <c r="H2858" t="s">
        <v>18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1084</v>
      </c>
      <c r="O2858">
        <f t="shared" si="176"/>
        <v>5</v>
      </c>
      <c r="P2858">
        <f t="shared" si="177"/>
        <v>24.33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5798</v>
      </c>
      <c r="C2859" s="3" t="s">
        <v>5799</v>
      </c>
      <c r="D2859">
        <v>38000</v>
      </c>
      <c r="E2859">
        <v>7500</v>
      </c>
      <c r="F2859" t="s">
        <v>16</v>
      </c>
      <c r="G2859" t="s">
        <v>1422</v>
      </c>
      <c r="H2859" t="s">
        <v>1423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1084</v>
      </c>
      <c r="O2859">
        <f t="shared" si="176"/>
        <v>20</v>
      </c>
      <c r="P285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5800</v>
      </c>
      <c r="C2860" s="3" t="s">
        <v>5801</v>
      </c>
      <c r="D2860">
        <v>1000</v>
      </c>
      <c r="E2860">
        <v>0</v>
      </c>
      <c r="F2860" t="s">
        <v>16</v>
      </c>
      <c r="G2860" t="s">
        <v>385</v>
      </c>
      <c r="H2860" t="s">
        <v>55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1084</v>
      </c>
      <c r="O2860">
        <f t="shared" si="176"/>
        <v>0</v>
      </c>
      <c r="P2860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5802</v>
      </c>
      <c r="C2861" s="3" t="s">
        <v>5803</v>
      </c>
      <c r="D2861">
        <v>2000</v>
      </c>
      <c r="E2861">
        <v>35</v>
      </c>
      <c r="F2861" t="s">
        <v>16</v>
      </c>
      <c r="G2861" t="s">
        <v>50</v>
      </c>
      <c r="H2861" t="s">
        <v>51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1084</v>
      </c>
      <c r="O2861">
        <f t="shared" si="176"/>
        <v>2</v>
      </c>
      <c r="P2861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5804</v>
      </c>
      <c r="C2862" s="3" t="s">
        <v>5805</v>
      </c>
      <c r="D2862">
        <v>4000</v>
      </c>
      <c r="E2862">
        <v>266</v>
      </c>
      <c r="F2862" t="s">
        <v>16</v>
      </c>
      <c r="G2862" t="s">
        <v>17</v>
      </c>
      <c r="H2862" t="s">
        <v>18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1084</v>
      </c>
      <c r="O2862">
        <f t="shared" si="176"/>
        <v>7</v>
      </c>
      <c r="P2862">
        <f t="shared" si="177"/>
        <v>29.56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5806</v>
      </c>
      <c r="C2863" s="3" t="s">
        <v>5807</v>
      </c>
      <c r="D2863">
        <v>250</v>
      </c>
      <c r="E2863">
        <v>80</v>
      </c>
      <c r="F2863" t="s">
        <v>16</v>
      </c>
      <c r="G2863" t="s">
        <v>50</v>
      </c>
      <c r="H2863" t="s">
        <v>51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1084</v>
      </c>
      <c r="O2863">
        <f t="shared" si="176"/>
        <v>32</v>
      </c>
      <c r="P2863">
        <f t="shared" si="177"/>
        <v>26.67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5808</v>
      </c>
      <c r="C2864" s="3" t="s">
        <v>5809</v>
      </c>
      <c r="D2864">
        <v>12700</v>
      </c>
      <c r="E2864">
        <v>55</v>
      </c>
      <c r="F2864" t="s">
        <v>16</v>
      </c>
      <c r="G2864" t="s">
        <v>17</v>
      </c>
      <c r="H2864" t="s">
        <v>18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1084</v>
      </c>
      <c r="O2864">
        <f t="shared" si="176"/>
        <v>0</v>
      </c>
      <c r="P2864">
        <f t="shared" si="177"/>
        <v>18.329999999999998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5810</v>
      </c>
      <c r="C2865" s="3" t="s">
        <v>5811</v>
      </c>
      <c r="D2865">
        <v>50000</v>
      </c>
      <c r="E2865">
        <v>20</v>
      </c>
      <c r="F2865" t="s">
        <v>16</v>
      </c>
      <c r="G2865" t="s">
        <v>17</v>
      </c>
      <c r="H2865" t="s">
        <v>18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1084</v>
      </c>
      <c r="O2865">
        <f t="shared" si="176"/>
        <v>0</v>
      </c>
      <c r="P2865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5812</v>
      </c>
      <c r="C2866" s="3" t="s">
        <v>5813</v>
      </c>
      <c r="D2866">
        <v>2500</v>
      </c>
      <c r="E2866">
        <v>40</v>
      </c>
      <c r="F2866" t="s">
        <v>16</v>
      </c>
      <c r="G2866" t="s">
        <v>24</v>
      </c>
      <c r="H2866" t="s">
        <v>25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1084</v>
      </c>
      <c r="O2866">
        <f t="shared" si="176"/>
        <v>2</v>
      </c>
      <c r="P2866">
        <f t="shared" si="177"/>
        <v>13.33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5814</v>
      </c>
      <c r="C2867" s="3" t="s">
        <v>5815</v>
      </c>
      <c r="D2867">
        <v>2888</v>
      </c>
      <c r="E2867">
        <v>0</v>
      </c>
      <c r="F2867" t="s">
        <v>16</v>
      </c>
      <c r="G2867" t="s">
        <v>17</v>
      </c>
      <c r="H2867" t="s">
        <v>18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1084</v>
      </c>
      <c r="O2867">
        <f t="shared" si="176"/>
        <v>0</v>
      </c>
      <c r="P2867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5816</v>
      </c>
      <c r="C2868" s="3" t="s">
        <v>5817</v>
      </c>
      <c r="D2868">
        <v>5000</v>
      </c>
      <c r="E2868">
        <v>45</v>
      </c>
      <c r="F2868" t="s">
        <v>16</v>
      </c>
      <c r="G2868" t="s">
        <v>17</v>
      </c>
      <c r="H2868" t="s">
        <v>18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1084</v>
      </c>
      <c r="O2868">
        <f t="shared" si="176"/>
        <v>1</v>
      </c>
      <c r="P286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5818</v>
      </c>
      <c r="C2869" s="3" t="s">
        <v>5819</v>
      </c>
      <c r="D2869">
        <v>2500</v>
      </c>
      <c r="E2869">
        <v>504</v>
      </c>
      <c r="F2869" t="s">
        <v>16</v>
      </c>
      <c r="G2869" t="s">
        <v>17</v>
      </c>
      <c r="H2869" t="s">
        <v>18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1084</v>
      </c>
      <c r="O2869">
        <f t="shared" si="176"/>
        <v>20</v>
      </c>
      <c r="P286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5820</v>
      </c>
      <c r="C2870" s="3" t="s">
        <v>5821</v>
      </c>
      <c r="D2870">
        <v>15000</v>
      </c>
      <c r="E2870">
        <v>6301.76</v>
      </c>
      <c r="F2870" t="s">
        <v>16</v>
      </c>
      <c r="G2870" t="s">
        <v>17</v>
      </c>
      <c r="H2870" t="s">
        <v>18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1084</v>
      </c>
      <c r="O2870">
        <f t="shared" si="176"/>
        <v>42</v>
      </c>
      <c r="P2870">
        <f t="shared" si="177"/>
        <v>105.03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5822</v>
      </c>
      <c r="C2871" s="3" t="s">
        <v>5823</v>
      </c>
      <c r="D2871">
        <v>20000</v>
      </c>
      <c r="E2871">
        <v>177</v>
      </c>
      <c r="F2871" t="s">
        <v>16</v>
      </c>
      <c r="G2871" t="s">
        <v>17</v>
      </c>
      <c r="H2871" t="s">
        <v>18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1084</v>
      </c>
      <c r="O2871">
        <f t="shared" si="176"/>
        <v>1</v>
      </c>
      <c r="P2871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5824</v>
      </c>
      <c r="C2872" s="3" t="s">
        <v>5825</v>
      </c>
      <c r="D2872">
        <v>5000</v>
      </c>
      <c r="E2872">
        <v>750</v>
      </c>
      <c r="F2872" t="s">
        <v>16</v>
      </c>
      <c r="G2872" t="s">
        <v>17</v>
      </c>
      <c r="H2872" t="s">
        <v>18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1084</v>
      </c>
      <c r="O2872">
        <f t="shared" si="176"/>
        <v>15</v>
      </c>
      <c r="P2872">
        <f t="shared" si="177"/>
        <v>83.33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5826</v>
      </c>
      <c r="C2873" s="3" t="s">
        <v>5827</v>
      </c>
      <c r="D2873">
        <v>10000</v>
      </c>
      <c r="E2873">
        <v>467</v>
      </c>
      <c r="F2873" t="s">
        <v>16</v>
      </c>
      <c r="G2873" t="s">
        <v>17</v>
      </c>
      <c r="H2873" t="s">
        <v>18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1084</v>
      </c>
      <c r="O2873">
        <f t="shared" si="176"/>
        <v>5</v>
      </c>
      <c r="P2873">
        <f t="shared" si="177"/>
        <v>35.92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5828</v>
      </c>
      <c r="C2874" s="3" t="s">
        <v>5829</v>
      </c>
      <c r="D2874">
        <v>3000</v>
      </c>
      <c r="E2874">
        <v>0</v>
      </c>
      <c r="F2874" t="s">
        <v>16</v>
      </c>
      <c r="G2874" t="s">
        <v>17</v>
      </c>
      <c r="H2874" t="s">
        <v>18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1084</v>
      </c>
      <c r="O2874">
        <f t="shared" si="176"/>
        <v>0</v>
      </c>
      <c r="P2874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5830</v>
      </c>
      <c r="C2875" s="3" t="s">
        <v>5831</v>
      </c>
      <c r="D2875">
        <v>2500</v>
      </c>
      <c r="E2875">
        <v>953</v>
      </c>
      <c r="F2875" t="s">
        <v>16</v>
      </c>
      <c r="G2875" t="s">
        <v>17</v>
      </c>
      <c r="H2875" t="s">
        <v>18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1084</v>
      </c>
      <c r="O2875">
        <f t="shared" si="176"/>
        <v>38</v>
      </c>
      <c r="P2875">
        <f t="shared" si="177"/>
        <v>119.13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5832</v>
      </c>
      <c r="C2876" s="3" t="s">
        <v>5833</v>
      </c>
      <c r="D2876">
        <v>5000</v>
      </c>
      <c r="E2876">
        <v>271</v>
      </c>
      <c r="F2876" t="s">
        <v>16</v>
      </c>
      <c r="G2876" t="s">
        <v>17</v>
      </c>
      <c r="H2876" t="s">
        <v>18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1084</v>
      </c>
      <c r="O2876">
        <f t="shared" si="176"/>
        <v>5</v>
      </c>
      <c r="P2876">
        <f t="shared" si="177"/>
        <v>90.33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5834</v>
      </c>
      <c r="C2877" s="3" t="s">
        <v>5835</v>
      </c>
      <c r="D2877">
        <v>20000</v>
      </c>
      <c r="E2877">
        <v>7</v>
      </c>
      <c r="F2877" t="s">
        <v>16</v>
      </c>
      <c r="G2877" t="s">
        <v>17</v>
      </c>
      <c r="H2877" t="s">
        <v>18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1084</v>
      </c>
      <c r="O2877">
        <f t="shared" si="176"/>
        <v>0</v>
      </c>
      <c r="P2877">
        <f t="shared" si="177"/>
        <v>2.33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5836</v>
      </c>
      <c r="C2878" s="3" t="s">
        <v>5837</v>
      </c>
      <c r="D2878">
        <v>150000</v>
      </c>
      <c r="E2878">
        <v>0</v>
      </c>
      <c r="F2878" t="s">
        <v>16</v>
      </c>
      <c r="G2878" t="s">
        <v>17</v>
      </c>
      <c r="H2878" t="s">
        <v>18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1084</v>
      </c>
      <c r="O2878">
        <f t="shared" si="176"/>
        <v>0</v>
      </c>
      <c r="P287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5838</v>
      </c>
      <c r="C2879" s="3" t="s">
        <v>5839</v>
      </c>
      <c r="D2879">
        <v>6000</v>
      </c>
      <c r="E2879">
        <v>650</v>
      </c>
      <c r="F2879" t="s">
        <v>16</v>
      </c>
      <c r="G2879" t="s">
        <v>17</v>
      </c>
      <c r="H2879" t="s">
        <v>18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1084</v>
      </c>
      <c r="O2879">
        <f t="shared" si="176"/>
        <v>11</v>
      </c>
      <c r="P2879">
        <f t="shared" si="177"/>
        <v>108.33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5840</v>
      </c>
      <c r="C2880" s="3" t="s">
        <v>5841</v>
      </c>
      <c r="D2880">
        <v>3000</v>
      </c>
      <c r="E2880">
        <v>63</v>
      </c>
      <c r="F2880" t="s">
        <v>16</v>
      </c>
      <c r="G2880" t="s">
        <v>24</v>
      </c>
      <c r="H2880" t="s">
        <v>25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1084</v>
      </c>
      <c r="O2880">
        <f t="shared" si="176"/>
        <v>2</v>
      </c>
      <c r="P2880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5842</v>
      </c>
      <c r="C2881" s="3" t="s">
        <v>5843</v>
      </c>
      <c r="D2881">
        <v>11200</v>
      </c>
      <c r="E2881">
        <v>29</v>
      </c>
      <c r="F2881" t="s">
        <v>16</v>
      </c>
      <c r="G2881" t="s">
        <v>17</v>
      </c>
      <c r="H2881" t="s">
        <v>18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1084</v>
      </c>
      <c r="O2881">
        <f t="shared" si="176"/>
        <v>0</v>
      </c>
      <c r="P2881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5844</v>
      </c>
      <c r="C2882" s="3" t="s">
        <v>5845</v>
      </c>
      <c r="D2882">
        <v>12000</v>
      </c>
      <c r="E2882">
        <v>2800</v>
      </c>
      <c r="F2882" t="s">
        <v>16</v>
      </c>
      <c r="G2882" t="s">
        <v>17</v>
      </c>
      <c r="H2882" t="s">
        <v>18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1084</v>
      </c>
      <c r="O2882">
        <f t="shared" si="176"/>
        <v>23</v>
      </c>
      <c r="P2882">
        <f t="shared" si="177"/>
        <v>96.55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5846</v>
      </c>
      <c r="C2883" s="3" t="s">
        <v>5847</v>
      </c>
      <c r="D2883">
        <v>5500</v>
      </c>
      <c r="E2883">
        <v>0</v>
      </c>
      <c r="F2883" t="s">
        <v>16</v>
      </c>
      <c r="G2883" t="s">
        <v>17</v>
      </c>
      <c r="H2883" t="s">
        <v>18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1084</v>
      </c>
      <c r="O2883">
        <f t="shared" ref="O2883:O2946" si="180">ROUND(E2883/D2883*100, 0)</f>
        <v>0</v>
      </c>
      <c r="P2883" t="e">
        <f t="shared" ref="P2883:P2946" si="181">ROUND(E2883/L2883,2)</f>
        <v>#DIV/0!</v>
      </c>
      <c r="Q2883" t="str">
        <f t="shared" ref="Q2883:Q2946" si="182">LEFT(N2883,FIND("/",N2883) - 1)</f>
        <v>theater</v>
      </c>
      <c r="R2883" t="str">
        <f t="shared" ref="R2883:R2946" si="183">RIGHT(N2883, LEN(N2883) - FIND("/",N2883))</f>
        <v>plays</v>
      </c>
    </row>
    <row r="2884" spans="1:18" ht="60" x14ac:dyDescent="0.25">
      <c r="A2884">
        <v>2882</v>
      </c>
      <c r="B2884" s="3" t="s">
        <v>5848</v>
      </c>
      <c r="C2884" s="3" t="s">
        <v>5849</v>
      </c>
      <c r="D2884">
        <v>750</v>
      </c>
      <c r="E2884">
        <v>252</v>
      </c>
      <c r="F2884" t="s">
        <v>16</v>
      </c>
      <c r="G2884" t="s">
        <v>17</v>
      </c>
      <c r="H2884" t="s">
        <v>18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1084</v>
      </c>
      <c r="O2884">
        <f t="shared" si="180"/>
        <v>34</v>
      </c>
      <c r="P2884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5850</v>
      </c>
      <c r="C2885" s="3" t="s">
        <v>5851</v>
      </c>
      <c r="D2885">
        <v>10000</v>
      </c>
      <c r="E2885">
        <v>1908</v>
      </c>
      <c r="F2885" t="s">
        <v>16</v>
      </c>
      <c r="G2885" t="s">
        <v>17</v>
      </c>
      <c r="H2885" t="s">
        <v>18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1084</v>
      </c>
      <c r="O2885">
        <f t="shared" si="180"/>
        <v>19</v>
      </c>
      <c r="P2885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5852</v>
      </c>
      <c r="C2886" s="3" t="s">
        <v>5853</v>
      </c>
      <c r="D2886">
        <v>45000</v>
      </c>
      <c r="E2886">
        <v>185</v>
      </c>
      <c r="F2886" t="s">
        <v>16</v>
      </c>
      <c r="G2886" t="s">
        <v>17</v>
      </c>
      <c r="H2886" t="s">
        <v>18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1084</v>
      </c>
      <c r="O2886">
        <f t="shared" si="180"/>
        <v>0</v>
      </c>
      <c r="P2886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5854</v>
      </c>
      <c r="C2887" s="3" t="s">
        <v>5855</v>
      </c>
      <c r="D2887">
        <v>400</v>
      </c>
      <c r="E2887">
        <v>130</v>
      </c>
      <c r="F2887" t="s">
        <v>16</v>
      </c>
      <c r="G2887" t="s">
        <v>17</v>
      </c>
      <c r="H2887" t="s">
        <v>18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1084</v>
      </c>
      <c r="O2887">
        <f t="shared" si="180"/>
        <v>33</v>
      </c>
      <c r="P2887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5856</v>
      </c>
      <c r="C2888" s="3" t="s">
        <v>5857</v>
      </c>
      <c r="D2888">
        <v>200</v>
      </c>
      <c r="E2888">
        <v>10</v>
      </c>
      <c r="F2888" t="s">
        <v>16</v>
      </c>
      <c r="G2888" t="s">
        <v>17</v>
      </c>
      <c r="H2888" t="s">
        <v>18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1084</v>
      </c>
      <c r="O2888">
        <f t="shared" si="180"/>
        <v>5</v>
      </c>
      <c r="P288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5858</v>
      </c>
      <c r="C2889" s="3" t="s">
        <v>5859</v>
      </c>
      <c r="D2889">
        <v>3000</v>
      </c>
      <c r="E2889">
        <v>5</v>
      </c>
      <c r="F2889" t="s">
        <v>16</v>
      </c>
      <c r="G2889" t="s">
        <v>17</v>
      </c>
      <c r="H2889" t="s">
        <v>18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1084</v>
      </c>
      <c r="O2889">
        <f t="shared" si="180"/>
        <v>0</v>
      </c>
      <c r="P288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5860</v>
      </c>
      <c r="C2890" s="3" t="s">
        <v>5861</v>
      </c>
      <c r="D2890">
        <v>30000</v>
      </c>
      <c r="E2890">
        <v>0</v>
      </c>
      <c r="F2890" t="s">
        <v>16</v>
      </c>
      <c r="G2890" t="s">
        <v>17</v>
      </c>
      <c r="H2890" t="s">
        <v>18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1084</v>
      </c>
      <c r="O2890">
        <f t="shared" si="180"/>
        <v>0</v>
      </c>
      <c r="P2890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5862</v>
      </c>
      <c r="C2891" s="3" t="s">
        <v>5863</v>
      </c>
      <c r="D2891">
        <v>3000</v>
      </c>
      <c r="E2891">
        <v>1142</v>
      </c>
      <c r="F2891" t="s">
        <v>16</v>
      </c>
      <c r="G2891" t="s">
        <v>17</v>
      </c>
      <c r="H2891" t="s">
        <v>18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1084</v>
      </c>
      <c r="O2891">
        <f t="shared" si="180"/>
        <v>38</v>
      </c>
      <c r="P2891">
        <f t="shared" si="181"/>
        <v>81.569999999999993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5864</v>
      </c>
      <c r="C2892" s="3" t="s">
        <v>5865</v>
      </c>
      <c r="D2892">
        <v>2000</v>
      </c>
      <c r="E2892">
        <v>21</v>
      </c>
      <c r="F2892" t="s">
        <v>16</v>
      </c>
      <c r="G2892" t="s">
        <v>17</v>
      </c>
      <c r="H2892" t="s">
        <v>18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1084</v>
      </c>
      <c r="O2892">
        <f t="shared" si="180"/>
        <v>1</v>
      </c>
      <c r="P2892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5866</v>
      </c>
      <c r="C2893" s="3" t="s">
        <v>5867</v>
      </c>
      <c r="D2893">
        <v>10000</v>
      </c>
      <c r="E2893">
        <v>273</v>
      </c>
      <c r="F2893" t="s">
        <v>16</v>
      </c>
      <c r="G2893" t="s">
        <v>17</v>
      </c>
      <c r="H2893" t="s">
        <v>18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1084</v>
      </c>
      <c r="O2893">
        <f t="shared" si="180"/>
        <v>3</v>
      </c>
      <c r="P2893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5868</v>
      </c>
      <c r="C2894" s="3" t="s">
        <v>5869</v>
      </c>
      <c r="D2894">
        <v>5500</v>
      </c>
      <c r="E2894">
        <v>500</v>
      </c>
      <c r="F2894" t="s">
        <v>16</v>
      </c>
      <c r="G2894" t="s">
        <v>17</v>
      </c>
      <c r="H2894" t="s">
        <v>18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1084</v>
      </c>
      <c r="O2894">
        <f t="shared" si="180"/>
        <v>9</v>
      </c>
      <c r="P2894">
        <f t="shared" si="181"/>
        <v>29.41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5870</v>
      </c>
      <c r="C2895" s="3" t="s">
        <v>5871</v>
      </c>
      <c r="D2895">
        <v>5000</v>
      </c>
      <c r="E2895">
        <v>25</v>
      </c>
      <c r="F2895" t="s">
        <v>16</v>
      </c>
      <c r="G2895" t="s">
        <v>17</v>
      </c>
      <c r="H2895" t="s">
        <v>18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1084</v>
      </c>
      <c r="O2895">
        <f t="shared" si="180"/>
        <v>1</v>
      </c>
      <c r="P2895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5872</v>
      </c>
      <c r="C2896" s="3" t="s">
        <v>5873</v>
      </c>
      <c r="D2896">
        <v>50000</v>
      </c>
      <c r="E2896">
        <v>0</v>
      </c>
      <c r="F2896" t="s">
        <v>16</v>
      </c>
      <c r="G2896" t="s">
        <v>17</v>
      </c>
      <c r="H2896" t="s">
        <v>18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1084</v>
      </c>
      <c r="O2896">
        <f t="shared" si="180"/>
        <v>0</v>
      </c>
      <c r="P2896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5874</v>
      </c>
      <c r="C2897" s="3" t="s">
        <v>5875</v>
      </c>
      <c r="D2897">
        <v>500</v>
      </c>
      <c r="E2897">
        <v>23</v>
      </c>
      <c r="F2897" t="s">
        <v>16</v>
      </c>
      <c r="G2897" t="s">
        <v>17</v>
      </c>
      <c r="H2897" t="s">
        <v>18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1084</v>
      </c>
      <c r="O2897">
        <f t="shared" si="180"/>
        <v>5</v>
      </c>
      <c r="P2897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5876</v>
      </c>
      <c r="C2898" s="3" t="s">
        <v>5877</v>
      </c>
      <c r="D2898">
        <v>3000</v>
      </c>
      <c r="E2898">
        <v>625</v>
      </c>
      <c r="F2898" t="s">
        <v>16</v>
      </c>
      <c r="G2898" t="s">
        <v>17</v>
      </c>
      <c r="H2898" t="s">
        <v>18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1084</v>
      </c>
      <c r="O2898">
        <f t="shared" si="180"/>
        <v>21</v>
      </c>
      <c r="P2898">
        <f t="shared" si="181"/>
        <v>52.08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5878</v>
      </c>
      <c r="C2899" s="3" t="s">
        <v>5879</v>
      </c>
      <c r="D2899">
        <v>12000</v>
      </c>
      <c r="E2899">
        <v>550</v>
      </c>
      <c r="F2899" t="s">
        <v>16</v>
      </c>
      <c r="G2899" t="s">
        <v>17</v>
      </c>
      <c r="H2899" t="s">
        <v>18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1084</v>
      </c>
      <c r="O2899">
        <f t="shared" si="180"/>
        <v>5</v>
      </c>
      <c r="P2899">
        <f t="shared" si="181"/>
        <v>183.33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5880</v>
      </c>
      <c r="C2900" s="3" t="s">
        <v>5881</v>
      </c>
      <c r="D2900">
        <v>7500</v>
      </c>
      <c r="E2900">
        <v>316</v>
      </c>
      <c r="F2900" t="s">
        <v>16</v>
      </c>
      <c r="G2900" t="s">
        <v>17</v>
      </c>
      <c r="H2900" t="s">
        <v>18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1084</v>
      </c>
      <c r="O2900">
        <f t="shared" si="180"/>
        <v>4</v>
      </c>
      <c r="P2900">
        <f t="shared" si="181"/>
        <v>26.33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5882</v>
      </c>
      <c r="C2901" s="3" t="s">
        <v>5883</v>
      </c>
      <c r="D2901">
        <v>10000</v>
      </c>
      <c r="E2901">
        <v>0</v>
      </c>
      <c r="F2901" t="s">
        <v>16</v>
      </c>
      <c r="G2901" t="s">
        <v>17</v>
      </c>
      <c r="H2901" t="s">
        <v>18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1084</v>
      </c>
      <c r="O2901">
        <f t="shared" si="180"/>
        <v>0</v>
      </c>
      <c r="P2901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5884</v>
      </c>
      <c r="C2902" s="3" t="s">
        <v>5885</v>
      </c>
      <c r="D2902">
        <v>5500</v>
      </c>
      <c r="E2902">
        <v>3405</v>
      </c>
      <c r="F2902" t="s">
        <v>16</v>
      </c>
      <c r="G2902" t="s">
        <v>17</v>
      </c>
      <c r="H2902" t="s">
        <v>18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1084</v>
      </c>
      <c r="O2902">
        <f t="shared" si="180"/>
        <v>62</v>
      </c>
      <c r="P2902">
        <f t="shared" si="181"/>
        <v>486.43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5886</v>
      </c>
      <c r="C2903" s="3" t="s">
        <v>5887</v>
      </c>
      <c r="D2903">
        <v>750</v>
      </c>
      <c r="E2903">
        <v>6</v>
      </c>
      <c r="F2903" t="s">
        <v>16</v>
      </c>
      <c r="G2903" t="s">
        <v>17</v>
      </c>
      <c r="H2903" t="s">
        <v>18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1084</v>
      </c>
      <c r="O2903">
        <f t="shared" si="180"/>
        <v>1</v>
      </c>
      <c r="P2903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5888</v>
      </c>
      <c r="C2904" s="3" t="s">
        <v>5889</v>
      </c>
      <c r="D2904">
        <v>150000</v>
      </c>
      <c r="E2904">
        <v>25</v>
      </c>
      <c r="F2904" t="s">
        <v>16</v>
      </c>
      <c r="G2904" t="s">
        <v>17</v>
      </c>
      <c r="H2904" t="s">
        <v>18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1084</v>
      </c>
      <c r="O2904">
        <f t="shared" si="180"/>
        <v>0</v>
      </c>
      <c r="P2904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5890</v>
      </c>
      <c r="C2905" s="3" t="s">
        <v>5891</v>
      </c>
      <c r="D2905">
        <v>5000</v>
      </c>
      <c r="E2905">
        <v>39</v>
      </c>
      <c r="F2905" t="s">
        <v>16</v>
      </c>
      <c r="G2905" t="s">
        <v>17</v>
      </c>
      <c r="H2905" t="s">
        <v>18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1084</v>
      </c>
      <c r="O2905">
        <f t="shared" si="180"/>
        <v>1</v>
      </c>
      <c r="P2905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5892</v>
      </c>
      <c r="C2906" s="3" t="s">
        <v>5893</v>
      </c>
      <c r="D2906">
        <v>1500</v>
      </c>
      <c r="E2906">
        <v>75</v>
      </c>
      <c r="F2906" t="s">
        <v>16</v>
      </c>
      <c r="G2906" t="s">
        <v>24</v>
      </c>
      <c r="H2906" t="s">
        <v>25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1084</v>
      </c>
      <c r="O2906">
        <f t="shared" si="180"/>
        <v>5</v>
      </c>
      <c r="P2906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5894</v>
      </c>
      <c r="C2907" s="3" t="s">
        <v>5895</v>
      </c>
      <c r="D2907">
        <v>3500</v>
      </c>
      <c r="E2907">
        <v>622</v>
      </c>
      <c r="F2907" t="s">
        <v>16</v>
      </c>
      <c r="G2907" t="s">
        <v>17</v>
      </c>
      <c r="H2907" t="s">
        <v>18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1084</v>
      </c>
      <c r="O2907">
        <f t="shared" si="180"/>
        <v>18</v>
      </c>
      <c r="P2907">
        <f t="shared" si="181"/>
        <v>36.590000000000003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5896</v>
      </c>
      <c r="C2908" s="3" t="s">
        <v>5897</v>
      </c>
      <c r="D2908">
        <v>6000</v>
      </c>
      <c r="E2908">
        <v>565</v>
      </c>
      <c r="F2908" t="s">
        <v>16</v>
      </c>
      <c r="G2908" t="s">
        <v>17</v>
      </c>
      <c r="H2908" t="s">
        <v>18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1084</v>
      </c>
      <c r="O2908">
        <f t="shared" si="180"/>
        <v>9</v>
      </c>
      <c r="P2908">
        <f t="shared" si="181"/>
        <v>80.709999999999994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5898</v>
      </c>
      <c r="C2909" s="3" t="s">
        <v>5899</v>
      </c>
      <c r="D2909">
        <v>2500</v>
      </c>
      <c r="E2909">
        <v>2</v>
      </c>
      <c r="F2909" t="s">
        <v>16</v>
      </c>
      <c r="G2909" t="s">
        <v>17</v>
      </c>
      <c r="H2909" t="s">
        <v>18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1084</v>
      </c>
      <c r="O2909">
        <f t="shared" si="180"/>
        <v>0</v>
      </c>
      <c r="P290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5900</v>
      </c>
      <c r="C2910" s="3" t="s">
        <v>5901</v>
      </c>
      <c r="D2910">
        <v>9600</v>
      </c>
      <c r="E2910">
        <v>264</v>
      </c>
      <c r="F2910" t="s">
        <v>16</v>
      </c>
      <c r="G2910" t="s">
        <v>17</v>
      </c>
      <c r="H2910" t="s">
        <v>18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1084</v>
      </c>
      <c r="O2910">
        <f t="shared" si="180"/>
        <v>3</v>
      </c>
      <c r="P2910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5902</v>
      </c>
      <c r="C2911" s="3" t="s">
        <v>5903</v>
      </c>
      <c r="D2911">
        <v>180000</v>
      </c>
      <c r="E2911">
        <v>20</v>
      </c>
      <c r="F2911" t="s">
        <v>16</v>
      </c>
      <c r="G2911" t="s">
        <v>17</v>
      </c>
      <c r="H2911" t="s">
        <v>18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1084</v>
      </c>
      <c r="O2911">
        <f t="shared" si="180"/>
        <v>0</v>
      </c>
      <c r="P2911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5904</v>
      </c>
      <c r="C2912" s="3" t="s">
        <v>5905</v>
      </c>
      <c r="D2912">
        <v>30000</v>
      </c>
      <c r="E2912">
        <v>1</v>
      </c>
      <c r="F2912" t="s">
        <v>16</v>
      </c>
      <c r="G2912" t="s">
        <v>24</v>
      </c>
      <c r="H2912" t="s">
        <v>25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1084</v>
      </c>
      <c r="O2912">
        <f t="shared" si="180"/>
        <v>0</v>
      </c>
      <c r="P2912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5906</v>
      </c>
      <c r="C2913" s="3" t="s">
        <v>5907</v>
      </c>
      <c r="D2913">
        <v>1800</v>
      </c>
      <c r="E2913">
        <v>657</v>
      </c>
      <c r="F2913" t="s">
        <v>16</v>
      </c>
      <c r="G2913" t="s">
        <v>17</v>
      </c>
      <c r="H2913" t="s">
        <v>18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1084</v>
      </c>
      <c r="O2913">
        <f t="shared" si="180"/>
        <v>37</v>
      </c>
      <c r="P2913">
        <f t="shared" si="181"/>
        <v>46.93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5908</v>
      </c>
      <c r="C2914" s="3" t="s">
        <v>5909</v>
      </c>
      <c r="D2914">
        <v>14440</v>
      </c>
      <c r="E2914">
        <v>2030</v>
      </c>
      <c r="F2914" t="s">
        <v>16</v>
      </c>
      <c r="G2914" t="s">
        <v>17</v>
      </c>
      <c r="H2914" t="s">
        <v>18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1084</v>
      </c>
      <c r="O2914">
        <f t="shared" si="180"/>
        <v>14</v>
      </c>
      <c r="P2914">
        <f t="shared" si="181"/>
        <v>78.08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5910</v>
      </c>
      <c r="C2915" s="3" t="s">
        <v>5911</v>
      </c>
      <c r="D2915">
        <v>10000</v>
      </c>
      <c r="E2915">
        <v>2</v>
      </c>
      <c r="F2915" t="s">
        <v>16</v>
      </c>
      <c r="G2915" t="s">
        <v>17</v>
      </c>
      <c r="H2915" t="s">
        <v>18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1084</v>
      </c>
      <c r="O2915">
        <f t="shared" si="180"/>
        <v>0</v>
      </c>
      <c r="P2915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5912</v>
      </c>
      <c r="C2916" s="3" t="s">
        <v>5913</v>
      </c>
      <c r="D2916">
        <v>25000</v>
      </c>
      <c r="E2916">
        <v>1</v>
      </c>
      <c r="F2916" t="s">
        <v>16</v>
      </c>
      <c r="G2916" t="s">
        <v>24</v>
      </c>
      <c r="H2916" t="s">
        <v>25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1084</v>
      </c>
      <c r="O2916">
        <f t="shared" si="180"/>
        <v>0</v>
      </c>
      <c r="P2916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5914</v>
      </c>
      <c r="C2917" s="3" t="s">
        <v>5915</v>
      </c>
      <c r="D2917">
        <v>1000</v>
      </c>
      <c r="E2917">
        <v>611</v>
      </c>
      <c r="F2917" t="s">
        <v>16</v>
      </c>
      <c r="G2917" t="s">
        <v>24</v>
      </c>
      <c r="H2917" t="s">
        <v>25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1084</v>
      </c>
      <c r="O2917">
        <f t="shared" si="180"/>
        <v>61</v>
      </c>
      <c r="P2917">
        <f t="shared" si="181"/>
        <v>203.67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5916</v>
      </c>
      <c r="C2918" s="3" t="s">
        <v>5917</v>
      </c>
      <c r="D2918">
        <v>1850</v>
      </c>
      <c r="E2918">
        <v>145</v>
      </c>
      <c r="F2918" t="s">
        <v>16</v>
      </c>
      <c r="G2918" t="s">
        <v>24</v>
      </c>
      <c r="H2918" t="s">
        <v>25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1084</v>
      </c>
      <c r="O2918">
        <f t="shared" si="180"/>
        <v>8</v>
      </c>
      <c r="P2918">
        <f t="shared" si="181"/>
        <v>20.71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5918</v>
      </c>
      <c r="C2919" s="3" t="s">
        <v>5919</v>
      </c>
      <c r="D2919">
        <v>2000</v>
      </c>
      <c r="E2919">
        <v>437</v>
      </c>
      <c r="F2919" t="s">
        <v>16</v>
      </c>
      <c r="G2919" t="s">
        <v>17</v>
      </c>
      <c r="H2919" t="s">
        <v>18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1084</v>
      </c>
      <c r="O2919">
        <f t="shared" si="180"/>
        <v>22</v>
      </c>
      <c r="P2919">
        <f t="shared" si="181"/>
        <v>48.56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5920</v>
      </c>
      <c r="C2920" s="3" t="s">
        <v>5921</v>
      </c>
      <c r="D2920">
        <v>5000</v>
      </c>
      <c r="E2920">
        <v>1362</v>
      </c>
      <c r="F2920" t="s">
        <v>16</v>
      </c>
      <c r="G2920" t="s">
        <v>17</v>
      </c>
      <c r="H2920" t="s">
        <v>18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1084</v>
      </c>
      <c r="O2920">
        <f t="shared" si="180"/>
        <v>27</v>
      </c>
      <c r="P2920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5922</v>
      </c>
      <c r="C2921" s="3" t="s">
        <v>5923</v>
      </c>
      <c r="D2921">
        <v>600</v>
      </c>
      <c r="E2921">
        <v>51</v>
      </c>
      <c r="F2921" t="s">
        <v>16</v>
      </c>
      <c r="G2921" t="s">
        <v>17</v>
      </c>
      <c r="H2921" t="s">
        <v>18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1084</v>
      </c>
      <c r="O2921">
        <f t="shared" si="180"/>
        <v>9</v>
      </c>
      <c r="P2921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5924</v>
      </c>
      <c r="C2922" s="3" t="s">
        <v>5925</v>
      </c>
      <c r="D2922">
        <v>2500</v>
      </c>
      <c r="E2922">
        <v>671</v>
      </c>
      <c r="F2922" t="s">
        <v>16</v>
      </c>
      <c r="G2922" t="s">
        <v>159</v>
      </c>
      <c r="H2922" t="s">
        <v>160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1084</v>
      </c>
      <c r="O2922">
        <f t="shared" si="180"/>
        <v>27</v>
      </c>
      <c r="P2922">
        <f t="shared" si="181"/>
        <v>51.62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5926</v>
      </c>
      <c r="C2923" s="3" t="s">
        <v>5927</v>
      </c>
      <c r="D2923">
        <v>100</v>
      </c>
      <c r="E2923">
        <v>129</v>
      </c>
      <c r="F2923" t="s">
        <v>16</v>
      </c>
      <c r="G2923" t="s">
        <v>17</v>
      </c>
      <c r="H2923" t="s">
        <v>18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5928</v>
      </c>
      <c r="O2923">
        <f t="shared" si="180"/>
        <v>129</v>
      </c>
      <c r="P2923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5929</v>
      </c>
      <c r="C2924" s="3" t="s">
        <v>5930</v>
      </c>
      <c r="D2924">
        <v>500</v>
      </c>
      <c r="E2924">
        <v>500</v>
      </c>
      <c r="F2924" t="s">
        <v>16</v>
      </c>
      <c r="G2924" t="s">
        <v>24</v>
      </c>
      <c r="H2924" t="s">
        <v>25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5928</v>
      </c>
      <c r="O2924">
        <f t="shared" si="180"/>
        <v>100</v>
      </c>
      <c r="P2924">
        <f t="shared" si="181"/>
        <v>83.33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5931</v>
      </c>
      <c r="C2925" s="3" t="s">
        <v>5932</v>
      </c>
      <c r="D2925">
        <v>300</v>
      </c>
      <c r="E2925">
        <v>300</v>
      </c>
      <c r="F2925" t="s">
        <v>16</v>
      </c>
      <c r="G2925" t="s">
        <v>17</v>
      </c>
      <c r="H2925" t="s">
        <v>18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5928</v>
      </c>
      <c r="O2925">
        <f t="shared" si="180"/>
        <v>100</v>
      </c>
      <c r="P2925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5933</v>
      </c>
      <c r="C2926" s="3" t="s">
        <v>5934</v>
      </c>
      <c r="D2926">
        <v>25000</v>
      </c>
      <c r="E2926">
        <v>25800</v>
      </c>
      <c r="F2926" t="s">
        <v>16</v>
      </c>
      <c r="G2926" t="s">
        <v>17</v>
      </c>
      <c r="H2926" t="s">
        <v>18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5928</v>
      </c>
      <c r="O2926">
        <f t="shared" si="180"/>
        <v>103</v>
      </c>
      <c r="P2926">
        <f t="shared" si="181"/>
        <v>175.51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5935</v>
      </c>
      <c r="C2927" s="3" t="s">
        <v>5936</v>
      </c>
      <c r="D2927">
        <v>45000</v>
      </c>
      <c r="E2927">
        <v>46100.69</v>
      </c>
      <c r="F2927" t="s">
        <v>16</v>
      </c>
      <c r="G2927" t="s">
        <v>17</v>
      </c>
      <c r="H2927" t="s">
        <v>18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5928</v>
      </c>
      <c r="O2927">
        <f t="shared" si="180"/>
        <v>102</v>
      </c>
      <c r="P2927">
        <f t="shared" si="181"/>
        <v>231.66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5937</v>
      </c>
      <c r="C2928" s="3" t="s">
        <v>5938</v>
      </c>
      <c r="D2928">
        <v>3000</v>
      </c>
      <c r="E2928">
        <v>3750</v>
      </c>
      <c r="F2928" t="s">
        <v>16</v>
      </c>
      <c r="G2928" t="s">
        <v>17</v>
      </c>
      <c r="H2928" t="s">
        <v>18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5928</v>
      </c>
      <c r="O2928">
        <f t="shared" si="180"/>
        <v>125</v>
      </c>
      <c r="P292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5939</v>
      </c>
      <c r="C2929" s="3" t="s">
        <v>5940</v>
      </c>
      <c r="D2929">
        <v>1800</v>
      </c>
      <c r="E2929">
        <v>2355</v>
      </c>
      <c r="F2929" t="s">
        <v>16</v>
      </c>
      <c r="G2929" t="s">
        <v>17</v>
      </c>
      <c r="H2929" t="s">
        <v>18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5928</v>
      </c>
      <c r="O2929">
        <f t="shared" si="180"/>
        <v>131</v>
      </c>
      <c r="P2929">
        <f t="shared" si="181"/>
        <v>112.14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5941</v>
      </c>
      <c r="C2930" s="3" t="s">
        <v>5942</v>
      </c>
      <c r="D2930">
        <v>1000</v>
      </c>
      <c r="E2930">
        <v>1000</v>
      </c>
      <c r="F2930" t="s">
        <v>16</v>
      </c>
      <c r="G2930" t="s">
        <v>17</v>
      </c>
      <c r="H2930" t="s">
        <v>18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5928</v>
      </c>
      <c r="O2930">
        <f t="shared" si="180"/>
        <v>100</v>
      </c>
      <c r="P2930">
        <f t="shared" si="181"/>
        <v>41.67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5943</v>
      </c>
      <c r="C2931" s="3" t="s">
        <v>5944</v>
      </c>
      <c r="D2931">
        <v>8000</v>
      </c>
      <c r="E2931">
        <v>8165.55</v>
      </c>
      <c r="F2931" t="s">
        <v>16</v>
      </c>
      <c r="G2931" t="s">
        <v>17</v>
      </c>
      <c r="H2931" t="s">
        <v>18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5928</v>
      </c>
      <c r="O2931">
        <f t="shared" si="180"/>
        <v>102</v>
      </c>
      <c r="P2931">
        <f t="shared" si="181"/>
        <v>255.17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5945</v>
      </c>
      <c r="C2932" s="3" t="s">
        <v>5946</v>
      </c>
      <c r="D2932">
        <v>10000</v>
      </c>
      <c r="E2932">
        <v>10092</v>
      </c>
      <c r="F2932" t="s">
        <v>16</v>
      </c>
      <c r="G2932" t="s">
        <v>24</v>
      </c>
      <c r="H2932" t="s">
        <v>25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5928</v>
      </c>
      <c r="O2932">
        <f t="shared" si="180"/>
        <v>101</v>
      </c>
      <c r="P2932">
        <f t="shared" si="181"/>
        <v>162.77000000000001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5947</v>
      </c>
      <c r="C2933" s="3" t="s">
        <v>5948</v>
      </c>
      <c r="D2933">
        <v>750</v>
      </c>
      <c r="E2933">
        <v>795</v>
      </c>
      <c r="F2933" t="s">
        <v>16</v>
      </c>
      <c r="G2933" t="s">
        <v>159</v>
      </c>
      <c r="H2933" t="s">
        <v>160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5928</v>
      </c>
      <c r="O2933">
        <f t="shared" si="180"/>
        <v>106</v>
      </c>
      <c r="P2933">
        <f t="shared" si="181"/>
        <v>88.33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5949</v>
      </c>
      <c r="C2934" s="3" t="s">
        <v>5950</v>
      </c>
      <c r="D2934">
        <v>3100</v>
      </c>
      <c r="E2934">
        <v>3258</v>
      </c>
      <c r="F2934" t="s">
        <v>16</v>
      </c>
      <c r="G2934" t="s">
        <v>50</v>
      </c>
      <c r="H2934" t="s">
        <v>51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5928</v>
      </c>
      <c r="O2934">
        <f t="shared" si="180"/>
        <v>105</v>
      </c>
      <c r="P2934">
        <f t="shared" si="181"/>
        <v>85.74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5951</v>
      </c>
      <c r="C2935" s="3" t="s">
        <v>5952</v>
      </c>
      <c r="D2935">
        <v>2500</v>
      </c>
      <c r="E2935">
        <v>2569</v>
      </c>
      <c r="F2935" t="s">
        <v>16</v>
      </c>
      <c r="G2935" t="s">
        <v>17</v>
      </c>
      <c r="H2935" t="s">
        <v>18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5928</v>
      </c>
      <c r="O2935">
        <f t="shared" si="180"/>
        <v>103</v>
      </c>
      <c r="P2935">
        <f t="shared" si="181"/>
        <v>47.57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5953</v>
      </c>
      <c r="C2936" s="3" t="s">
        <v>5954</v>
      </c>
      <c r="D2936">
        <v>2500</v>
      </c>
      <c r="E2936">
        <v>2700</v>
      </c>
      <c r="F2936" t="s">
        <v>16</v>
      </c>
      <c r="G2936" t="s">
        <v>159</v>
      </c>
      <c r="H2936" t="s">
        <v>160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5928</v>
      </c>
      <c r="O2936">
        <f t="shared" si="180"/>
        <v>108</v>
      </c>
      <c r="P2936">
        <f t="shared" si="181"/>
        <v>72.97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5955</v>
      </c>
      <c r="C2937" s="3" t="s">
        <v>5956</v>
      </c>
      <c r="D2937">
        <v>3500</v>
      </c>
      <c r="E2937">
        <v>3531</v>
      </c>
      <c r="F2937" t="s">
        <v>16</v>
      </c>
      <c r="G2937" t="s">
        <v>17</v>
      </c>
      <c r="H2937" t="s">
        <v>18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5928</v>
      </c>
      <c r="O2937">
        <f t="shared" si="180"/>
        <v>101</v>
      </c>
      <c r="P2937">
        <f t="shared" si="181"/>
        <v>90.54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5957</v>
      </c>
      <c r="C2938" s="3" t="s">
        <v>5958</v>
      </c>
      <c r="D2938">
        <v>1000</v>
      </c>
      <c r="E2938">
        <v>1280</v>
      </c>
      <c r="F2938" t="s">
        <v>16</v>
      </c>
      <c r="G2938" t="s">
        <v>17</v>
      </c>
      <c r="H2938" t="s">
        <v>18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5928</v>
      </c>
      <c r="O2938">
        <f t="shared" si="180"/>
        <v>128</v>
      </c>
      <c r="P2938">
        <f t="shared" si="181"/>
        <v>37.65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5959</v>
      </c>
      <c r="C2939" s="3" t="s">
        <v>5960</v>
      </c>
      <c r="D2939">
        <v>1500</v>
      </c>
      <c r="E2939">
        <v>2000</v>
      </c>
      <c r="F2939" t="s">
        <v>16</v>
      </c>
      <c r="G2939" t="s">
        <v>24</v>
      </c>
      <c r="H2939" t="s">
        <v>25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5928</v>
      </c>
      <c r="O2939">
        <f t="shared" si="180"/>
        <v>133</v>
      </c>
      <c r="P2939">
        <f t="shared" si="181"/>
        <v>36.36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5961</v>
      </c>
      <c r="C2940" s="3" t="s">
        <v>5962</v>
      </c>
      <c r="D2940">
        <v>4000</v>
      </c>
      <c r="E2940">
        <v>4055</v>
      </c>
      <c r="F2940" t="s">
        <v>16</v>
      </c>
      <c r="G2940" t="s">
        <v>17</v>
      </c>
      <c r="H2940" t="s">
        <v>18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5928</v>
      </c>
      <c r="O2940">
        <f t="shared" si="180"/>
        <v>101</v>
      </c>
      <c r="P2940">
        <f t="shared" si="181"/>
        <v>126.72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5963</v>
      </c>
      <c r="C2941" s="3" t="s">
        <v>5964</v>
      </c>
      <c r="D2941">
        <v>8000</v>
      </c>
      <c r="E2941">
        <v>8230</v>
      </c>
      <c r="F2941" t="s">
        <v>16</v>
      </c>
      <c r="G2941" t="s">
        <v>17</v>
      </c>
      <c r="H2941" t="s">
        <v>18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5928</v>
      </c>
      <c r="O2941">
        <f t="shared" si="180"/>
        <v>103</v>
      </c>
      <c r="P2941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5965</v>
      </c>
      <c r="C2942" s="3" t="s">
        <v>5966</v>
      </c>
      <c r="D2942">
        <v>2500</v>
      </c>
      <c r="E2942">
        <v>2681</v>
      </c>
      <c r="F2942" t="s">
        <v>16</v>
      </c>
      <c r="G2942" t="s">
        <v>17</v>
      </c>
      <c r="H2942" t="s">
        <v>18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5928</v>
      </c>
      <c r="O2942">
        <f t="shared" si="180"/>
        <v>107</v>
      </c>
      <c r="P2942">
        <f t="shared" si="181"/>
        <v>81.239999999999995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5967</v>
      </c>
      <c r="C2943" s="3" t="s">
        <v>5968</v>
      </c>
      <c r="D2943">
        <v>25000</v>
      </c>
      <c r="E2943">
        <v>1</v>
      </c>
      <c r="F2943" t="s">
        <v>16</v>
      </c>
      <c r="G2943" t="s">
        <v>17</v>
      </c>
      <c r="H2943" t="s">
        <v>18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5486</v>
      </c>
      <c r="O2943">
        <f t="shared" si="180"/>
        <v>0</v>
      </c>
      <c r="P2943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5969</v>
      </c>
      <c r="C2944" s="3" t="s">
        <v>5970</v>
      </c>
      <c r="D2944">
        <v>200000</v>
      </c>
      <c r="E2944">
        <v>40850</v>
      </c>
      <c r="F2944" t="s">
        <v>16</v>
      </c>
      <c r="G2944" t="s">
        <v>159</v>
      </c>
      <c r="H2944" t="s">
        <v>160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5486</v>
      </c>
      <c r="O2944">
        <f t="shared" si="180"/>
        <v>20</v>
      </c>
      <c r="P2944">
        <f t="shared" si="181"/>
        <v>202.23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5971</v>
      </c>
      <c r="C2945" s="3" t="s">
        <v>5972</v>
      </c>
      <c r="D2945">
        <v>3000</v>
      </c>
      <c r="E2945">
        <v>0</v>
      </c>
      <c r="F2945" t="s">
        <v>16</v>
      </c>
      <c r="G2945" t="s">
        <v>17</v>
      </c>
      <c r="H2945" t="s">
        <v>18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5486</v>
      </c>
      <c r="O2945">
        <f t="shared" si="180"/>
        <v>0</v>
      </c>
      <c r="P2945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5973</v>
      </c>
      <c r="C2946" s="3" t="s">
        <v>5974</v>
      </c>
      <c r="D2946">
        <v>10000</v>
      </c>
      <c r="E2946">
        <v>100</v>
      </c>
      <c r="F2946" t="s">
        <v>16</v>
      </c>
      <c r="G2946" t="s">
        <v>17</v>
      </c>
      <c r="H2946" t="s">
        <v>18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5486</v>
      </c>
      <c r="O2946">
        <f t="shared" si="180"/>
        <v>1</v>
      </c>
      <c r="P2946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5975</v>
      </c>
      <c r="C2947" s="3" t="s">
        <v>5976</v>
      </c>
      <c r="D2947">
        <v>50000</v>
      </c>
      <c r="E2947">
        <v>0</v>
      </c>
      <c r="F2947" t="s">
        <v>16</v>
      </c>
      <c r="G2947" t="s">
        <v>17</v>
      </c>
      <c r="H2947" t="s">
        <v>18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5486</v>
      </c>
      <c r="O2947">
        <f t="shared" ref="O2947:O3010" si="184">ROUND(E2947/D2947*100, 0)</f>
        <v>0</v>
      </c>
      <c r="P2947" t="e">
        <f t="shared" ref="P2947:P3010" si="185">ROUND(E2947/L2947,2)</f>
        <v>#DIV/0!</v>
      </c>
      <c r="Q2947" t="str">
        <f t="shared" ref="Q2947:Q3010" si="186">LEFT(N2947,FIND("/",N2947) - 1)</f>
        <v>theater</v>
      </c>
      <c r="R2947" t="str">
        <f t="shared" ref="R2947:R3010" si="187">RIGHT(N2947, LEN(N2947) - FIND("/",N2947))</f>
        <v>spaces</v>
      </c>
    </row>
    <row r="2948" spans="1:18" ht="60" x14ac:dyDescent="0.25">
      <c r="A2948">
        <v>2946</v>
      </c>
      <c r="B2948" s="3" t="s">
        <v>5977</v>
      </c>
      <c r="C2948" s="3" t="s">
        <v>5978</v>
      </c>
      <c r="D2948">
        <v>2000</v>
      </c>
      <c r="E2948">
        <v>2</v>
      </c>
      <c r="F2948" t="s">
        <v>16</v>
      </c>
      <c r="G2948" t="s">
        <v>24</v>
      </c>
      <c r="H2948" t="s">
        <v>25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5486</v>
      </c>
      <c r="O2948">
        <f t="shared" si="184"/>
        <v>0</v>
      </c>
      <c r="P294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5979</v>
      </c>
      <c r="C2949" s="3" t="s">
        <v>5980</v>
      </c>
      <c r="D2949">
        <v>25000</v>
      </c>
      <c r="E2949">
        <v>1072</v>
      </c>
      <c r="F2949" t="s">
        <v>16</v>
      </c>
      <c r="G2949" t="s">
        <v>17</v>
      </c>
      <c r="H2949" t="s">
        <v>18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5486</v>
      </c>
      <c r="O2949">
        <f t="shared" si="184"/>
        <v>4</v>
      </c>
      <c r="P2949">
        <f t="shared" si="185"/>
        <v>82.46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5981</v>
      </c>
      <c r="C2950" s="3" t="s">
        <v>5982</v>
      </c>
      <c r="D2950">
        <v>500000</v>
      </c>
      <c r="E2950">
        <v>24</v>
      </c>
      <c r="F2950" t="s">
        <v>16</v>
      </c>
      <c r="G2950" t="s">
        <v>17</v>
      </c>
      <c r="H2950" t="s">
        <v>18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5486</v>
      </c>
      <c r="O2950">
        <f t="shared" si="184"/>
        <v>0</v>
      </c>
      <c r="P2950">
        <f t="shared" si="185"/>
        <v>2.67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5983</v>
      </c>
      <c r="C2951" s="3" t="s">
        <v>5984</v>
      </c>
      <c r="D2951">
        <v>1000</v>
      </c>
      <c r="E2951">
        <v>25</v>
      </c>
      <c r="F2951" t="s">
        <v>16</v>
      </c>
      <c r="G2951" t="s">
        <v>17</v>
      </c>
      <c r="H2951" t="s">
        <v>18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5486</v>
      </c>
      <c r="O2951">
        <f t="shared" si="184"/>
        <v>3</v>
      </c>
      <c r="P2951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5985</v>
      </c>
      <c r="C2952" s="3" t="s">
        <v>5986</v>
      </c>
      <c r="D2952">
        <v>5000000</v>
      </c>
      <c r="E2952">
        <v>0</v>
      </c>
      <c r="F2952" t="s">
        <v>16</v>
      </c>
      <c r="G2952" t="s">
        <v>17</v>
      </c>
      <c r="H2952" t="s">
        <v>18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5486</v>
      </c>
      <c r="O2952">
        <f t="shared" si="184"/>
        <v>0</v>
      </c>
      <c r="P2952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5987</v>
      </c>
      <c r="C2953" s="3" t="s">
        <v>5988</v>
      </c>
      <c r="D2953">
        <v>50000</v>
      </c>
      <c r="E2953">
        <v>1096</v>
      </c>
      <c r="F2953" t="s">
        <v>16</v>
      </c>
      <c r="G2953" t="s">
        <v>17</v>
      </c>
      <c r="H2953" t="s">
        <v>18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5486</v>
      </c>
      <c r="O2953">
        <f t="shared" si="184"/>
        <v>2</v>
      </c>
      <c r="P2953">
        <f t="shared" si="185"/>
        <v>18.899999999999999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5989</v>
      </c>
      <c r="C2954" s="3" t="s">
        <v>5990</v>
      </c>
      <c r="D2954">
        <v>20000</v>
      </c>
      <c r="E2954">
        <v>1605</v>
      </c>
      <c r="F2954" t="s">
        <v>16</v>
      </c>
      <c r="G2954" t="s">
        <v>17</v>
      </c>
      <c r="H2954" t="s">
        <v>18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5486</v>
      </c>
      <c r="O2954">
        <f t="shared" si="184"/>
        <v>8</v>
      </c>
      <c r="P2954">
        <f t="shared" si="185"/>
        <v>200.63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5991</v>
      </c>
      <c r="C2955" s="3" t="s">
        <v>5992</v>
      </c>
      <c r="D2955">
        <v>400000</v>
      </c>
      <c r="E2955">
        <v>605</v>
      </c>
      <c r="F2955" t="s">
        <v>16</v>
      </c>
      <c r="G2955" t="s">
        <v>17</v>
      </c>
      <c r="H2955" t="s">
        <v>18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5486</v>
      </c>
      <c r="O2955">
        <f t="shared" si="184"/>
        <v>0</v>
      </c>
      <c r="P2955">
        <f t="shared" si="185"/>
        <v>201.67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5993</v>
      </c>
      <c r="C2956" s="3" t="s">
        <v>5994</v>
      </c>
      <c r="D2956">
        <v>15000</v>
      </c>
      <c r="E2956">
        <v>0</v>
      </c>
      <c r="F2956" t="s">
        <v>16</v>
      </c>
      <c r="G2956" t="s">
        <v>17</v>
      </c>
      <c r="H2956" t="s">
        <v>18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5486</v>
      </c>
      <c r="O2956">
        <f t="shared" si="184"/>
        <v>0</v>
      </c>
      <c r="P2956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5995</v>
      </c>
      <c r="C2957" s="3" t="s">
        <v>5996</v>
      </c>
      <c r="D2957">
        <v>1200</v>
      </c>
      <c r="E2957">
        <v>715</v>
      </c>
      <c r="F2957" t="s">
        <v>16</v>
      </c>
      <c r="G2957" t="s">
        <v>17</v>
      </c>
      <c r="H2957" t="s">
        <v>18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5486</v>
      </c>
      <c r="O2957">
        <f t="shared" si="184"/>
        <v>60</v>
      </c>
      <c r="P2957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5997</v>
      </c>
      <c r="C2958" s="3" t="s">
        <v>5998</v>
      </c>
      <c r="D2958">
        <v>7900</v>
      </c>
      <c r="E2958">
        <v>1322</v>
      </c>
      <c r="F2958" t="s">
        <v>16</v>
      </c>
      <c r="G2958" t="s">
        <v>17</v>
      </c>
      <c r="H2958" t="s">
        <v>18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5486</v>
      </c>
      <c r="O2958">
        <f t="shared" si="184"/>
        <v>17</v>
      </c>
      <c r="P295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5999</v>
      </c>
      <c r="C2959" s="3" t="s">
        <v>6000</v>
      </c>
      <c r="D2959">
        <v>15000</v>
      </c>
      <c r="E2959">
        <v>280</v>
      </c>
      <c r="F2959" t="s">
        <v>16</v>
      </c>
      <c r="G2959" t="s">
        <v>17</v>
      </c>
      <c r="H2959" t="s">
        <v>18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5486</v>
      </c>
      <c r="O2959">
        <f t="shared" si="184"/>
        <v>2</v>
      </c>
      <c r="P2959">
        <f t="shared" si="185"/>
        <v>93.33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6001</v>
      </c>
      <c r="C2960" s="3" t="s">
        <v>6002</v>
      </c>
      <c r="D2960">
        <v>80000</v>
      </c>
      <c r="E2960">
        <v>0</v>
      </c>
      <c r="F2960" t="s">
        <v>16</v>
      </c>
      <c r="G2960" t="s">
        <v>17</v>
      </c>
      <c r="H2960" t="s">
        <v>18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5486</v>
      </c>
      <c r="O2960">
        <f t="shared" si="184"/>
        <v>0</v>
      </c>
      <c r="P2960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6003</v>
      </c>
      <c r="C2961" s="3" t="s">
        <v>6004</v>
      </c>
      <c r="D2961">
        <v>10000</v>
      </c>
      <c r="E2961">
        <v>0</v>
      </c>
      <c r="F2961" t="s">
        <v>16</v>
      </c>
      <c r="G2961" t="s">
        <v>24</v>
      </c>
      <c r="H2961" t="s">
        <v>25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5486</v>
      </c>
      <c r="O2961">
        <f t="shared" si="184"/>
        <v>0</v>
      </c>
      <c r="P2961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6005</v>
      </c>
      <c r="C2962" s="3" t="s">
        <v>6006</v>
      </c>
      <c r="D2962">
        <v>30000000</v>
      </c>
      <c r="E2962">
        <v>0</v>
      </c>
      <c r="F2962" t="s">
        <v>16</v>
      </c>
      <c r="G2962" t="s">
        <v>17</v>
      </c>
      <c r="H2962" t="s">
        <v>18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5486</v>
      </c>
      <c r="O2962">
        <f t="shared" si="184"/>
        <v>0</v>
      </c>
      <c r="P2962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6007</v>
      </c>
      <c r="C2963" s="3" t="s">
        <v>6008</v>
      </c>
      <c r="D2963">
        <v>5000</v>
      </c>
      <c r="E2963">
        <v>5481</v>
      </c>
      <c r="F2963" t="s">
        <v>16</v>
      </c>
      <c r="G2963" t="s">
        <v>17</v>
      </c>
      <c r="H2963" t="s">
        <v>18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1084</v>
      </c>
      <c r="O2963">
        <f t="shared" si="184"/>
        <v>110</v>
      </c>
      <c r="P2963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6009</v>
      </c>
      <c r="C2964" s="3" t="s">
        <v>6010</v>
      </c>
      <c r="D2964">
        <v>1000</v>
      </c>
      <c r="E2964">
        <v>1218</v>
      </c>
      <c r="F2964" t="s">
        <v>16</v>
      </c>
      <c r="G2964" t="s">
        <v>17</v>
      </c>
      <c r="H2964" t="s">
        <v>18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1084</v>
      </c>
      <c r="O2964">
        <f t="shared" si="184"/>
        <v>122</v>
      </c>
      <c r="P2964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6011</v>
      </c>
      <c r="C2965" s="3" t="s">
        <v>6012</v>
      </c>
      <c r="D2965">
        <v>10000</v>
      </c>
      <c r="E2965">
        <v>10685</v>
      </c>
      <c r="F2965" t="s">
        <v>16</v>
      </c>
      <c r="G2965" t="s">
        <v>17</v>
      </c>
      <c r="H2965" t="s">
        <v>18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1084</v>
      </c>
      <c r="O2965">
        <f t="shared" si="184"/>
        <v>107</v>
      </c>
      <c r="P2965">
        <f t="shared" si="185"/>
        <v>109.03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6013</v>
      </c>
      <c r="C2966" s="3" t="s">
        <v>6014</v>
      </c>
      <c r="D2966">
        <v>5000</v>
      </c>
      <c r="E2966">
        <v>5035.6899999999996</v>
      </c>
      <c r="F2966" t="s">
        <v>16</v>
      </c>
      <c r="G2966" t="s">
        <v>17</v>
      </c>
      <c r="H2966" t="s">
        <v>18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1084</v>
      </c>
      <c r="O2966">
        <f t="shared" si="184"/>
        <v>101</v>
      </c>
      <c r="P2966">
        <f t="shared" si="185"/>
        <v>25.69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6015</v>
      </c>
      <c r="C2967" s="3" t="s">
        <v>6016</v>
      </c>
      <c r="D2967">
        <v>1500</v>
      </c>
      <c r="E2967">
        <v>1635</v>
      </c>
      <c r="F2967" t="s">
        <v>16</v>
      </c>
      <c r="G2967" t="s">
        <v>17</v>
      </c>
      <c r="H2967" t="s">
        <v>18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1084</v>
      </c>
      <c r="O2967">
        <f t="shared" si="184"/>
        <v>109</v>
      </c>
      <c r="P2967">
        <f t="shared" si="185"/>
        <v>41.92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6017</v>
      </c>
      <c r="C2968" s="3" t="s">
        <v>6018</v>
      </c>
      <c r="D2968">
        <v>10000</v>
      </c>
      <c r="E2968">
        <v>11363</v>
      </c>
      <c r="F2968" t="s">
        <v>16</v>
      </c>
      <c r="G2968" t="s">
        <v>17</v>
      </c>
      <c r="H2968" t="s">
        <v>18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1084</v>
      </c>
      <c r="O2968">
        <f t="shared" si="184"/>
        <v>114</v>
      </c>
      <c r="P2968">
        <f t="shared" si="185"/>
        <v>88.77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6019</v>
      </c>
      <c r="C2969" s="3" t="s">
        <v>6020</v>
      </c>
      <c r="D2969">
        <v>5000</v>
      </c>
      <c r="E2969">
        <v>5696</v>
      </c>
      <c r="F2969" t="s">
        <v>16</v>
      </c>
      <c r="G2969" t="s">
        <v>17</v>
      </c>
      <c r="H2969" t="s">
        <v>18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1084</v>
      </c>
      <c r="O2969">
        <f t="shared" si="184"/>
        <v>114</v>
      </c>
      <c r="P2969">
        <f t="shared" si="185"/>
        <v>80.23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6021</v>
      </c>
      <c r="C2970" s="3" t="s">
        <v>6022</v>
      </c>
      <c r="D2970">
        <v>3500</v>
      </c>
      <c r="E2970">
        <v>3710</v>
      </c>
      <c r="F2970" t="s">
        <v>16</v>
      </c>
      <c r="G2970" t="s">
        <v>17</v>
      </c>
      <c r="H2970" t="s">
        <v>18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1084</v>
      </c>
      <c r="O2970">
        <f t="shared" si="184"/>
        <v>106</v>
      </c>
      <c r="P2970">
        <f t="shared" si="185"/>
        <v>78.94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6023</v>
      </c>
      <c r="C2971" s="3" t="s">
        <v>6024</v>
      </c>
      <c r="D2971">
        <v>1000</v>
      </c>
      <c r="E2971">
        <v>1625</v>
      </c>
      <c r="F2971" t="s">
        <v>16</v>
      </c>
      <c r="G2971" t="s">
        <v>159</v>
      </c>
      <c r="H2971" t="s">
        <v>160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1084</v>
      </c>
      <c r="O2971">
        <f t="shared" si="184"/>
        <v>163</v>
      </c>
      <c r="P2971">
        <f t="shared" si="185"/>
        <v>95.59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6025</v>
      </c>
      <c r="C2972" s="3" t="s">
        <v>6026</v>
      </c>
      <c r="D2972">
        <v>6000</v>
      </c>
      <c r="E2972">
        <v>6360</v>
      </c>
      <c r="F2972" t="s">
        <v>16</v>
      </c>
      <c r="G2972" t="s">
        <v>17</v>
      </c>
      <c r="H2972" t="s">
        <v>18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1084</v>
      </c>
      <c r="O2972">
        <f t="shared" si="184"/>
        <v>106</v>
      </c>
      <c r="P2972">
        <f t="shared" si="185"/>
        <v>69.89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6027</v>
      </c>
      <c r="C2973" s="3" t="s">
        <v>6028</v>
      </c>
      <c r="D2973">
        <v>3200</v>
      </c>
      <c r="E2973">
        <v>3205</v>
      </c>
      <c r="F2973" t="s">
        <v>16</v>
      </c>
      <c r="G2973" t="s">
        <v>17</v>
      </c>
      <c r="H2973" t="s">
        <v>18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1084</v>
      </c>
      <c r="O2973">
        <f t="shared" si="184"/>
        <v>100</v>
      </c>
      <c r="P2973">
        <f t="shared" si="185"/>
        <v>74.53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6029</v>
      </c>
      <c r="C2974" s="3" t="s">
        <v>6030</v>
      </c>
      <c r="D2974">
        <v>2000</v>
      </c>
      <c r="E2974">
        <v>2107</v>
      </c>
      <c r="F2974" t="s">
        <v>16</v>
      </c>
      <c r="G2974" t="s">
        <v>17</v>
      </c>
      <c r="H2974" t="s">
        <v>18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1084</v>
      </c>
      <c r="O2974">
        <f t="shared" si="184"/>
        <v>105</v>
      </c>
      <c r="P2974">
        <f t="shared" si="185"/>
        <v>123.94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6031</v>
      </c>
      <c r="C2975" s="3" t="s">
        <v>6032</v>
      </c>
      <c r="D2975">
        <v>5000</v>
      </c>
      <c r="E2975">
        <v>8740</v>
      </c>
      <c r="F2975" t="s">
        <v>16</v>
      </c>
      <c r="G2975" t="s">
        <v>17</v>
      </c>
      <c r="H2975" t="s">
        <v>18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1084</v>
      </c>
      <c r="O2975">
        <f t="shared" si="184"/>
        <v>175</v>
      </c>
      <c r="P2975">
        <f t="shared" si="185"/>
        <v>264.85000000000002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6033</v>
      </c>
      <c r="C2976" s="3" t="s">
        <v>6034</v>
      </c>
      <c r="D2976">
        <v>5000</v>
      </c>
      <c r="E2976">
        <v>5100</v>
      </c>
      <c r="F2976" t="s">
        <v>16</v>
      </c>
      <c r="G2976" t="s">
        <v>17</v>
      </c>
      <c r="H2976" t="s">
        <v>18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1084</v>
      </c>
      <c r="O2976">
        <f t="shared" si="184"/>
        <v>102</v>
      </c>
      <c r="P2976">
        <f t="shared" si="185"/>
        <v>58.62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6035</v>
      </c>
      <c r="C2977" s="3" t="s">
        <v>6036</v>
      </c>
      <c r="D2977">
        <v>8000</v>
      </c>
      <c r="E2977">
        <v>8010</v>
      </c>
      <c r="F2977" t="s">
        <v>16</v>
      </c>
      <c r="G2977" t="s">
        <v>17</v>
      </c>
      <c r="H2977" t="s">
        <v>18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1084</v>
      </c>
      <c r="O2977">
        <f t="shared" si="184"/>
        <v>100</v>
      </c>
      <c r="P2977">
        <f t="shared" si="185"/>
        <v>70.88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6037</v>
      </c>
      <c r="C2978" s="3" t="s">
        <v>6038</v>
      </c>
      <c r="D2978">
        <v>70</v>
      </c>
      <c r="E2978">
        <v>120</v>
      </c>
      <c r="F2978" t="s">
        <v>16</v>
      </c>
      <c r="G2978" t="s">
        <v>24</v>
      </c>
      <c r="H2978" t="s">
        <v>25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1084</v>
      </c>
      <c r="O2978">
        <f t="shared" si="184"/>
        <v>171</v>
      </c>
      <c r="P2978">
        <f t="shared" si="185"/>
        <v>8.57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6039</v>
      </c>
      <c r="C2979" s="3" t="s">
        <v>6040</v>
      </c>
      <c r="D2979">
        <v>3000</v>
      </c>
      <c r="E2979">
        <v>3407</v>
      </c>
      <c r="F2979" t="s">
        <v>16</v>
      </c>
      <c r="G2979" t="s">
        <v>17</v>
      </c>
      <c r="H2979" t="s">
        <v>18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1084</v>
      </c>
      <c r="O2979">
        <f t="shared" si="184"/>
        <v>114</v>
      </c>
      <c r="P2979">
        <f t="shared" si="185"/>
        <v>113.57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6041</v>
      </c>
      <c r="C2980" s="3" t="s">
        <v>6042</v>
      </c>
      <c r="D2980">
        <v>750</v>
      </c>
      <c r="E2980">
        <v>971</v>
      </c>
      <c r="F2980" t="s">
        <v>16</v>
      </c>
      <c r="G2980" t="s">
        <v>17</v>
      </c>
      <c r="H2980" t="s">
        <v>18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1084</v>
      </c>
      <c r="O2980">
        <f t="shared" si="184"/>
        <v>129</v>
      </c>
      <c r="P2980">
        <f t="shared" si="185"/>
        <v>60.69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6043</v>
      </c>
      <c r="C2981" s="3" t="s">
        <v>6044</v>
      </c>
      <c r="D2981">
        <v>5000</v>
      </c>
      <c r="E2981">
        <v>5070</v>
      </c>
      <c r="F2981" t="s">
        <v>16</v>
      </c>
      <c r="G2981" t="s">
        <v>17</v>
      </c>
      <c r="H2981" t="s">
        <v>18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1084</v>
      </c>
      <c r="O2981">
        <f t="shared" si="184"/>
        <v>101</v>
      </c>
      <c r="P2981">
        <f t="shared" si="185"/>
        <v>110.22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6045</v>
      </c>
      <c r="C2982" s="3" t="s">
        <v>6046</v>
      </c>
      <c r="D2982">
        <v>3000</v>
      </c>
      <c r="E2982">
        <v>3275</v>
      </c>
      <c r="F2982" t="s">
        <v>16</v>
      </c>
      <c r="G2982" t="s">
        <v>17</v>
      </c>
      <c r="H2982" t="s">
        <v>18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1084</v>
      </c>
      <c r="O2982">
        <f t="shared" si="184"/>
        <v>109</v>
      </c>
      <c r="P2982">
        <f t="shared" si="185"/>
        <v>136.46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6047</v>
      </c>
      <c r="C2983" s="3" t="s">
        <v>6048</v>
      </c>
      <c r="D2983">
        <v>4000</v>
      </c>
      <c r="E2983">
        <v>5157</v>
      </c>
      <c r="F2983" t="s">
        <v>16</v>
      </c>
      <c r="G2983" t="s">
        <v>2453</v>
      </c>
      <c r="H2983" t="s">
        <v>55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5486</v>
      </c>
      <c r="O2983">
        <f t="shared" si="184"/>
        <v>129</v>
      </c>
      <c r="P2983">
        <f t="shared" si="185"/>
        <v>53.16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6049</v>
      </c>
      <c r="C2984" s="3" t="s">
        <v>6050</v>
      </c>
      <c r="D2984">
        <v>5000</v>
      </c>
      <c r="E2984">
        <v>5103</v>
      </c>
      <c r="F2984" t="s">
        <v>16</v>
      </c>
      <c r="G2984" t="s">
        <v>24</v>
      </c>
      <c r="H2984" t="s">
        <v>25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5486</v>
      </c>
      <c r="O2984">
        <f t="shared" si="184"/>
        <v>102</v>
      </c>
      <c r="P2984">
        <f t="shared" si="185"/>
        <v>86.49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6051</v>
      </c>
      <c r="C2985" s="3" t="s">
        <v>6052</v>
      </c>
      <c r="D2985">
        <v>116000</v>
      </c>
      <c r="E2985">
        <v>169985.91</v>
      </c>
      <c r="F2985" t="s">
        <v>16</v>
      </c>
      <c r="G2985" t="s">
        <v>17</v>
      </c>
      <c r="H2985" t="s">
        <v>18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5486</v>
      </c>
      <c r="O2985">
        <f t="shared" si="184"/>
        <v>147</v>
      </c>
      <c r="P2985">
        <f t="shared" si="185"/>
        <v>155.24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6053</v>
      </c>
      <c r="C2986" s="3" t="s">
        <v>6054</v>
      </c>
      <c r="D2986">
        <v>25000</v>
      </c>
      <c r="E2986">
        <v>25088</v>
      </c>
      <c r="F2986" t="s">
        <v>16</v>
      </c>
      <c r="G2986" t="s">
        <v>17</v>
      </c>
      <c r="H2986" t="s">
        <v>18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5486</v>
      </c>
      <c r="O2986">
        <f t="shared" si="184"/>
        <v>100</v>
      </c>
      <c r="P2986">
        <f t="shared" si="185"/>
        <v>115.08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6055</v>
      </c>
      <c r="C2987" s="3" t="s">
        <v>6056</v>
      </c>
      <c r="D2987">
        <v>10000</v>
      </c>
      <c r="E2987">
        <v>12165</v>
      </c>
      <c r="F2987" t="s">
        <v>16</v>
      </c>
      <c r="G2987" t="s">
        <v>80</v>
      </c>
      <c r="H2987" t="s">
        <v>81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5486</v>
      </c>
      <c r="O2987">
        <f t="shared" si="184"/>
        <v>122</v>
      </c>
      <c r="P2987">
        <f t="shared" si="185"/>
        <v>109.59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6057</v>
      </c>
      <c r="C2988" s="3" t="s">
        <v>6058</v>
      </c>
      <c r="D2988">
        <v>2400</v>
      </c>
      <c r="E2988">
        <v>2532</v>
      </c>
      <c r="F2988" t="s">
        <v>16</v>
      </c>
      <c r="G2988" t="s">
        <v>24</v>
      </c>
      <c r="H2988" t="s">
        <v>25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5486</v>
      </c>
      <c r="O2988">
        <f t="shared" si="184"/>
        <v>106</v>
      </c>
      <c r="P2988">
        <f t="shared" si="185"/>
        <v>45.21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6059</v>
      </c>
      <c r="C2989" s="3" t="s">
        <v>6060</v>
      </c>
      <c r="D2989">
        <v>25000</v>
      </c>
      <c r="E2989">
        <v>27600.2</v>
      </c>
      <c r="F2989" t="s">
        <v>16</v>
      </c>
      <c r="G2989" t="s">
        <v>17</v>
      </c>
      <c r="H2989" t="s">
        <v>18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5486</v>
      </c>
      <c r="O2989">
        <f t="shared" si="184"/>
        <v>110</v>
      </c>
      <c r="P2989">
        <f t="shared" si="185"/>
        <v>104.15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6061</v>
      </c>
      <c r="C2990" s="3" t="s">
        <v>6062</v>
      </c>
      <c r="D2990">
        <v>1000</v>
      </c>
      <c r="E2990">
        <v>1000</v>
      </c>
      <c r="F2990" t="s">
        <v>16</v>
      </c>
      <c r="G2990" t="s">
        <v>24</v>
      </c>
      <c r="H2990" t="s">
        <v>25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5486</v>
      </c>
      <c r="O2990">
        <f t="shared" si="184"/>
        <v>100</v>
      </c>
      <c r="P2990">
        <f t="shared" si="185"/>
        <v>35.71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6063</v>
      </c>
      <c r="C2991" s="3" t="s">
        <v>6064</v>
      </c>
      <c r="D2991">
        <v>20000</v>
      </c>
      <c r="E2991">
        <v>35307</v>
      </c>
      <c r="F2991" t="s">
        <v>16</v>
      </c>
      <c r="G2991" t="s">
        <v>17</v>
      </c>
      <c r="H2991" t="s">
        <v>18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5486</v>
      </c>
      <c r="O2991">
        <f t="shared" si="184"/>
        <v>177</v>
      </c>
      <c r="P2991">
        <f t="shared" si="185"/>
        <v>97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6065</v>
      </c>
      <c r="C2992" s="3" t="s">
        <v>6066</v>
      </c>
      <c r="D2992">
        <v>10000</v>
      </c>
      <c r="E2992">
        <v>10000</v>
      </c>
      <c r="F2992" t="s">
        <v>16</v>
      </c>
      <c r="G2992" t="s">
        <v>17</v>
      </c>
      <c r="H2992" t="s">
        <v>18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5486</v>
      </c>
      <c r="O2992">
        <f t="shared" si="184"/>
        <v>100</v>
      </c>
      <c r="P2992">
        <f t="shared" si="185"/>
        <v>370.37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6067</v>
      </c>
      <c r="C2993" s="3" t="s">
        <v>6068</v>
      </c>
      <c r="D2993">
        <v>8500</v>
      </c>
      <c r="E2993">
        <v>8780</v>
      </c>
      <c r="F2993" t="s">
        <v>16</v>
      </c>
      <c r="G2993" t="s">
        <v>17</v>
      </c>
      <c r="H2993" t="s">
        <v>18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5486</v>
      </c>
      <c r="O2993">
        <f t="shared" si="184"/>
        <v>103</v>
      </c>
      <c r="P2993">
        <f t="shared" si="185"/>
        <v>94.41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6069</v>
      </c>
      <c r="C2994" s="3" t="s">
        <v>6070</v>
      </c>
      <c r="D2994">
        <v>3000</v>
      </c>
      <c r="E2994">
        <v>3135</v>
      </c>
      <c r="F2994" t="s">
        <v>16</v>
      </c>
      <c r="G2994" t="s">
        <v>17</v>
      </c>
      <c r="H2994" t="s">
        <v>18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5486</v>
      </c>
      <c r="O2994">
        <f t="shared" si="184"/>
        <v>105</v>
      </c>
      <c r="P2994">
        <f t="shared" si="185"/>
        <v>48.98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6071</v>
      </c>
      <c r="C2995" s="3" t="s">
        <v>6072</v>
      </c>
      <c r="D2995">
        <v>1000</v>
      </c>
      <c r="E2995">
        <v>1003</v>
      </c>
      <c r="F2995" t="s">
        <v>16</v>
      </c>
      <c r="G2995" t="s">
        <v>17</v>
      </c>
      <c r="H2995" t="s">
        <v>18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5486</v>
      </c>
      <c r="O2995">
        <f t="shared" si="184"/>
        <v>100</v>
      </c>
      <c r="P2995">
        <f t="shared" si="185"/>
        <v>45.59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6073</v>
      </c>
      <c r="C2996" s="3" t="s">
        <v>6074</v>
      </c>
      <c r="D2996">
        <v>300</v>
      </c>
      <c r="E2996">
        <v>1373.24</v>
      </c>
      <c r="F2996" t="s">
        <v>16</v>
      </c>
      <c r="G2996" t="s">
        <v>24</v>
      </c>
      <c r="H2996" t="s">
        <v>25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5486</v>
      </c>
      <c r="O2996">
        <f t="shared" si="184"/>
        <v>458</v>
      </c>
      <c r="P2996">
        <f t="shared" si="185"/>
        <v>23.28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6075</v>
      </c>
      <c r="C2997" s="3" t="s">
        <v>6076</v>
      </c>
      <c r="D2997">
        <v>15000</v>
      </c>
      <c r="E2997">
        <v>15744</v>
      </c>
      <c r="F2997" t="s">
        <v>16</v>
      </c>
      <c r="G2997" t="s">
        <v>17</v>
      </c>
      <c r="H2997" t="s">
        <v>18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5486</v>
      </c>
      <c r="O2997">
        <f t="shared" si="184"/>
        <v>105</v>
      </c>
      <c r="P2997">
        <f t="shared" si="185"/>
        <v>63.23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6077</v>
      </c>
      <c r="C2998" s="3" t="s">
        <v>6078</v>
      </c>
      <c r="D2998">
        <v>35000</v>
      </c>
      <c r="E2998">
        <v>60180</v>
      </c>
      <c r="F2998" t="s">
        <v>16</v>
      </c>
      <c r="G2998" t="s">
        <v>17</v>
      </c>
      <c r="H2998" t="s">
        <v>18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5486</v>
      </c>
      <c r="O2998">
        <f t="shared" si="184"/>
        <v>172</v>
      </c>
      <c r="P2998">
        <f t="shared" si="185"/>
        <v>153.52000000000001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6079</v>
      </c>
      <c r="C2999" s="3" t="s">
        <v>6080</v>
      </c>
      <c r="D2999">
        <v>10000</v>
      </c>
      <c r="E2999">
        <v>10373</v>
      </c>
      <c r="F2999" t="s">
        <v>16</v>
      </c>
      <c r="G2999" t="s">
        <v>17</v>
      </c>
      <c r="H2999" t="s">
        <v>18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5486</v>
      </c>
      <c r="O2999">
        <f t="shared" si="184"/>
        <v>104</v>
      </c>
      <c r="P299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6081</v>
      </c>
      <c r="C3000" s="3" t="s">
        <v>6082</v>
      </c>
      <c r="D3000">
        <v>50000</v>
      </c>
      <c r="E3000">
        <v>51514.5</v>
      </c>
      <c r="F3000" t="s">
        <v>16</v>
      </c>
      <c r="G3000" t="s">
        <v>17</v>
      </c>
      <c r="H3000" t="s">
        <v>18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5486</v>
      </c>
      <c r="O3000">
        <f t="shared" si="184"/>
        <v>103</v>
      </c>
      <c r="P3000">
        <f t="shared" si="185"/>
        <v>118.97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6083</v>
      </c>
      <c r="C3001" s="3" t="s">
        <v>6084</v>
      </c>
      <c r="D3001">
        <v>1350</v>
      </c>
      <c r="E3001">
        <v>1605</v>
      </c>
      <c r="F3001" t="s">
        <v>16</v>
      </c>
      <c r="G3001" t="s">
        <v>17</v>
      </c>
      <c r="H3001" t="s">
        <v>18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5486</v>
      </c>
      <c r="O3001">
        <f t="shared" si="184"/>
        <v>119</v>
      </c>
      <c r="P3001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6085</v>
      </c>
      <c r="C3002" s="3" t="s">
        <v>6086</v>
      </c>
      <c r="D3002">
        <v>500</v>
      </c>
      <c r="E3002">
        <v>500</v>
      </c>
      <c r="F3002" t="s">
        <v>16</v>
      </c>
      <c r="G3002" t="s">
        <v>17</v>
      </c>
      <c r="H3002" t="s">
        <v>18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5486</v>
      </c>
      <c r="O3002">
        <f t="shared" si="184"/>
        <v>100</v>
      </c>
      <c r="P3002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6087</v>
      </c>
      <c r="C3003" s="3" t="s">
        <v>6088</v>
      </c>
      <c r="D3003">
        <v>7214</v>
      </c>
      <c r="E3003">
        <v>22991.01</v>
      </c>
      <c r="F3003" t="s">
        <v>16</v>
      </c>
      <c r="G3003" t="s">
        <v>17</v>
      </c>
      <c r="H3003" t="s">
        <v>18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5486</v>
      </c>
      <c r="O3003">
        <f t="shared" si="184"/>
        <v>319</v>
      </c>
      <c r="P3003">
        <f t="shared" si="185"/>
        <v>131.38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6089</v>
      </c>
      <c r="C3004" s="3" t="s">
        <v>6090</v>
      </c>
      <c r="D3004">
        <v>7000</v>
      </c>
      <c r="E3004">
        <v>7595.43</v>
      </c>
      <c r="F3004" t="s">
        <v>16</v>
      </c>
      <c r="G3004" t="s">
        <v>17</v>
      </c>
      <c r="H3004" t="s">
        <v>18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5486</v>
      </c>
      <c r="O3004">
        <f t="shared" si="184"/>
        <v>109</v>
      </c>
      <c r="P3004">
        <f t="shared" si="185"/>
        <v>73.03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6091</v>
      </c>
      <c r="C3005" s="3" t="s">
        <v>6092</v>
      </c>
      <c r="D3005">
        <v>3000</v>
      </c>
      <c r="E3005">
        <v>3035</v>
      </c>
      <c r="F3005" t="s">
        <v>16</v>
      </c>
      <c r="G3005" t="s">
        <v>17</v>
      </c>
      <c r="H3005" t="s">
        <v>18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5486</v>
      </c>
      <c r="O3005">
        <f t="shared" si="184"/>
        <v>101</v>
      </c>
      <c r="P3005">
        <f t="shared" si="185"/>
        <v>178.53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6093</v>
      </c>
      <c r="C3006" s="3" t="s">
        <v>6094</v>
      </c>
      <c r="D3006">
        <v>40000</v>
      </c>
      <c r="E3006">
        <v>45126</v>
      </c>
      <c r="F3006" t="s">
        <v>16</v>
      </c>
      <c r="G3006" t="s">
        <v>17</v>
      </c>
      <c r="H3006" t="s">
        <v>18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5486</v>
      </c>
      <c r="O3006">
        <f t="shared" si="184"/>
        <v>113</v>
      </c>
      <c r="P3006">
        <f t="shared" si="185"/>
        <v>162.91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6095</v>
      </c>
      <c r="C3007" s="3" t="s">
        <v>6096</v>
      </c>
      <c r="D3007">
        <v>10600</v>
      </c>
      <c r="E3007">
        <v>12772.6</v>
      </c>
      <c r="F3007" t="s">
        <v>16</v>
      </c>
      <c r="G3007" t="s">
        <v>17</v>
      </c>
      <c r="H3007" t="s">
        <v>18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5486</v>
      </c>
      <c r="O3007">
        <f t="shared" si="184"/>
        <v>120</v>
      </c>
      <c r="P3007">
        <f t="shared" si="185"/>
        <v>108.24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6097</v>
      </c>
      <c r="C3008" s="3" t="s">
        <v>6098</v>
      </c>
      <c r="D3008">
        <v>8000</v>
      </c>
      <c r="E3008">
        <v>8620</v>
      </c>
      <c r="F3008" t="s">
        <v>16</v>
      </c>
      <c r="G3008" t="s">
        <v>159</v>
      </c>
      <c r="H3008" t="s">
        <v>160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5486</v>
      </c>
      <c r="O3008">
        <f t="shared" si="184"/>
        <v>108</v>
      </c>
      <c r="P3008">
        <f t="shared" si="185"/>
        <v>88.87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6099</v>
      </c>
      <c r="C3009" s="3" t="s">
        <v>6100</v>
      </c>
      <c r="D3009">
        <v>600</v>
      </c>
      <c r="E3009">
        <v>1080</v>
      </c>
      <c r="F3009" t="s">
        <v>16</v>
      </c>
      <c r="G3009" t="s">
        <v>17</v>
      </c>
      <c r="H3009" t="s">
        <v>18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5486</v>
      </c>
      <c r="O3009">
        <f t="shared" si="184"/>
        <v>180</v>
      </c>
      <c r="P300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6101</v>
      </c>
      <c r="C3010" s="3" t="s">
        <v>6102</v>
      </c>
      <c r="D3010">
        <v>3000</v>
      </c>
      <c r="E3010">
        <v>3035</v>
      </c>
      <c r="F3010" t="s">
        <v>16</v>
      </c>
      <c r="G3010" t="s">
        <v>17</v>
      </c>
      <c r="H3010" t="s">
        <v>18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5486</v>
      </c>
      <c r="O3010">
        <f t="shared" si="184"/>
        <v>101</v>
      </c>
      <c r="P3010">
        <f t="shared" si="185"/>
        <v>116.73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6103</v>
      </c>
      <c r="C3011" s="3" t="s">
        <v>6104</v>
      </c>
      <c r="D3011">
        <v>25000</v>
      </c>
      <c r="E3011">
        <v>29939</v>
      </c>
      <c r="F3011" t="s">
        <v>16</v>
      </c>
      <c r="G3011" t="s">
        <v>17</v>
      </c>
      <c r="H3011" t="s">
        <v>18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5486</v>
      </c>
      <c r="O3011">
        <f t="shared" ref="O3011:O3074" si="188">ROUND(E3011/D3011*100, 0)</f>
        <v>120</v>
      </c>
      <c r="P3011">
        <f t="shared" ref="P3011:P3074" si="189">ROUND(E3011/L3011,2)</f>
        <v>233.9</v>
      </c>
      <c r="Q3011" t="str">
        <f t="shared" ref="Q3011:Q3074" si="190">LEFT(N3011,FIND("/",N3011) - 1)</f>
        <v>theater</v>
      </c>
      <c r="R3011" t="str">
        <f t="shared" ref="R3011:R3074" si="191">RIGHT(N3011, LEN(N3011) - FIND("/",N3011))</f>
        <v>spaces</v>
      </c>
    </row>
    <row r="3012" spans="1:18" ht="60" x14ac:dyDescent="0.25">
      <c r="A3012">
        <v>3010</v>
      </c>
      <c r="B3012" s="3" t="s">
        <v>6105</v>
      </c>
      <c r="C3012" s="3" t="s">
        <v>6106</v>
      </c>
      <c r="D3012">
        <v>1500</v>
      </c>
      <c r="E3012">
        <v>2370</v>
      </c>
      <c r="F3012" t="s">
        <v>16</v>
      </c>
      <c r="G3012" t="s">
        <v>17</v>
      </c>
      <c r="H3012" t="s">
        <v>18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5486</v>
      </c>
      <c r="O3012">
        <f t="shared" si="188"/>
        <v>158</v>
      </c>
      <c r="P3012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6107</v>
      </c>
      <c r="C3013" s="3" t="s">
        <v>6108</v>
      </c>
      <c r="D3013">
        <v>300</v>
      </c>
      <c r="E3013">
        <v>371</v>
      </c>
      <c r="F3013" t="s">
        <v>16</v>
      </c>
      <c r="G3013" t="s">
        <v>54</v>
      </c>
      <c r="H3013" t="s">
        <v>55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5486</v>
      </c>
      <c r="O3013">
        <f t="shared" si="188"/>
        <v>124</v>
      </c>
      <c r="P3013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6109</v>
      </c>
      <c r="C3014" s="3" t="s">
        <v>6110</v>
      </c>
      <c r="D3014">
        <v>4000</v>
      </c>
      <c r="E3014">
        <v>4685</v>
      </c>
      <c r="F3014" t="s">
        <v>16</v>
      </c>
      <c r="G3014" t="s">
        <v>17</v>
      </c>
      <c r="H3014" t="s">
        <v>18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5486</v>
      </c>
      <c r="O3014">
        <f t="shared" si="188"/>
        <v>117</v>
      </c>
      <c r="P3014">
        <f t="shared" si="189"/>
        <v>85.18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6111</v>
      </c>
      <c r="C3015" s="3" t="s">
        <v>6112</v>
      </c>
      <c r="D3015">
        <v>10000</v>
      </c>
      <c r="E3015">
        <v>15696</v>
      </c>
      <c r="F3015" t="s">
        <v>16</v>
      </c>
      <c r="G3015" t="s">
        <v>17</v>
      </c>
      <c r="H3015" t="s">
        <v>18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5486</v>
      </c>
      <c r="O3015">
        <f t="shared" si="188"/>
        <v>157</v>
      </c>
      <c r="P3015">
        <f t="shared" si="189"/>
        <v>146.69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6113</v>
      </c>
      <c r="C3016" s="3" t="s">
        <v>6114</v>
      </c>
      <c r="D3016">
        <v>25000</v>
      </c>
      <c r="E3016">
        <v>28276</v>
      </c>
      <c r="F3016" t="s">
        <v>16</v>
      </c>
      <c r="G3016" t="s">
        <v>17</v>
      </c>
      <c r="H3016" t="s">
        <v>18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5486</v>
      </c>
      <c r="O3016">
        <f t="shared" si="188"/>
        <v>113</v>
      </c>
      <c r="P3016">
        <f t="shared" si="189"/>
        <v>50.76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6115</v>
      </c>
      <c r="C3017" s="3" t="s">
        <v>6116</v>
      </c>
      <c r="D3017">
        <v>3400</v>
      </c>
      <c r="E3017">
        <v>3508</v>
      </c>
      <c r="F3017" t="s">
        <v>16</v>
      </c>
      <c r="G3017" t="s">
        <v>17</v>
      </c>
      <c r="H3017" t="s">
        <v>18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5486</v>
      </c>
      <c r="O3017">
        <f t="shared" si="188"/>
        <v>103</v>
      </c>
      <c r="P3017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6117</v>
      </c>
      <c r="C3018" s="3" t="s">
        <v>6118</v>
      </c>
      <c r="D3018">
        <v>8500</v>
      </c>
      <c r="E3018">
        <v>8722</v>
      </c>
      <c r="F3018" t="s">
        <v>16</v>
      </c>
      <c r="G3018" t="s">
        <v>17</v>
      </c>
      <c r="H3018" t="s">
        <v>18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5486</v>
      </c>
      <c r="O3018">
        <f t="shared" si="188"/>
        <v>103</v>
      </c>
      <c r="P3018">
        <f t="shared" si="189"/>
        <v>242.28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6119</v>
      </c>
      <c r="C3019" s="3" t="s">
        <v>6120</v>
      </c>
      <c r="D3019">
        <v>22000</v>
      </c>
      <c r="E3019">
        <v>23285</v>
      </c>
      <c r="F3019" t="s">
        <v>16</v>
      </c>
      <c r="G3019" t="s">
        <v>17</v>
      </c>
      <c r="H3019" t="s">
        <v>18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5486</v>
      </c>
      <c r="O3019">
        <f t="shared" si="188"/>
        <v>106</v>
      </c>
      <c r="P3019">
        <f t="shared" si="189"/>
        <v>146.44999999999999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6121</v>
      </c>
      <c r="C3020" s="3" t="s">
        <v>6122</v>
      </c>
      <c r="D3020">
        <v>4200</v>
      </c>
      <c r="E3020">
        <v>4230</v>
      </c>
      <c r="F3020" t="s">
        <v>16</v>
      </c>
      <c r="G3020" t="s">
        <v>179</v>
      </c>
      <c r="H3020" t="s">
        <v>55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5486</v>
      </c>
      <c r="O3020">
        <f t="shared" si="188"/>
        <v>101</v>
      </c>
      <c r="P3020">
        <f t="shared" si="189"/>
        <v>103.17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6123</v>
      </c>
      <c r="C3021" s="3" t="s">
        <v>6124</v>
      </c>
      <c r="D3021">
        <v>15000</v>
      </c>
      <c r="E3021">
        <v>18185</v>
      </c>
      <c r="F3021" t="s">
        <v>16</v>
      </c>
      <c r="G3021" t="s">
        <v>17</v>
      </c>
      <c r="H3021" t="s">
        <v>18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5486</v>
      </c>
      <c r="O3021">
        <f t="shared" si="188"/>
        <v>121</v>
      </c>
      <c r="P3021">
        <f t="shared" si="189"/>
        <v>80.459999999999994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6125</v>
      </c>
      <c r="C3022" s="3" t="s">
        <v>6126</v>
      </c>
      <c r="D3022">
        <v>7000</v>
      </c>
      <c r="E3022">
        <v>7040</v>
      </c>
      <c r="F3022" t="s">
        <v>16</v>
      </c>
      <c r="G3022" t="s">
        <v>17</v>
      </c>
      <c r="H3022" t="s">
        <v>18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5486</v>
      </c>
      <c r="O3022">
        <f t="shared" si="188"/>
        <v>101</v>
      </c>
      <c r="P3022">
        <f t="shared" si="189"/>
        <v>234.67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6127</v>
      </c>
      <c r="C3023" s="3" t="s">
        <v>6128</v>
      </c>
      <c r="D3023">
        <v>4500</v>
      </c>
      <c r="E3023">
        <v>5221</v>
      </c>
      <c r="F3023" t="s">
        <v>16</v>
      </c>
      <c r="G3023" t="s">
        <v>17</v>
      </c>
      <c r="H3023" t="s">
        <v>18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5486</v>
      </c>
      <c r="O3023">
        <f t="shared" si="188"/>
        <v>116</v>
      </c>
      <c r="P3023">
        <f t="shared" si="189"/>
        <v>50.69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6129</v>
      </c>
      <c r="C3024" s="3" t="s">
        <v>6130</v>
      </c>
      <c r="D3024">
        <v>10000</v>
      </c>
      <c r="E3024">
        <v>10088</v>
      </c>
      <c r="F3024" t="s">
        <v>16</v>
      </c>
      <c r="G3024" t="s">
        <v>17</v>
      </c>
      <c r="H3024" t="s">
        <v>18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5486</v>
      </c>
      <c r="O3024">
        <f t="shared" si="188"/>
        <v>101</v>
      </c>
      <c r="P3024">
        <f t="shared" si="189"/>
        <v>162.71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6131</v>
      </c>
      <c r="C3025" s="3" t="s">
        <v>6132</v>
      </c>
      <c r="D3025">
        <v>700</v>
      </c>
      <c r="E3025">
        <v>721</v>
      </c>
      <c r="F3025" t="s">
        <v>16</v>
      </c>
      <c r="G3025" t="s">
        <v>24</v>
      </c>
      <c r="H3025" t="s">
        <v>25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5486</v>
      </c>
      <c r="O3025">
        <f t="shared" si="188"/>
        <v>103</v>
      </c>
      <c r="P3025">
        <f t="shared" si="189"/>
        <v>120.17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6133</v>
      </c>
      <c r="C3026" s="3" t="s">
        <v>6134</v>
      </c>
      <c r="D3026">
        <v>5000</v>
      </c>
      <c r="E3026">
        <v>12321</v>
      </c>
      <c r="F3026" t="s">
        <v>16</v>
      </c>
      <c r="G3026" t="s">
        <v>17</v>
      </c>
      <c r="H3026" t="s">
        <v>18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5486</v>
      </c>
      <c r="O3026">
        <f t="shared" si="188"/>
        <v>246</v>
      </c>
      <c r="P3026">
        <f t="shared" si="189"/>
        <v>67.7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6135</v>
      </c>
      <c r="C3027" s="3" t="s">
        <v>6136</v>
      </c>
      <c r="D3027">
        <v>2500</v>
      </c>
      <c r="E3027">
        <v>7555</v>
      </c>
      <c r="F3027" t="s">
        <v>16</v>
      </c>
      <c r="G3027" t="s">
        <v>24</v>
      </c>
      <c r="H3027" t="s">
        <v>25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5486</v>
      </c>
      <c r="O3027">
        <f t="shared" si="188"/>
        <v>302</v>
      </c>
      <c r="P3027">
        <f t="shared" si="189"/>
        <v>52.1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6137</v>
      </c>
      <c r="C3028" s="3" t="s">
        <v>6138</v>
      </c>
      <c r="D3028">
        <v>900</v>
      </c>
      <c r="E3028">
        <v>1290</v>
      </c>
      <c r="F3028" t="s">
        <v>16</v>
      </c>
      <c r="G3028" t="s">
        <v>24</v>
      </c>
      <c r="H3028" t="s">
        <v>25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5486</v>
      </c>
      <c r="O3028">
        <f t="shared" si="188"/>
        <v>143</v>
      </c>
      <c r="P302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6139</v>
      </c>
      <c r="C3029" s="3" t="s">
        <v>6140</v>
      </c>
      <c r="D3029">
        <v>40000</v>
      </c>
      <c r="E3029">
        <v>52576</v>
      </c>
      <c r="F3029" t="s">
        <v>16</v>
      </c>
      <c r="G3029" t="s">
        <v>17</v>
      </c>
      <c r="H3029" t="s">
        <v>18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5486</v>
      </c>
      <c r="O3029">
        <f t="shared" si="188"/>
        <v>131</v>
      </c>
      <c r="P302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6141</v>
      </c>
      <c r="C3030" s="3" t="s">
        <v>6142</v>
      </c>
      <c r="D3030">
        <v>5000</v>
      </c>
      <c r="E3030">
        <v>8401</v>
      </c>
      <c r="F3030" t="s">
        <v>16</v>
      </c>
      <c r="G3030" t="s">
        <v>17</v>
      </c>
      <c r="H3030" t="s">
        <v>18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5486</v>
      </c>
      <c r="O3030">
        <f t="shared" si="188"/>
        <v>168</v>
      </c>
      <c r="P3030">
        <f t="shared" si="189"/>
        <v>84.86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6143</v>
      </c>
      <c r="C3031" s="3" t="s">
        <v>6144</v>
      </c>
      <c r="D3031">
        <v>30000</v>
      </c>
      <c r="E3031">
        <v>32903</v>
      </c>
      <c r="F3031" t="s">
        <v>16</v>
      </c>
      <c r="G3031" t="s">
        <v>17</v>
      </c>
      <c r="H3031" t="s">
        <v>18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5486</v>
      </c>
      <c r="O3031">
        <f t="shared" si="188"/>
        <v>110</v>
      </c>
      <c r="P3031">
        <f t="shared" si="189"/>
        <v>94.55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6145</v>
      </c>
      <c r="C3032" s="3" t="s">
        <v>6146</v>
      </c>
      <c r="D3032">
        <v>1750</v>
      </c>
      <c r="E3032">
        <v>1867</v>
      </c>
      <c r="F3032" t="s">
        <v>16</v>
      </c>
      <c r="G3032" t="s">
        <v>17</v>
      </c>
      <c r="H3032" t="s">
        <v>18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5486</v>
      </c>
      <c r="O3032">
        <f t="shared" si="188"/>
        <v>107</v>
      </c>
      <c r="P3032">
        <f t="shared" si="189"/>
        <v>45.54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6147</v>
      </c>
      <c r="C3033" s="3" t="s">
        <v>6148</v>
      </c>
      <c r="D3033">
        <v>1500</v>
      </c>
      <c r="E3033">
        <v>1500</v>
      </c>
      <c r="F3033" t="s">
        <v>16</v>
      </c>
      <c r="G3033" t="s">
        <v>17</v>
      </c>
      <c r="H3033" t="s">
        <v>18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5486</v>
      </c>
      <c r="O3033">
        <f t="shared" si="188"/>
        <v>100</v>
      </c>
      <c r="P3033">
        <f t="shared" si="189"/>
        <v>51.72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6149</v>
      </c>
      <c r="C3034" s="3" t="s">
        <v>6150</v>
      </c>
      <c r="D3034">
        <v>1000</v>
      </c>
      <c r="E3034">
        <v>1272</v>
      </c>
      <c r="F3034" t="s">
        <v>16</v>
      </c>
      <c r="G3034" t="s">
        <v>17</v>
      </c>
      <c r="H3034" t="s">
        <v>18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5486</v>
      </c>
      <c r="O3034">
        <f t="shared" si="188"/>
        <v>127</v>
      </c>
      <c r="P3034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6151</v>
      </c>
      <c r="C3035" s="3" t="s">
        <v>6152</v>
      </c>
      <c r="D3035">
        <v>3000</v>
      </c>
      <c r="E3035">
        <v>4396</v>
      </c>
      <c r="F3035" t="s">
        <v>16</v>
      </c>
      <c r="G3035" t="s">
        <v>17</v>
      </c>
      <c r="H3035" t="s">
        <v>18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5486</v>
      </c>
      <c r="O3035">
        <f t="shared" si="188"/>
        <v>147</v>
      </c>
      <c r="P3035">
        <f t="shared" si="189"/>
        <v>191.13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6153</v>
      </c>
      <c r="C3036" s="3" t="s">
        <v>6154</v>
      </c>
      <c r="D3036">
        <v>100000</v>
      </c>
      <c r="E3036">
        <v>112536</v>
      </c>
      <c r="F3036" t="s">
        <v>16</v>
      </c>
      <c r="G3036" t="s">
        <v>17</v>
      </c>
      <c r="H3036" t="s">
        <v>18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5486</v>
      </c>
      <c r="O3036">
        <f t="shared" si="188"/>
        <v>113</v>
      </c>
      <c r="P3036">
        <f t="shared" si="189"/>
        <v>89.31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6155</v>
      </c>
      <c r="C3037" s="3" t="s">
        <v>6156</v>
      </c>
      <c r="D3037">
        <v>25000</v>
      </c>
      <c r="E3037">
        <v>27196.71</v>
      </c>
      <c r="F3037" t="s">
        <v>16</v>
      </c>
      <c r="G3037" t="s">
        <v>17</v>
      </c>
      <c r="H3037" t="s">
        <v>18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5486</v>
      </c>
      <c r="O3037">
        <f t="shared" si="188"/>
        <v>109</v>
      </c>
      <c r="P3037">
        <f t="shared" si="189"/>
        <v>88.59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6157</v>
      </c>
      <c r="C3038" s="3" t="s">
        <v>6158</v>
      </c>
      <c r="D3038">
        <v>25000</v>
      </c>
      <c r="E3038">
        <v>31683</v>
      </c>
      <c r="F3038" t="s">
        <v>16</v>
      </c>
      <c r="G3038" t="s">
        <v>17</v>
      </c>
      <c r="H3038" t="s">
        <v>18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5486</v>
      </c>
      <c r="O3038">
        <f t="shared" si="188"/>
        <v>127</v>
      </c>
      <c r="P3038">
        <f t="shared" si="189"/>
        <v>96.3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6159</v>
      </c>
      <c r="C3039" s="3" t="s">
        <v>6160</v>
      </c>
      <c r="D3039">
        <v>500</v>
      </c>
      <c r="E3039">
        <v>1066</v>
      </c>
      <c r="F3039" t="s">
        <v>16</v>
      </c>
      <c r="G3039" t="s">
        <v>17</v>
      </c>
      <c r="H3039" t="s">
        <v>18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5486</v>
      </c>
      <c r="O3039">
        <f t="shared" si="188"/>
        <v>213</v>
      </c>
      <c r="P3039">
        <f t="shared" si="189"/>
        <v>33.31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6161</v>
      </c>
      <c r="C3040" s="3" t="s">
        <v>6162</v>
      </c>
      <c r="D3040">
        <v>1000</v>
      </c>
      <c r="E3040">
        <v>1005</v>
      </c>
      <c r="F3040" t="s">
        <v>16</v>
      </c>
      <c r="G3040" t="s">
        <v>17</v>
      </c>
      <c r="H3040" t="s">
        <v>18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5486</v>
      </c>
      <c r="O3040">
        <f t="shared" si="188"/>
        <v>101</v>
      </c>
      <c r="P3040">
        <f t="shared" si="189"/>
        <v>37.22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6163</v>
      </c>
      <c r="C3041" s="3" t="s">
        <v>6164</v>
      </c>
      <c r="D3041">
        <v>20000</v>
      </c>
      <c r="E3041">
        <v>21742.78</v>
      </c>
      <c r="F3041" t="s">
        <v>16</v>
      </c>
      <c r="G3041" t="s">
        <v>17</v>
      </c>
      <c r="H3041" t="s">
        <v>18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5486</v>
      </c>
      <c r="O3041">
        <f t="shared" si="188"/>
        <v>109</v>
      </c>
      <c r="P3041">
        <f t="shared" si="189"/>
        <v>92.13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6165</v>
      </c>
      <c r="C3042" s="3" t="s">
        <v>6166</v>
      </c>
      <c r="D3042">
        <v>3000</v>
      </c>
      <c r="E3042">
        <v>3225</v>
      </c>
      <c r="F3042" t="s">
        <v>16</v>
      </c>
      <c r="G3042" t="s">
        <v>17</v>
      </c>
      <c r="H3042" t="s">
        <v>18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5486</v>
      </c>
      <c r="O3042">
        <f t="shared" si="188"/>
        <v>108</v>
      </c>
      <c r="P3042">
        <f t="shared" si="189"/>
        <v>76.790000000000006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6167</v>
      </c>
      <c r="C3043" s="3" t="s">
        <v>6168</v>
      </c>
      <c r="D3043">
        <v>8300</v>
      </c>
      <c r="E3043">
        <v>9170</v>
      </c>
      <c r="F3043" t="s">
        <v>16</v>
      </c>
      <c r="G3043" t="s">
        <v>17</v>
      </c>
      <c r="H3043" t="s">
        <v>18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5486</v>
      </c>
      <c r="O3043">
        <f t="shared" si="188"/>
        <v>110</v>
      </c>
      <c r="P3043">
        <f t="shared" si="189"/>
        <v>96.53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6169</v>
      </c>
      <c r="C3044" s="3" t="s">
        <v>6170</v>
      </c>
      <c r="D3044">
        <v>1500</v>
      </c>
      <c r="E3044">
        <v>1920</v>
      </c>
      <c r="F3044" t="s">
        <v>16</v>
      </c>
      <c r="G3044" t="s">
        <v>24</v>
      </c>
      <c r="H3044" t="s">
        <v>25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5486</v>
      </c>
      <c r="O3044">
        <f t="shared" si="188"/>
        <v>128</v>
      </c>
      <c r="P3044">
        <f t="shared" si="189"/>
        <v>51.89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6171</v>
      </c>
      <c r="C3045" s="3" t="s">
        <v>6172</v>
      </c>
      <c r="D3045">
        <v>15000</v>
      </c>
      <c r="E3045">
        <v>16501</v>
      </c>
      <c r="F3045" t="s">
        <v>16</v>
      </c>
      <c r="G3045" t="s">
        <v>159</v>
      </c>
      <c r="H3045" t="s">
        <v>160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5486</v>
      </c>
      <c r="O3045">
        <f t="shared" si="188"/>
        <v>110</v>
      </c>
      <c r="P3045">
        <f t="shared" si="189"/>
        <v>128.91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6173</v>
      </c>
      <c r="C3046" s="3" t="s">
        <v>6174</v>
      </c>
      <c r="D3046">
        <v>12000</v>
      </c>
      <c r="E3046">
        <v>13121</v>
      </c>
      <c r="F3046" t="s">
        <v>16</v>
      </c>
      <c r="G3046" t="s">
        <v>17</v>
      </c>
      <c r="H3046" t="s">
        <v>18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5486</v>
      </c>
      <c r="O3046">
        <f t="shared" si="188"/>
        <v>109</v>
      </c>
      <c r="P3046">
        <f t="shared" si="189"/>
        <v>84.11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6175</v>
      </c>
      <c r="C3047" s="3" t="s">
        <v>6176</v>
      </c>
      <c r="D3047">
        <v>4000</v>
      </c>
      <c r="E3047">
        <v>5308.26</v>
      </c>
      <c r="F3047" t="s">
        <v>16</v>
      </c>
      <c r="G3047" t="s">
        <v>17</v>
      </c>
      <c r="H3047" t="s">
        <v>18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5486</v>
      </c>
      <c r="O3047">
        <f t="shared" si="188"/>
        <v>133</v>
      </c>
      <c r="P3047">
        <f t="shared" si="189"/>
        <v>82.94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6177</v>
      </c>
      <c r="C3048" s="3" t="s">
        <v>6178</v>
      </c>
      <c r="D3048">
        <v>7900</v>
      </c>
      <c r="E3048">
        <v>15077</v>
      </c>
      <c r="F3048" t="s">
        <v>16</v>
      </c>
      <c r="G3048" t="s">
        <v>17</v>
      </c>
      <c r="H3048" t="s">
        <v>18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5486</v>
      </c>
      <c r="O3048">
        <f t="shared" si="188"/>
        <v>191</v>
      </c>
      <c r="P3048">
        <f t="shared" si="189"/>
        <v>259.95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6179</v>
      </c>
      <c r="C3049" s="3" t="s">
        <v>6180</v>
      </c>
      <c r="D3049">
        <v>500</v>
      </c>
      <c r="E3049">
        <v>745</v>
      </c>
      <c r="F3049" t="s">
        <v>16</v>
      </c>
      <c r="G3049" t="s">
        <v>17</v>
      </c>
      <c r="H3049" t="s">
        <v>18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5486</v>
      </c>
      <c r="O3049">
        <f t="shared" si="188"/>
        <v>149</v>
      </c>
      <c r="P304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6181</v>
      </c>
      <c r="C3050" s="3" t="s">
        <v>6182</v>
      </c>
      <c r="D3050">
        <v>5000</v>
      </c>
      <c r="E3050">
        <v>8320</v>
      </c>
      <c r="F3050" t="s">
        <v>16</v>
      </c>
      <c r="G3050" t="s">
        <v>17</v>
      </c>
      <c r="H3050" t="s">
        <v>18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5486</v>
      </c>
      <c r="O3050">
        <f t="shared" si="188"/>
        <v>166</v>
      </c>
      <c r="P3050">
        <f t="shared" si="189"/>
        <v>177.02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6183</v>
      </c>
      <c r="C3051" s="3" t="s">
        <v>6184</v>
      </c>
      <c r="D3051">
        <v>3750</v>
      </c>
      <c r="E3051">
        <v>4000</v>
      </c>
      <c r="F3051" t="s">
        <v>16</v>
      </c>
      <c r="G3051" t="s">
        <v>17</v>
      </c>
      <c r="H3051" t="s">
        <v>18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5486</v>
      </c>
      <c r="O3051">
        <f t="shared" si="188"/>
        <v>107</v>
      </c>
      <c r="P3051">
        <f t="shared" si="189"/>
        <v>74.069999999999993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6185</v>
      </c>
      <c r="C3052" s="3" t="s">
        <v>6186</v>
      </c>
      <c r="D3052">
        <v>600</v>
      </c>
      <c r="E3052">
        <v>636</v>
      </c>
      <c r="F3052" t="s">
        <v>16</v>
      </c>
      <c r="G3052" t="s">
        <v>17</v>
      </c>
      <c r="H3052" t="s">
        <v>18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5486</v>
      </c>
      <c r="O3052">
        <f t="shared" si="188"/>
        <v>106</v>
      </c>
      <c r="P3052">
        <f t="shared" si="189"/>
        <v>70.67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6187</v>
      </c>
      <c r="C3053" s="3" t="s">
        <v>6188</v>
      </c>
      <c r="D3053">
        <v>3500</v>
      </c>
      <c r="E3053">
        <v>827</v>
      </c>
      <c r="F3053" t="s">
        <v>16</v>
      </c>
      <c r="G3053" t="s">
        <v>24</v>
      </c>
      <c r="H3053" t="s">
        <v>25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5486</v>
      </c>
      <c r="O3053">
        <f t="shared" si="188"/>
        <v>24</v>
      </c>
      <c r="P3053">
        <f t="shared" si="189"/>
        <v>23.63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6189</v>
      </c>
      <c r="C3054" s="3" t="s">
        <v>6190</v>
      </c>
      <c r="D3054">
        <v>50000</v>
      </c>
      <c r="E3054">
        <v>75</v>
      </c>
      <c r="F3054" t="s">
        <v>16</v>
      </c>
      <c r="G3054" t="s">
        <v>17</v>
      </c>
      <c r="H3054" t="s">
        <v>18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5486</v>
      </c>
      <c r="O3054">
        <f t="shared" si="188"/>
        <v>0</v>
      </c>
      <c r="P3054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6191</v>
      </c>
      <c r="C3055" s="3" t="s">
        <v>6192</v>
      </c>
      <c r="D3055">
        <v>10000</v>
      </c>
      <c r="E3055">
        <v>40</v>
      </c>
      <c r="F3055" t="s">
        <v>16</v>
      </c>
      <c r="G3055" t="s">
        <v>17</v>
      </c>
      <c r="H3055" t="s">
        <v>18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5486</v>
      </c>
      <c r="O3055">
        <f t="shared" si="188"/>
        <v>0</v>
      </c>
      <c r="P3055">
        <f t="shared" si="189"/>
        <v>13.33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6193</v>
      </c>
      <c r="C3056" s="3" t="s">
        <v>6194</v>
      </c>
      <c r="D3056">
        <v>300</v>
      </c>
      <c r="E3056">
        <v>0</v>
      </c>
      <c r="F3056" t="s">
        <v>16</v>
      </c>
      <c r="G3056" t="s">
        <v>17</v>
      </c>
      <c r="H3056" t="s">
        <v>18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5486</v>
      </c>
      <c r="O3056">
        <f t="shared" si="188"/>
        <v>0</v>
      </c>
      <c r="P3056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6195</v>
      </c>
      <c r="C3057" s="3" t="s">
        <v>6196</v>
      </c>
      <c r="D3057">
        <v>20000</v>
      </c>
      <c r="E3057">
        <v>1</v>
      </c>
      <c r="F3057" t="s">
        <v>16</v>
      </c>
      <c r="G3057" t="s">
        <v>17</v>
      </c>
      <c r="H3057" t="s">
        <v>18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5486</v>
      </c>
      <c r="O3057">
        <f t="shared" si="188"/>
        <v>0</v>
      </c>
      <c r="P3057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6197</v>
      </c>
      <c r="C3058" s="3" t="s">
        <v>6198</v>
      </c>
      <c r="D3058">
        <v>25000</v>
      </c>
      <c r="E3058">
        <v>0</v>
      </c>
      <c r="F3058" t="s">
        <v>16</v>
      </c>
      <c r="G3058" t="s">
        <v>17</v>
      </c>
      <c r="H3058" t="s">
        <v>18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5486</v>
      </c>
      <c r="O3058">
        <f t="shared" si="188"/>
        <v>0</v>
      </c>
      <c r="P305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6199</v>
      </c>
      <c r="C3059" s="3" t="s">
        <v>6200</v>
      </c>
      <c r="D3059">
        <v>50000</v>
      </c>
      <c r="E3059">
        <v>0</v>
      </c>
      <c r="F3059" t="s">
        <v>16</v>
      </c>
      <c r="G3059" t="s">
        <v>24</v>
      </c>
      <c r="H3059" t="s">
        <v>25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5486</v>
      </c>
      <c r="O3059">
        <f t="shared" si="188"/>
        <v>0</v>
      </c>
      <c r="P3059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6201</v>
      </c>
      <c r="C3060" s="3" t="s">
        <v>6202</v>
      </c>
      <c r="D3060">
        <v>18000</v>
      </c>
      <c r="E3060">
        <v>3</v>
      </c>
      <c r="F3060" t="s">
        <v>16</v>
      </c>
      <c r="G3060" t="s">
        <v>1222</v>
      </c>
      <c r="H3060" t="s">
        <v>55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5486</v>
      </c>
      <c r="O3060">
        <f t="shared" si="188"/>
        <v>0</v>
      </c>
      <c r="P3060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6203</v>
      </c>
      <c r="C3061" s="3" t="s">
        <v>6204</v>
      </c>
      <c r="D3061">
        <v>15000</v>
      </c>
      <c r="E3061">
        <v>451</v>
      </c>
      <c r="F3061" t="s">
        <v>16</v>
      </c>
      <c r="G3061" t="s">
        <v>17</v>
      </c>
      <c r="H3061" t="s">
        <v>18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5486</v>
      </c>
      <c r="O3061">
        <f t="shared" si="188"/>
        <v>3</v>
      </c>
      <c r="P3061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6205</v>
      </c>
      <c r="C3062" s="3" t="s">
        <v>6206</v>
      </c>
      <c r="D3062">
        <v>220000</v>
      </c>
      <c r="E3062">
        <v>335</v>
      </c>
      <c r="F3062" t="s">
        <v>16</v>
      </c>
      <c r="G3062" t="s">
        <v>17</v>
      </c>
      <c r="H3062" t="s">
        <v>18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5486</v>
      </c>
      <c r="O3062">
        <f t="shared" si="188"/>
        <v>0</v>
      </c>
      <c r="P3062">
        <f t="shared" si="189"/>
        <v>55.83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6207</v>
      </c>
      <c r="C3063" s="3" t="s">
        <v>6208</v>
      </c>
      <c r="D3063">
        <v>1000000</v>
      </c>
      <c r="E3063">
        <v>0</v>
      </c>
      <c r="F3063" t="s">
        <v>16</v>
      </c>
      <c r="G3063" t="s">
        <v>17</v>
      </c>
      <c r="H3063" t="s">
        <v>18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5486</v>
      </c>
      <c r="O3063">
        <f t="shared" si="188"/>
        <v>0</v>
      </c>
      <c r="P3063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6209</v>
      </c>
      <c r="C3064" s="3" t="s">
        <v>6210</v>
      </c>
      <c r="D3064">
        <v>10000</v>
      </c>
      <c r="E3064">
        <v>6684</v>
      </c>
      <c r="F3064" t="s">
        <v>16</v>
      </c>
      <c r="G3064" t="s">
        <v>17</v>
      </c>
      <c r="H3064" t="s">
        <v>18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5486</v>
      </c>
      <c r="O3064">
        <f t="shared" si="188"/>
        <v>67</v>
      </c>
      <c r="P3064">
        <f t="shared" si="189"/>
        <v>99.76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6211</v>
      </c>
      <c r="C3065" s="3" t="s">
        <v>6212</v>
      </c>
      <c r="D3065">
        <v>3000</v>
      </c>
      <c r="E3065">
        <v>587</v>
      </c>
      <c r="F3065" t="s">
        <v>16</v>
      </c>
      <c r="G3065" t="s">
        <v>17</v>
      </c>
      <c r="H3065" t="s">
        <v>18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5486</v>
      </c>
      <c r="O3065">
        <f t="shared" si="188"/>
        <v>20</v>
      </c>
      <c r="P3065">
        <f t="shared" si="189"/>
        <v>25.52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6213</v>
      </c>
      <c r="C3066" s="3" t="s">
        <v>6214</v>
      </c>
      <c r="D3066">
        <v>75000</v>
      </c>
      <c r="E3066">
        <v>8471</v>
      </c>
      <c r="F3066" t="s">
        <v>16</v>
      </c>
      <c r="G3066" t="s">
        <v>17</v>
      </c>
      <c r="H3066" t="s">
        <v>18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5486</v>
      </c>
      <c r="O3066">
        <f t="shared" si="188"/>
        <v>11</v>
      </c>
      <c r="P3066">
        <f t="shared" si="189"/>
        <v>117.65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6215</v>
      </c>
      <c r="C3067" s="3" t="s">
        <v>6216</v>
      </c>
      <c r="D3067">
        <v>25000</v>
      </c>
      <c r="E3067">
        <v>10</v>
      </c>
      <c r="F3067" t="s">
        <v>16</v>
      </c>
      <c r="G3067" t="s">
        <v>17</v>
      </c>
      <c r="H3067" t="s">
        <v>18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5486</v>
      </c>
      <c r="O3067">
        <f t="shared" si="188"/>
        <v>0</v>
      </c>
      <c r="P3067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6217</v>
      </c>
      <c r="C3068" s="3" t="s">
        <v>6218</v>
      </c>
      <c r="D3068">
        <v>350000</v>
      </c>
      <c r="E3068">
        <v>41950</v>
      </c>
      <c r="F3068" t="s">
        <v>16</v>
      </c>
      <c r="G3068" t="s">
        <v>50</v>
      </c>
      <c r="H3068" t="s">
        <v>51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5486</v>
      </c>
      <c r="O3068">
        <f t="shared" si="188"/>
        <v>12</v>
      </c>
      <c r="P3068">
        <f t="shared" si="189"/>
        <v>2796.67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6219</v>
      </c>
      <c r="C3069" s="3" t="s">
        <v>6220</v>
      </c>
      <c r="D3069">
        <v>8000</v>
      </c>
      <c r="E3069">
        <v>200</v>
      </c>
      <c r="F3069" t="s">
        <v>16</v>
      </c>
      <c r="G3069" t="s">
        <v>80</v>
      </c>
      <c r="H3069" t="s">
        <v>81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5486</v>
      </c>
      <c r="O3069">
        <f t="shared" si="188"/>
        <v>3</v>
      </c>
      <c r="P306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6221</v>
      </c>
      <c r="C3070" s="3" t="s">
        <v>6222</v>
      </c>
      <c r="D3070">
        <v>250000</v>
      </c>
      <c r="E3070">
        <v>175</v>
      </c>
      <c r="F3070" t="s">
        <v>16</v>
      </c>
      <c r="G3070" t="s">
        <v>17</v>
      </c>
      <c r="H3070" t="s">
        <v>18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5486</v>
      </c>
      <c r="O3070">
        <f t="shared" si="188"/>
        <v>0</v>
      </c>
      <c r="P3070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6223</v>
      </c>
      <c r="C3071" s="3" t="s">
        <v>6224</v>
      </c>
      <c r="D3071">
        <v>1000</v>
      </c>
      <c r="E3071">
        <v>141</v>
      </c>
      <c r="F3071" t="s">
        <v>16</v>
      </c>
      <c r="G3071" t="s">
        <v>17</v>
      </c>
      <c r="H3071" t="s">
        <v>18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5486</v>
      </c>
      <c r="O3071">
        <f t="shared" si="188"/>
        <v>14</v>
      </c>
      <c r="P3071">
        <f t="shared" si="189"/>
        <v>20.14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6225</v>
      </c>
      <c r="C3072" s="3" t="s">
        <v>6226</v>
      </c>
      <c r="D3072">
        <v>10000</v>
      </c>
      <c r="E3072">
        <v>334</v>
      </c>
      <c r="F3072" t="s">
        <v>16</v>
      </c>
      <c r="G3072" t="s">
        <v>24</v>
      </c>
      <c r="H3072" t="s">
        <v>25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5486</v>
      </c>
      <c r="O3072">
        <f t="shared" si="188"/>
        <v>3</v>
      </c>
      <c r="P3072">
        <f t="shared" si="189"/>
        <v>20.88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6227</v>
      </c>
      <c r="C3073" s="3" t="s">
        <v>6228</v>
      </c>
      <c r="D3073">
        <v>12000</v>
      </c>
      <c r="E3073">
        <v>7173</v>
      </c>
      <c r="F3073" t="s">
        <v>16</v>
      </c>
      <c r="G3073" t="s">
        <v>17</v>
      </c>
      <c r="H3073" t="s">
        <v>18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5486</v>
      </c>
      <c r="O3073">
        <f t="shared" si="188"/>
        <v>60</v>
      </c>
      <c r="P3073">
        <f t="shared" si="189"/>
        <v>61.31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6229</v>
      </c>
      <c r="C3074" s="3" t="s">
        <v>6230</v>
      </c>
      <c r="D3074">
        <v>12000</v>
      </c>
      <c r="E3074">
        <v>2</v>
      </c>
      <c r="F3074" t="s">
        <v>16</v>
      </c>
      <c r="G3074" t="s">
        <v>17</v>
      </c>
      <c r="H3074" t="s">
        <v>18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5486</v>
      </c>
      <c r="O3074">
        <f t="shared" si="188"/>
        <v>0</v>
      </c>
      <c r="P3074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6231</v>
      </c>
      <c r="C3075" s="3" t="s">
        <v>6232</v>
      </c>
      <c r="D3075">
        <v>2800000</v>
      </c>
      <c r="E3075">
        <v>645</v>
      </c>
      <c r="F3075" t="s">
        <v>16</v>
      </c>
      <c r="G3075" t="s">
        <v>17</v>
      </c>
      <c r="H3075" t="s">
        <v>18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5486</v>
      </c>
      <c r="O3075">
        <f t="shared" ref="O3075:O3138" si="192">ROUND(E3075/D3075*100, 0)</f>
        <v>0</v>
      </c>
      <c r="P3075">
        <f t="shared" ref="P3075:P3138" si="193">ROUND(E3075/L3075,2)</f>
        <v>92.14</v>
      </c>
      <c r="Q3075" t="str">
        <f t="shared" ref="Q3075:Q3138" si="194">LEFT(N3075,FIND("/",N3075) - 1)</f>
        <v>theater</v>
      </c>
      <c r="R3075" t="str">
        <f t="shared" ref="R3075:R3138" si="195">RIGHT(N3075, LEN(N3075) - FIND("/",N3075))</f>
        <v>spaces</v>
      </c>
    </row>
    <row r="3076" spans="1:18" ht="75" x14ac:dyDescent="0.25">
      <c r="A3076">
        <v>3074</v>
      </c>
      <c r="B3076" s="3" t="s">
        <v>6233</v>
      </c>
      <c r="C3076" s="3" t="s">
        <v>6234</v>
      </c>
      <c r="D3076">
        <v>25000</v>
      </c>
      <c r="E3076">
        <v>22</v>
      </c>
      <c r="F3076" t="s">
        <v>16</v>
      </c>
      <c r="G3076" t="s">
        <v>179</v>
      </c>
      <c r="H3076" t="s">
        <v>55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5486</v>
      </c>
      <c r="O3076">
        <f t="shared" si="192"/>
        <v>0</v>
      </c>
      <c r="P3076">
        <f t="shared" si="193"/>
        <v>7.33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6235</v>
      </c>
      <c r="C3077" s="3" t="s">
        <v>6236</v>
      </c>
      <c r="D3077">
        <v>15000</v>
      </c>
      <c r="E3077">
        <v>1296</v>
      </c>
      <c r="F3077" t="s">
        <v>16</v>
      </c>
      <c r="G3077" t="s">
        <v>17</v>
      </c>
      <c r="H3077" t="s">
        <v>18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5486</v>
      </c>
      <c r="O3077">
        <f t="shared" si="192"/>
        <v>9</v>
      </c>
      <c r="P3077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6237</v>
      </c>
      <c r="C3078" s="3" t="s">
        <v>6238</v>
      </c>
      <c r="D3078">
        <v>10000</v>
      </c>
      <c r="E3078">
        <v>1506</v>
      </c>
      <c r="F3078" t="s">
        <v>16</v>
      </c>
      <c r="G3078" t="s">
        <v>17</v>
      </c>
      <c r="H3078" t="s">
        <v>18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5486</v>
      </c>
      <c r="O3078">
        <f t="shared" si="192"/>
        <v>15</v>
      </c>
      <c r="P307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6239</v>
      </c>
      <c r="C3079" s="3" t="s">
        <v>6240</v>
      </c>
      <c r="D3079">
        <v>22000</v>
      </c>
      <c r="E3079">
        <v>105</v>
      </c>
      <c r="F3079" t="s">
        <v>16</v>
      </c>
      <c r="G3079" t="s">
        <v>159</v>
      </c>
      <c r="H3079" t="s">
        <v>160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5486</v>
      </c>
      <c r="O3079">
        <f t="shared" si="192"/>
        <v>0</v>
      </c>
      <c r="P307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6241</v>
      </c>
      <c r="C3080" s="3" t="s">
        <v>6242</v>
      </c>
      <c r="D3080">
        <v>60000</v>
      </c>
      <c r="E3080">
        <v>71</v>
      </c>
      <c r="F3080" t="s">
        <v>16</v>
      </c>
      <c r="G3080" t="s">
        <v>17</v>
      </c>
      <c r="H3080" t="s">
        <v>18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5486</v>
      </c>
      <c r="O3080">
        <f t="shared" si="192"/>
        <v>0</v>
      </c>
      <c r="P3080">
        <f t="shared" si="193"/>
        <v>23.67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6243</v>
      </c>
      <c r="C3081" s="3" t="s">
        <v>6244</v>
      </c>
      <c r="D3081">
        <v>1333666</v>
      </c>
      <c r="E3081">
        <v>11226</v>
      </c>
      <c r="F3081" t="s">
        <v>16</v>
      </c>
      <c r="G3081" t="s">
        <v>17</v>
      </c>
      <c r="H3081" t="s">
        <v>18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5486</v>
      </c>
      <c r="O3081">
        <f t="shared" si="192"/>
        <v>1</v>
      </c>
      <c r="P3081">
        <f t="shared" si="193"/>
        <v>415.78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6245</v>
      </c>
      <c r="C3082" s="3" t="s">
        <v>6246</v>
      </c>
      <c r="D3082">
        <v>2000000</v>
      </c>
      <c r="E3082">
        <v>376</v>
      </c>
      <c r="F3082" t="s">
        <v>16</v>
      </c>
      <c r="G3082" t="s">
        <v>17</v>
      </c>
      <c r="H3082" t="s">
        <v>18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5486</v>
      </c>
      <c r="O3082">
        <f t="shared" si="192"/>
        <v>0</v>
      </c>
      <c r="P3082">
        <f t="shared" si="193"/>
        <v>53.71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6247</v>
      </c>
      <c r="C3083" s="3" t="s">
        <v>6248</v>
      </c>
      <c r="D3083">
        <v>1000000</v>
      </c>
      <c r="E3083">
        <v>2103</v>
      </c>
      <c r="F3083" t="s">
        <v>16</v>
      </c>
      <c r="G3083" t="s">
        <v>17</v>
      </c>
      <c r="H3083" t="s">
        <v>18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5486</v>
      </c>
      <c r="O3083">
        <f t="shared" si="192"/>
        <v>0</v>
      </c>
      <c r="P3083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6249</v>
      </c>
      <c r="C3084" s="3" t="s">
        <v>6250</v>
      </c>
      <c r="D3084">
        <v>9000</v>
      </c>
      <c r="E3084">
        <v>0</v>
      </c>
      <c r="F3084" t="s">
        <v>16</v>
      </c>
      <c r="G3084" t="s">
        <v>17</v>
      </c>
      <c r="H3084" t="s">
        <v>18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5486</v>
      </c>
      <c r="O3084">
        <f t="shared" si="192"/>
        <v>0</v>
      </c>
      <c r="P3084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6251</v>
      </c>
      <c r="C3085" s="3" t="s">
        <v>6252</v>
      </c>
      <c r="D3085">
        <v>20000</v>
      </c>
      <c r="E3085">
        <v>56</v>
      </c>
      <c r="F3085" t="s">
        <v>16</v>
      </c>
      <c r="G3085" t="s">
        <v>17</v>
      </c>
      <c r="H3085" t="s">
        <v>18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5486</v>
      </c>
      <c r="O3085">
        <f t="shared" si="192"/>
        <v>0</v>
      </c>
      <c r="P3085">
        <f t="shared" si="193"/>
        <v>18.670000000000002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6253</v>
      </c>
      <c r="C3086" s="3" t="s">
        <v>6254</v>
      </c>
      <c r="D3086">
        <v>4059</v>
      </c>
      <c r="E3086">
        <v>470</v>
      </c>
      <c r="F3086" t="s">
        <v>16</v>
      </c>
      <c r="G3086" t="s">
        <v>17</v>
      </c>
      <c r="H3086" t="s">
        <v>18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5486</v>
      </c>
      <c r="O3086">
        <f t="shared" si="192"/>
        <v>12</v>
      </c>
      <c r="P3086">
        <f t="shared" si="193"/>
        <v>78.33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6255</v>
      </c>
      <c r="C3087" s="3" t="s">
        <v>6256</v>
      </c>
      <c r="D3087">
        <v>25000</v>
      </c>
      <c r="E3087">
        <v>610</v>
      </c>
      <c r="F3087" t="s">
        <v>16</v>
      </c>
      <c r="G3087" t="s">
        <v>17</v>
      </c>
      <c r="H3087" t="s">
        <v>18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5486</v>
      </c>
      <c r="O3087">
        <f t="shared" si="192"/>
        <v>2</v>
      </c>
      <c r="P3087">
        <f t="shared" si="193"/>
        <v>67.78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6257</v>
      </c>
      <c r="C3088" s="3" t="s">
        <v>6258</v>
      </c>
      <c r="D3088">
        <v>20000</v>
      </c>
      <c r="E3088">
        <v>50</v>
      </c>
      <c r="F3088" t="s">
        <v>16</v>
      </c>
      <c r="G3088" t="s">
        <v>1222</v>
      </c>
      <c r="H3088" t="s">
        <v>55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5486</v>
      </c>
      <c r="O3088">
        <f t="shared" si="192"/>
        <v>0</v>
      </c>
      <c r="P3088">
        <f t="shared" si="193"/>
        <v>16.670000000000002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6259</v>
      </c>
      <c r="C3089" s="3" t="s">
        <v>6260</v>
      </c>
      <c r="D3089">
        <v>20000</v>
      </c>
      <c r="E3089">
        <v>125</v>
      </c>
      <c r="F3089" t="s">
        <v>16</v>
      </c>
      <c r="G3089" t="s">
        <v>17</v>
      </c>
      <c r="H3089" t="s">
        <v>18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5486</v>
      </c>
      <c r="O3089">
        <f t="shared" si="192"/>
        <v>1</v>
      </c>
      <c r="P308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6261</v>
      </c>
      <c r="C3090" s="3" t="s">
        <v>6262</v>
      </c>
      <c r="D3090">
        <v>65000</v>
      </c>
      <c r="E3090">
        <v>126</v>
      </c>
      <c r="F3090" t="s">
        <v>16</v>
      </c>
      <c r="G3090" t="s">
        <v>17</v>
      </c>
      <c r="H3090" t="s">
        <v>18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5486</v>
      </c>
      <c r="O3090">
        <f t="shared" si="192"/>
        <v>0</v>
      </c>
      <c r="P3090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6263</v>
      </c>
      <c r="C3091" s="3" t="s">
        <v>6264</v>
      </c>
      <c r="D3091">
        <v>25000</v>
      </c>
      <c r="E3091">
        <v>5854</v>
      </c>
      <c r="F3091" t="s">
        <v>16</v>
      </c>
      <c r="G3091" t="s">
        <v>17</v>
      </c>
      <c r="H3091" t="s">
        <v>18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5486</v>
      </c>
      <c r="O3091">
        <f t="shared" si="192"/>
        <v>23</v>
      </c>
      <c r="P3091">
        <f t="shared" si="193"/>
        <v>130.09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6265</v>
      </c>
      <c r="C3092" s="3" t="s">
        <v>6266</v>
      </c>
      <c r="D3092">
        <v>225000</v>
      </c>
      <c r="E3092">
        <v>11432</v>
      </c>
      <c r="F3092" t="s">
        <v>16</v>
      </c>
      <c r="G3092" t="s">
        <v>17</v>
      </c>
      <c r="H3092" t="s">
        <v>18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5486</v>
      </c>
      <c r="O3092">
        <f t="shared" si="192"/>
        <v>5</v>
      </c>
      <c r="P3092">
        <f t="shared" si="193"/>
        <v>1270.22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6267</v>
      </c>
      <c r="C3093" s="3" t="s">
        <v>6268</v>
      </c>
      <c r="D3093">
        <v>5000</v>
      </c>
      <c r="E3093">
        <v>796</v>
      </c>
      <c r="F3093" t="s">
        <v>16</v>
      </c>
      <c r="G3093" t="s">
        <v>17</v>
      </c>
      <c r="H3093" t="s">
        <v>18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5486</v>
      </c>
      <c r="O3093">
        <f t="shared" si="192"/>
        <v>16</v>
      </c>
      <c r="P3093">
        <f t="shared" si="193"/>
        <v>88.44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6269</v>
      </c>
      <c r="C3094" s="3" t="s">
        <v>6270</v>
      </c>
      <c r="D3094">
        <v>100000</v>
      </c>
      <c r="E3094">
        <v>1183.19</v>
      </c>
      <c r="F3094" t="s">
        <v>16</v>
      </c>
      <c r="G3094" t="s">
        <v>17</v>
      </c>
      <c r="H3094" t="s">
        <v>18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5486</v>
      </c>
      <c r="O3094">
        <f t="shared" si="192"/>
        <v>1</v>
      </c>
      <c r="P3094">
        <f t="shared" si="193"/>
        <v>56.34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6271</v>
      </c>
      <c r="C3095" s="3" t="s">
        <v>6272</v>
      </c>
      <c r="D3095">
        <v>4000</v>
      </c>
      <c r="E3095">
        <v>910</v>
      </c>
      <c r="F3095" t="s">
        <v>16</v>
      </c>
      <c r="G3095" t="s">
        <v>159</v>
      </c>
      <c r="H3095" t="s">
        <v>160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5486</v>
      </c>
      <c r="O3095">
        <f t="shared" si="192"/>
        <v>23</v>
      </c>
      <c r="P3095">
        <f t="shared" si="193"/>
        <v>53.53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6273</v>
      </c>
      <c r="C3096" s="3" t="s">
        <v>6274</v>
      </c>
      <c r="D3096">
        <v>100000</v>
      </c>
      <c r="E3096">
        <v>25</v>
      </c>
      <c r="F3096" t="s">
        <v>16</v>
      </c>
      <c r="G3096" t="s">
        <v>17</v>
      </c>
      <c r="H3096" t="s">
        <v>18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5486</v>
      </c>
      <c r="O3096">
        <f t="shared" si="192"/>
        <v>0</v>
      </c>
      <c r="P3096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6275</v>
      </c>
      <c r="C3097" s="3" t="s">
        <v>6276</v>
      </c>
      <c r="D3097">
        <v>14920</v>
      </c>
      <c r="E3097">
        <v>50</v>
      </c>
      <c r="F3097" t="s">
        <v>16</v>
      </c>
      <c r="G3097" t="s">
        <v>17</v>
      </c>
      <c r="H3097" t="s">
        <v>18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5486</v>
      </c>
      <c r="O3097">
        <f t="shared" si="192"/>
        <v>0</v>
      </c>
      <c r="P3097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6277</v>
      </c>
      <c r="C3098" s="3" t="s">
        <v>6278</v>
      </c>
      <c r="D3098">
        <v>20000</v>
      </c>
      <c r="E3098">
        <v>795</v>
      </c>
      <c r="F3098" t="s">
        <v>16</v>
      </c>
      <c r="G3098" t="s">
        <v>17</v>
      </c>
      <c r="H3098" t="s">
        <v>18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5486</v>
      </c>
      <c r="O3098">
        <f t="shared" si="192"/>
        <v>4</v>
      </c>
      <c r="P3098">
        <f t="shared" si="193"/>
        <v>56.79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6279</v>
      </c>
      <c r="C3099" s="3" t="s">
        <v>6280</v>
      </c>
      <c r="D3099">
        <v>10000</v>
      </c>
      <c r="E3099">
        <v>1715</v>
      </c>
      <c r="F3099" t="s">
        <v>16</v>
      </c>
      <c r="G3099" t="s">
        <v>24</v>
      </c>
      <c r="H3099" t="s">
        <v>25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5486</v>
      </c>
      <c r="O3099">
        <f t="shared" si="192"/>
        <v>17</v>
      </c>
      <c r="P3099">
        <f t="shared" si="193"/>
        <v>40.83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6281</v>
      </c>
      <c r="C3100" s="3" t="s">
        <v>6282</v>
      </c>
      <c r="D3100">
        <v>48725</v>
      </c>
      <c r="E3100">
        <v>1758</v>
      </c>
      <c r="F3100" t="s">
        <v>16</v>
      </c>
      <c r="G3100" t="s">
        <v>17</v>
      </c>
      <c r="H3100" t="s">
        <v>18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5486</v>
      </c>
      <c r="O3100">
        <f t="shared" si="192"/>
        <v>4</v>
      </c>
      <c r="P3100">
        <f t="shared" si="193"/>
        <v>65.11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6283</v>
      </c>
      <c r="C3101" s="3" t="s">
        <v>6284</v>
      </c>
      <c r="D3101">
        <v>2000</v>
      </c>
      <c r="E3101">
        <v>278</v>
      </c>
      <c r="F3101" t="s">
        <v>16</v>
      </c>
      <c r="G3101" t="s">
        <v>17</v>
      </c>
      <c r="H3101" t="s">
        <v>18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5486</v>
      </c>
      <c r="O3101">
        <f t="shared" si="192"/>
        <v>14</v>
      </c>
      <c r="P3101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6285</v>
      </c>
      <c r="C3102" s="3" t="s">
        <v>6286</v>
      </c>
      <c r="D3102">
        <v>12000</v>
      </c>
      <c r="E3102">
        <v>1827</v>
      </c>
      <c r="F3102" t="s">
        <v>16</v>
      </c>
      <c r="G3102" t="s">
        <v>17</v>
      </c>
      <c r="H3102" t="s">
        <v>18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5486</v>
      </c>
      <c r="O3102">
        <f t="shared" si="192"/>
        <v>15</v>
      </c>
      <c r="P3102">
        <f t="shared" si="193"/>
        <v>140.54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6287</v>
      </c>
      <c r="C3103" s="3" t="s">
        <v>6288</v>
      </c>
      <c r="D3103">
        <v>2500</v>
      </c>
      <c r="E3103">
        <v>300</v>
      </c>
      <c r="F3103" t="s">
        <v>16</v>
      </c>
      <c r="G3103" t="s">
        <v>179</v>
      </c>
      <c r="H3103" t="s">
        <v>55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5486</v>
      </c>
      <c r="O3103">
        <f t="shared" si="192"/>
        <v>12</v>
      </c>
      <c r="P3103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6289</v>
      </c>
      <c r="C3104" s="3" t="s">
        <v>6290</v>
      </c>
      <c r="D3104">
        <v>16000</v>
      </c>
      <c r="E3104">
        <v>6258</v>
      </c>
      <c r="F3104" t="s">
        <v>16</v>
      </c>
      <c r="G3104" t="s">
        <v>24</v>
      </c>
      <c r="H3104" t="s">
        <v>25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5486</v>
      </c>
      <c r="O3104">
        <f t="shared" si="192"/>
        <v>39</v>
      </c>
      <c r="P3104">
        <f t="shared" si="193"/>
        <v>69.53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6291</v>
      </c>
      <c r="C3105" s="3" t="s">
        <v>6292</v>
      </c>
      <c r="D3105">
        <v>4100</v>
      </c>
      <c r="E3105">
        <v>11</v>
      </c>
      <c r="F3105" t="s">
        <v>16</v>
      </c>
      <c r="G3105" t="s">
        <v>17</v>
      </c>
      <c r="H3105" t="s">
        <v>18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5486</v>
      </c>
      <c r="O3105">
        <f t="shared" si="192"/>
        <v>0</v>
      </c>
      <c r="P3105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6293</v>
      </c>
      <c r="C3106" s="3" t="s">
        <v>6294</v>
      </c>
      <c r="D3106">
        <v>4000</v>
      </c>
      <c r="E3106">
        <v>1185</v>
      </c>
      <c r="F3106" t="s">
        <v>16</v>
      </c>
      <c r="G3106" t="s">
        <v>50</v>
      </c>
      <c r="H3106" t="s">
        <v>51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5486</v>
      </c>
      <c r="O3106">
        <f t="shared" si="192"/>
        <v>30</v>
      </c>
      <c r="P3106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6295</v>
      </c>
      <c r="C3107" s="3" t="s">
        <v>6296</v>
      </c>
      <c r="D3107">
        <v>5845</v>
      </c>
      <c r="E3107">
        <v>2476</v>
      </c>
      <c r="F3107" t="s">
        <v>16</v>
      </c>
      <c r="G3107" t="s">
        <v>17</v>
      </c>
      <c r="H3107" t="s">
        <v>18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5486</v>
      </c>
      <c r="O3107">
        <f t="shared" si="192"/>
        <v>42</v>
      </c>
      <c r="P3107">
        <f t="shared" si="193"/>
        <v>79.87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6297</v>
      </c>
      <c r="C3108" s="3" t="s">
        <v>6298</v>
      </c>
      <c r="D3108">
        <v>1000</v>
      </c>
      <c r="E3108">
        <v>41</v>
      </c>
      <c r="F3108" t="s">
        <v>16</v>
      </c>
      <c r="G3108" t="s">
        <v>24</v>
      </c>
      <c r="H3108" t="s">
        <v>25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5486</v>
      </c>
      <c r="O3108">
        <f t="shared" si="192"/>
        <v>4</v>
      </c>
      <c r="P310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6299</v>
      </c>
      <c r="C3109" s="3" t="s">
        <v>6300</v>
      </c>
      <c r="D3109">
        <v>40000</v>
      </c>
      <c r="E3109">
        <v>7905</v>
      </c>
      <c r="F3109" t="s">
        <v>16</v>
      </c>
      <c r="G3109" t="s">
        <v>17</v>
      </c>
      <c r="H3109" t="s">
        <v>18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5486</v>
      </c>
      <c r="O3109">
        <f t="shared" si="192"/>
        <v>20</v>
      </c>
      <c r="P3109">
        <f t="shared" si="193"/>
        <v>272.58999999999997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6301</v>
      </c>
      <c r="C3110" s="3" t="s">
        <v>6302</v>
      </c>
      <c r="D3110">
        <v>50000</v>
      </c>
      <c r="E3110">
        <v>26</v>
      </c>
      <c r="F3110" t="s">
        <v>16</v>
      </c>
      <c r="G3110" t="s">
        <v>17</v>
      </c>
      <c r="H3110" t="s">
        <v>18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5486</v>
      </c>
      <c r="O3110">
        <f t="shared" si="192"/>
        <v>0</v>
      </c>
      <c r="P3110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6303</v>
      </c>
      <c r="C3111" s="3" t="s">
        <v>6304</v>
      </c>
      <c r="D3111">
        <v>26500</v>
      </c>
      <c r="E3111">
        <v>6633</v>
      </c>
      <c r="F3111" t="s">
        <v>16</v>
      </c>
      <c r="G3111" t="s">
        <v>17</v>
      </c>
      <c r="H3111" t="s">
        <v>18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5486</v>
      </c>
      <c r="O3111">
        <f t="shared" si="192"/>
        <v>25</v>
      </c>
      <c r="P3111">
        <f t="shared" si="193"/>
        <v>58.18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6305</v>
      </c>
      <c r="C3112" s="3" t="s">
        <v>6306</v>
      </c>
      <c r="D3112">
        <v>25000</v>
      </c>
      <c r="E3112">
        <v>10</v>
      </c>
      <c r="F3112" t="s">
        <v>16</v>
      </c>
      <c r="G3112" t="s">
        <v>17</v>
      </c>
      <c r="H3112" t="s">
        <v>18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5486</v>
      </c>
      <c r="O3112">
        <f t="shared" si="192"/>
        <v>0</v>
      </c>
      <c r="P3112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6307</v>
      </c>
      <c r="C3113" s="3" t="s">
        <v>6308</v>
      </c>
      <c r="D3113">
        <v>20000</v>
      </c>
      <c r="E3113">
        <v>5328</v>
      </c>
      <c r="F3113" t="s">
        <v>16</v>
      </c>
      <c r="G3113" t="s">
        <v>17</v>
      </c>
      <c r="H3113" t="s">
        <v>18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5486</v>
      </c>
      <c r="O3113">
        <f t="shared" si="192"/>
        <v>27</v>
      </c>
      <c r="P3113">
        <f t="shared" si="193"/>
        <v>70.11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6309</v>
      </c>
      <c r="C3114" s="3" t="s">
        <v>6310</v>
      </c>
      <c r="D3114">
        <v>11000</v>
      </c>
      <c r="E3114">
        <v>521</v>
      </c>
      <c r="F3114" t="s">
        <v>16</v>
      </c>
      <c r="G3114" t="s">
        <v>17</v>
      </c>
      <c r="H3114" t="s">
        <v>18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5486</v>
      </c>
      <c r="O3114">
        <f t="shared" si="192"/>
        <v>5</v>
      </c>
      <c r="P3114">
        <f t="shared" si="193"/>
        <v>57.89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6311</v>
      </c>
      <c r="C3115" s="3" t="s">
        <v>6312</v>
      </c>
      <c r="D3115">
        <v>109225</v>
      </c>
      <c r="E3115">
        <v>4635</v>
      </c>
      <c r="F3115" t="s">
        <v>16</v>
      </c>
      <c r="G3115" t="s">
        <v>17</v>
      </c>
      <c r="H3115" t="s">
        <v>18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5486</v>
      </c>
      <c r="O3115">
        <f t="shared" si="192"/>
        <v>4</v>
      </c>
      <c r="P3115">
        <f t="shared" si="193"/>
        <v>125.27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6313</v>
      </c>
      <c r="C3116" s="3" t="s">
        <v>6314</v>
      </c>
      <c r="D3116">
        <v>75000</v>
      </c>
      <c r="E3116">
        <v>0</v>
      </c>
      <c r="F3116" t="s">
        <v>16</v>
      </c>
      <c r="G3116" t="s">
        <v>17</v>
      </c>
      <c r="H3116" t="s">
        <v>18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5486</v>
      </c>
      <c r="O3116">
        <f t="shared" si="192"/>
        <v>0</v>
      </c>
      <c r="P3116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6315</v>
      </c>
      <c r="C3117" s="3" t="s">
        <v>6316</v>
      </c>
      <c r="D3117">
        <v>10000</v>
      </c>
      <c r="E3117">
        <v>300</v>
      </c>
      <c r="F3117" t="s">
        <v>16</v>
      </c>
      <c r="G3117" t="s">
        <v>474</v>
      </c>
      <c r="H3117" t="s">
        <v>475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5486</v>
      </c>
      <c r="O3117">
        <f t="shared" si="192"/>
        <v>3</v>
      </c>
      <c r="P3117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6317</v>
      </c>
      <c r="C3118" s="3" t="s">
        <v>6318</v>
      </c>
      <c r="D3118">
        <v>750</v>
      </c>
      <c r="E3118">
        <v>430</v>
      </c>
      <c r="F3118" t="s">
        <v>16</v>
      </c>
      <c r="G3118" t="s">
        <v>17</v>
      </c>
      <c r="H3118" t="s">
        <v>18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5486</v>
      </c>
      <c r="O3118">
        <f t="shared" si="192"/>
        <v>57</v>
      </c>
      <c r="P311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6319</v>
      </c>
      <c r="C3119" s="3" t="s">
        <v>6320</v>
      </c>
      <c r="D3119">
        <v>1000</v>
      </c>
      <c r="E3119">
        <v>1</v>
      </c>
      <c r="F3119" t="s">
        <v>16</v>
      </c>
      <c r="G3119" t="s">
        <v>24</v>
      </c>
      <c r="H3119" t="s">
        <v>25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5486</v>
      </c>
      <c r="O3119">
        <f t="shared" si="192"/>
        <v>0</v>
      </c>
      <c r="P311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6321</v>
      </c>
      <c r="C3120" s="3" t="s">
        <v>6322</v>
      </c>
      <c r="D3120">
        <v>500000</v>
      </c>
      <c r="E3120">
        <v>1550</v>
      </c>
      <c r="F3120" t="s">
        <v>16</v>
      </c>
      <c r="G3120" t="s">
        <v>474</v>
      </c>
      <c r="H3120" t="s">
        <v>475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5486</v>
      </c>
      <c r="O3120">
        <f t="shared" si="192"/>
        <v>0</v>
      </c>
      <c r="P3120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6323</v>
      </c>
      <c r="C3121" s="3" t="s">
        <v>6324</v>
      </c>
      <c r="D3121">
        <v>10000</v>
      </c>
      <c r="E3121">
        <v>5</v>
      </c>
      <c r="F3121" t="s">
        <v>16</v>
      </c>
      <c r="G3121" t="s">
        <v>17</v>
      </c>
      <c r="H3121" t="s">
        <v>18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5486</v>
      </c>
      <c r="O3121">
        <f t="shared" si="192"/>
        <v>0</v>
      </c>
      <c r="P3121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6325</v>
      </c>
      <c r="C3122" s="3" t="s">
        <v>6326</v>
      </c>
      <c r="D3122">
        <v>1300000</v>
      </c>
      <c r="E3122">
        <v>128</v>
      </c>
      <c r="F3122" t="s">
        <v>16</v>
      </c>
      <c r="G3122" t="s">
        <v>385</v>
      </c>
      <c r="H3122" t="s">
        <v>55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5486</v>
      </c>
      <c r="O3122">
        <f t="shared" si="192"/>
        <v>0</v>
      </c>
      <c r="P3122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6327</v>
      </c>
      <c r="C3123" s="3" t="s">
        <v>6328</v>
      </c>
      <c r="D3123">
        <v>1500</v>
      </c>
      <c r="E3123">
        <v>10</v>
      </c>
      <c r="F3123" t="s">
        <v>16</v>
      </c>
      <c r="G3123" t="s">
        <v>159</v>
      </c>
      <c r="H3123" t="s">
        <v>160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5486</v>
      </c>
      <c r="O3123">
        <f t="shared" si="192"/>
        <v>1</v>
      </c>
      <c r="P3123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6329</v>
      </c>
      <c r="C3124" s="3" t="s">
        <v>6330</v>
      </c>
      <c r="D3124">
        <v>199</v>
      </c>
      <c r="E3124">
        <v>116</v>
      </c>
      <c r="F3124" t="s">
        <v>16</v>
      </c>
      <c r="G3124" t="s">
        <v>17</v>
      </c>
      <c r="H3124" t="s">
        <v>18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5486</v>
      </c>
      <c r="O3124">
        <f t="shared" si="192"/>
        <v>58</v>
      </c>
      <c r="P3124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6331</v>
      </c>
      <c r="C3125" s="3" t="s">
        <v>6332</v>
      </c>
      <c r="D3125">
        <v>125000</v>
      </c>
      <c r="E3125">
        <v>85192</v>
      </c>
      <c r="F3125" t="s">
        <v>16</v>
      </c>
      <c r="G3125" t="s">
        <v>17</v>
      </c>
      <c r="H3125" t="s">
        <v>18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5486</v>
      </c>
      <c r="O3125">
        <f t="shared" si="192"/>
        <v>68</v>
      </c>
      <c r="P3125">
        <f t="shared" si="193"/>
        <v>244.8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6333</v>
      </c>
      <c r="C3126" s="3" t="s">
        <v>6334</v>
      </c>
      <c r="D3126">
        <v>800000</v>
      </c>
      <c r="E3126">
        <v>26</v>
      </c>
      <c r="F3126" t="s">
        <v>16</v>
      </c>
      <c r="G3126" t="s">
        <v>17</v>
      </c>
      <c r="H3126" t="s">
        <v>18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5486</v>
      </c>
      <c r="O3126">
        <f t="shared" si="192"/>
        <v>0</v>
      </c>
      <c r="P3126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6335</v>
      </c>
      <c r="C3127" s="3" t="s">
        <v>6336</v>
      </c>
      <c r="D3127">
        <v>1500000</v>
      </c>
      <c r="E3127">
        <v>0</v>
      </c>
      <c r="F3127" t="s">
        <v>16</v>
      </c>
      <c r="G3127" t="s">
        <v>17</v>
      </c>
      <c r="H3127" t="s">
        <v>18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5486</v>
      </c>
      <c r="O3127">
        <f t="shared" si="192"/>
        <v>0</v>
      </c>
      <c r="P3127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6337</v>
      </c>
      <c r="C3128" s="3" t="s">
        <v>6338</v>
      </c>
      <c r="D3128">
        <v>25000</v>
      </c>
      <c r="E3128">
        <v>1040</v>
      </c>
      <c r="F3128" t="s">
        <v>16</v>
      </c>
      <c r="G3128" t="s">
        <v>17</v>
      </c>
      <c r="H3128" t="s">
        <v>18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5486</v>
      </c>
      <c r="O3128">
        <f t="shared" si="192"/>
        <v>4</v>
      </c>
      <c r="P3128">
        <f t="shared" si="193"/>
        <v>61.18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6339</v>
      </c>
      <c r="C3129" s="3" t="s">
        <v>6340</v>
      </c>
      <c r="D3129">
        <v>100000</v>
      </c>
      <c r="E3129">
        <v>0</v>
      </c>
      <c r="F3129" t="s">
        <v>16</v>
      </c>
      <c r="G3129" t="s">
        <v>17</v>
      </c>
      <c r="H3129" t="s">
        <v>18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5486</v>
      </c>
      <c r="O3129">
        <f t="shared" si="192"/>
        <v>0</v>
      </c>
      <c r="P3129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6341</v>
      </c>
      <c r="C3130" s="3" t="s">
        <v>6342</v>
      </c>
      <c r="D3130">
        <v>15000</v>
      </c>
      <c r="E3130">
        <v>16291</v>
      </c>
      <c r="F3130" t="s">
        <v>16</v>
      </c>
      <c r="G3130" t="s">
        <v>17</v>
      </c>
      <c r="H3130" t="s">
        <v>18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1084</v>
      </c>
      <c r="O3130">
        <f t="shared" si="192"/>
        <v>109</v>
      </c>
      <c r="P3130">
        <f t="shared" si="193"/>
        <v>139.24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6343</v>
      </c>
      <c r="C3131" s="3" t="s">
        <v>6344</v>
      </c>
      <c r="D3131">
        <v>1250</v>
      </c>
      <c r="E3131">
        <v>10</v>
      </c>
      <c r="F3131" t="s">
        <v>16</v>
      </c>
      <c r="G3131" t="s">
        <v>17</v>
      </c>
      <c r="H3131" t="s">
        <v>18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1084</v>
      </c>
      <c r="O3131">
        <f t="shared" si="192"/>
        <v>1</v>
      </c>
      <c r="P3131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6345</v>
      </c>
      <c r="C3132" s="3" t="s">
        <v>6346</v>
      </c>
      <c r="D3132">
        <v>10000</v>
      </c>
      <c r="E3132">
        <v>375</v>
      </c>
      <c r="F3132" t="s">
        <v>16</v>
      </c>
      <c r="G3132" t="s">
        <v>17</v>
      </c>
      <c r="H3132" t="s">
        <v>18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1084</v>
      </c>
      <c r="O3132">
        <f t="shared" si="192"/>
        <v>4</v>
      </c>
      <c r="P3132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6347</v>
      </c>
      <c r="C3133" s="3" t="s">
        <v>6348</v>
      </c>
      <c r="D3133">
        <v>4100</v>
      </c>
      <c r="E3133">
        <v>645</v>
      </c>
      <c r="F3133" t="s">
        <v>16</v>
      </c>
      <c r="G3133" t="s">
        <v>17</v>
      </c>
      <c r="H3133" t="s">
        <v>18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1084</v>
      </c>
      <c r="O3133">
        <f t="shared" si="192"/>
        <v>16</v>
      </c>
      <c r="P3133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6349</v>
      </c>
      <c r="C3134" s="3" t="s">
        <v>6350</v>
      </c>
      <c r="D3134">
        <v>30000</v>
      </c>
      <c r="E3134">
        <v>10</v>
      </c>
      <c r="F3134" t="s">
        <v>16</v>
      </c>
      <c r="G3134" t="s">
        <v>17</v>
      </c>
      <c r="H3134" t="s">
        <v>18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1084</v>
      </c>
      <c r="O3134">
        <f t="shared" si="192"/>
        <v>0</v>
      </c>
      <c r="P3134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6351</v>
      </c>
      <c r="C3135" s="3" t="s">
        <v>6352</v>
      </c>
      <c r="D3135">
        <v>500</v>
      </c>
      <c r="E3135">
        <v>540</v>
      </c>
      <c r="F3135" t="s">
        <v>16</v>
      </c>
      <c r="G3135" t="s">
        <v>24</v>
      </c>
      <c r="H3135" t="s">
        <v>25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1084</v>
      </c>
      <c r="O3135">
        <f t="shared" si="192"/>
        <v>108</v>
      </c>
      <c r="P3135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6353</v>
      </c>
      <c r="C3136" s="3" t="s">
        <v>6354</v>
      </c>
      <c r="D3136">
        <v>1000</v>
      </c>
      <c r="E3136">
        <v>225</v>
      </c>
      <c r="F3136" t="s">
        <v>16</v>
      </c>
      <c r="G3136" t="s">
        <v>24</v>
      </c>
      <c r="H3136" t="s">
        <v>25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1084</v>
      </c>
      <c r="O3136">
        <f t="shared" si="192"/>
        <v>23</v>
      </c>
      <c r="P3136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6355</v>
      </c>
      <c r="C3137" s="3" t="s">
        <v>6356</v>
      </c>
      <c r="D3137">
        <v>777</v>
      </c>
      <c r="E3137">
        <v>162</v>
      </c>
      <c r="F3137" t="s">
        <v>16</v>
      </c>
      <c r="G3137" t="s">
        <v>17</v>
      </c>
      <c r="H3137" t="s">
        <v>18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1084</v>
      </c>
      <c r="O3137">
        <f t="shared" si="192"/>
        <v>21</v>
      </c>
      <c r="P3137">
        <f t="shared" si="193"/>
        <v>23.14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6357</v>
      </c>
      <c r="C3138" s="3" t="s">
        <v>6358</v>
      </c>
      <c r="D3138">
        <v>500</v>
      </c>
      <c r="E3138">
        <v>639</v>
      </c>
      <c r="F3138" t="s">
        <v>16</v>
      </c>
      <c r="G3138" t="s">
        <v>24</v>
      </c>
      <c r="H3138" t="s">
        <v>25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1084</v>
      </c>
      <c r="O3138">
        <f t="shared" si="192"/>
        <v>128</v>
      </c>
      <c r="P3138">
        <f t="shared" si="193"/>
        <v>29.05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6359</v>
      </c>
      <c r="C3139" s="3" t="s">
        <v>6360</v>
      </c>
      <c r="D3139">
        <v>1500</v>
      </c>
      <c r="E3139">
        <v>50</v>
      </c>
      <c r="F3139" t="s">
        <v>16</v>
      </c>
      <c r="G3139" t="s">
        <v>17</v>
      </c>
      <c r="H3139" t="s">
        <v>18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1084</v>
      </c>
      <c r="O3139">
        <f t="shared" ref="O3139:O3202" si="196">ROUND(E3139/D3139*100, 0)</f>
        <v>3</v>
      </c>
      <c r="P3139">
        <f t="shared" ref="P3139:P3202" si="197">ROUND(E3139/L3139,2)</f>
        <v>50</v>
      </c>
      <c r="Q3139" t="str">
        <f t="shared" ref="Q3139:Q3202" si="198">LEFT(N3139,FIND("/",N3139) - 1)</f>
        <v>theater</v>
      </c>
      <c r="R3139" t="str">
        <f t="shared" ref="R3139:R3202" si="199">RIGHT(N3139, LEN(N3139) - FIND("/",N3139))</f>
        <v>plays</v>
      </c>
    </row>
    <row r="3140" spans="1:18" ht="60" x14ac:dyDescent="0.25">
      <c r="A3140">
        <v>3138</v>
      </c>
      <c r="B3140" s="3" t="s">
        <v>6361</v>
      </c>
      <c r="C3140" s="3" t="s">
        <v>6362</v>
      </c>
      <c r="D3140">
        <v>200</v>
      </c>
      <c r="E3140">
        <v>0</v>
      </c>
      <c r="F3140" t="s">
        <v>16</v>
      </c>
      <c r="G3140" t="s">
        <v>24</v>
      </c>
      <c r="H3140" t="s">
        <v>25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1084</v>
      </c>
      <c r="O3140">
        <f t="shared" si="196"/>
        <v>0</v>
      </c>
      <c r="P3140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6363</v>
      </c>
      <c r="C3141" s="3" t="s">
        <v>6364</v>
      </c>
      <c r="D3141">
        <v>50000</v>
      </c>
      <c r="E3141">
        <v>2700</v>
      </c>
      <c r="F3141" t="s">
        <v>16</v>
      </c>
      <c r="G3141" t="s">
        <v>1422</v>
      </c>
      <c r="H3141" t="s">
        <v>1423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1084</v>
      </c>
      <c r="O3141">
        <f t="shared" si="196"/>
        <v>5</v>
      </c>
      <c r="P3141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6365</v>
      </c>
      <c r="C3142" s="3" t="s">
        <v>6366</v>
      </c>
      <c r="D3142">
        <v>10000</v>
      </c>
      <c r="E3142">
        <v>96</v>
      </c>
      <c r="F3142" t="s">
        <v>16</v>
      </c>
      <c r="G3142" t="s">
        <v>179</v>
      </c>
      <c r="H3142" t="s">
        <v>55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1084</v>
      </c>
      <c r="O3142">
        <f t="shared" si="196"/>
        <v>1</v>
      </c>
      <c r="P3142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6367</v>
      </c>
      <c r="C3143" s="3" t="s">
        <v>6368</v>
      </c>
      <c r="D3143">
        <v>500</v>
      </c>
      <c r="E3143">
        <v>258</v>
      </c>
      <c r="F3143" t="s">
        <v>16</v>
      </c>
      <c r="G3143" t="s">
        <v>385</v>
      </c>
      <c r="H3143" t="s">
        <v>55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1084</v>
      </c>
      <c r="O3143">
        <f t="shared" si="196"/>
        <v>52</v>
      </c>
      <c r="P3143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6369</v>
      </c>
      <c r="C3144" s="3" t="s">
        <v>6370</v>
      </c>
      <c r="D3144">
        <v>2750</v>
      </c>
      <c r="E3144">
        <v>45</v>
      </c>
      <c r="F3144" t="s">
        <v>16</v>
      </c>
      <c r="G3144" t="s">
        <v>24</v>
      </c>
      <c r="H3144" t="s">
        <v>25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1084</v>
      </c>
      <c r="O3144">
        <f t="shared" si="196"/>
        <v>2</v>
      </c>
      <c r="P3144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6371</v>
      </c>
      <c r="C3145" s="3" t="s">
        <v>6372</v>
      </c>
      <c r="D3145">
        <v>700</v>
      </c>
      <c r="E3145">
        <v>0</v>
      </c>
      <c r="F3145" t="s">
        <v>16</v>
      </c>
      <c r="G3145" t="s">
        <v>24</v>
      </c>
      <c r="H3145" t="s">
        <v>25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1084</v>
      </c>
      <c r="O3145">
        <f t="shared" si="196"/>
        <v>0</v>
      </c>
      <c r="P3145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6373</v>
      </c>
      <c r="C3146" s="3" t="s">
        <v>6374</v>
      </c>
      <c r="D3146">
        <v>10000</v>
      </c>
      <c r="E3146">
        <v>7540</v>
      </c>
      <c r="F3146" t="s">
        <v>16</v>
      </c>
      <c r="G3146" t="s">
        <v>17</v>
      </c>
      <c r="H3146" t="s">
        <v>18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1084</v>
      </c>
      <c r="O3146">
        <f t="shared" si="196"/>
        <v>75</v>
      </c>
      <c r="P3146">
        <f t="shared" si="197"/>
        <v>251.33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6375</v>
      </c>
      <c r="C3147" s="3" t="s">
        <v>6376</v>
      </c>
      <c r="D3147">
        <v>25000</v>
      </c>
      <c r="E3147">
        <v>0</v>
      </c>
      <c r="F3147" t="s">
        <v>16</v>
      </c>
      <c r="G3147" t="s">
        <v>17</v>
      </c>
      <c r="H3147" t="s">
        <v>18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1084</v>
      </c>
      <c r="O3147">
        <f t="shared" si="196"/>
        <v>0</v>
      </c>
      <c r="P3147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6377</v>
      </c>
      <c r="C3148" s="3" t="s">
        <v>6378</v>
      </c>
      <c r="D3148">
        <v>50000</v>
      </c>
      <c r="E3148">
        <v>5250</v>
      </c>
      <c r="F3148" t="s">
        <v>16</v>
      </c>
      <c r="G3148" t="s">
        <v>1422</v>
      </c>
      <c r="H3148" t="s">
        <v>1423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1084</v>
      </c>
      <c r="O3148">
        <f t="shared" si="196"/>
        <v>11</v>
      </c>
      <c r="P314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6379</v>
      </c>
      <c r="C3149" s="3" t="s">
        <v>6380</v>
      </c>
      <c r="D3149">
        <v>20000</v>
      </c>
      <c r="E3149">
        <v>23505</v>
      </c>
      <c r="F3149" t="s">
        <v>16</v>
      </c>
      <c r="G3149" t="s">
        <v>17</v>
      </c>
      <c r="H3149" t="s">
        <v>18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1084</v>
      </c>
      <c r="O3149">
        <f t="shared" si="196"/>
        <v>118</v>
      </c>
      <c r="P3149">
        <f t="shared" si="197"/>
        <v>110.35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6381</v>
      </c>
      <c r="C3150" s="3" t="s">
        <v>6382</v>
      </c>
      <c r="D3150">
        <v>1800</v>
      </c>
      <c r="E3150">
        <v>2361</v>
      </c>
      <c r="F3150" t="s">
        <v>16</v>
      </c>
      <c r="G3150" t="s">
        <v>17</v>
      </c>
      <c r="H3150" t="s">
        <v>18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1084</v>
      </c>
      <c r="O3150">
        <f t="shared" si="196"/>
        <v>131</v>
      </c>
      <c r="P3150">
        <f t="shared" si="197"/>
        <v>41.42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6383</v>
      </c>
      <c r="C3151" s="3" t="s">
        <v>6384</v>
      </c>
      <c r="D3151">
        <v>1250</v>
      </c>
      <c r="E3151">
        <v>1300</v>
      </c>
      <c r="F3151" t="s">
        <v>16</v>
      </c>
      <c r="G3151" t="s">
        <v>17</v>
      </c>
      <c r="H3151" t="s">
        <v>18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1084</v>
      </c>
      <c r="O3151">
        <f t="shared" si="196"/>
        <v>104</v>
      </c>
      <c r="P3151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6385</v>
      </c>
      <c r="C3152" s="3" t="s">
        <v>6386</v>
      </c>
      <c r="D3152">
        <v>3500</v>
      </c>
      <c r="E3152">
        <v>3535</v>
      </c>
      <c r="F3152" t="s">
        <v>16</v>
      </c>
      <c r="G3152" t="s">
        <v>17</v>
      </c>
      <c r="H3152" t="s">
        <v>18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1084</v>
      </c>
      <c r="O3152">
        <f t="shared" si="196"/>
        <v>101</v>
      </c>
      <c r="P3152">
        <f t="shared" si="197"/>
        <v>33.99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6387</v>
      </c>
      <c r="C3153" s="3" t="s">
        <v>6388</v>
      </c>
      <c r="D3153">
        <v>3500</v>
      </c>
      <c r="E3153">
        <v>3514</v>
      </c>
      <c r="F3153" t="s">
        <v>16</v>
      </c>
      <c r="G3153" t="s">
        <v>17</v>
      </c>
      <c r="H3153" t="s">
        <v>18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1084</v>
      </c>
      <c r="O3153">
        <f t="shared" si="196"/>
        <v>100</v>
      </c>
      <c r="P3153">
        <f t="shared" si="197"/>
        <v>103.35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6389</v>
      </c>
      <c r="C3154" s="3" t="s">
        <v>6390</v>
      </c>
      <c r="D3154">
        <v>2200</v>
      </c>
      <c r="E3154">
        <v>2331</v>
      </c>
      <c r="F3154" t="s">
        <v>16</v>
      </c>
      <c r="G3154" t="s">
        <v>24</v>
      </c>
      <c r="H3154" t="s">
        <v>25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1084</v>
      </c>
      <c r="O3154">
        <f t="shared" si="196"/>
        <v>106</v>
      </c>
      <c r="P3154">
        <f t="shared" si="197"/>
        <v>34.79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6391</v>
      </c>
      <c r="C3155" s="3" t="s">
        <v>6392</v>
      </c>
      <c r="D3155">
        <v>3000</v>
      </c>
      <c r="E3155">
        <v>10067.5</v>
      </c>
      <c r="F3155" t="s">
        <v>16</v>
      </c>
      <c r="G3155" t="s">
        <v>17</v>
      </c>
      <c r="H3155" t="s">
        <v>18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1084</v>
      </c>
      <c r="O3155">
        <f t="shared" si="196"/>
        <v>336</v>
      </c>
      <c r="P3155">
        <f t="shared" si="197"/>
        <v>41.77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6393</v>
      </c>
      <c r="C3156" s="3" t="s">
        <v>6394</v>
      </c>
      <c r="D3156">
        <v>7000</v>
      </c>
      <c r="E3156">
        <v>7905</v>
      </c>
      <c r="F3156" t="s">
        <v>16</v>
      </c>
      <c r="G3156" t="s">
        <v>17</v>
      </c>
      <c r="H3156" t="s">
        <v>18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1084</v>
      </c>
      <c r="O3156">
        <f t="shared" si="196"/>
        <v>113</v>
      </c>
      <c r="P3156">
        <f t="shared" si="197"/>
        <v>64.27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6395</v>
      </c>
      <c r="C3157" s="3" t="s">
        <v>6396</v>
      </c>
      <c r="D3157">
        <v>5000</v>
      </c>
      <c r="E3157">
        <v>9425.23</v>
      </c>
      <c r="F3157" t="s">
        <v>16</v>
      </c>
      <c r="G3157" t="s">
        <v>24</v>
      </c>
      <c r="H3157" t="s">
        <v>25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1084</v>
      </c>
      <c r="O3157">
        <f t="shared" si="196"/>
        <v>189</v>
      </c>
      <c r="P3157">
        <f t="shared" si="197"/>
        <v>31.21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6397</v>
      </c>
      <c r="C3158" s="3" t="s">
        <v>6398</v>
      </c>
      <c r="D3158">
        <v>5500</v>
      </c>
      <c r="E3158">
        <v>5600</v>
      </c>
      <c r="F3158" t="s">
        <v>16</v>
      </c>
      <c r="G3158" t="s">
        <v>17</v>
      </c>
      <c r="H3158" t="s">
        <v>18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1084</v>
      </c>
      <c r="O3158">
        <f t="shared" si="196"/>
        <v>102</v>
      </c>
      <c r="P3158">
        <f t="shared" si="197"/>
        <v>62.92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6399</v>
      </c>
      <c r="C3159" s="3" t="s">
        <v>6400</v>
      </c>
      <c r="D3159">
        <v>4000</v>
      </c>
      <c r="E3159">
        <v>4040</v>
      </c>
      <c r="F3159" t="s">
        <v>16</v>
      </c>
      <c r="G3159" t="s">
        <v>17</v>
      </c>
      <c r="H3159" t="s">
        <v>18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1084</v>
      </c>
      <c r="O3159">
        <f t="shared" si="196"/>
        <v>101</v>
      </c>
      <c r="P3159">
        <f t="shared" si="197"/>
        <v>98.54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6401</v>
      </c>
      <c r="C3160" s="3" t="s">
        <v>6402</v>
      </c>
      <c r="D3160">
        <v>5000</v>
      </c>
      <c r="E3160">
        <v>5700</v>
      </c>
      <c r="F3160" t="s">
        <v>16</v>
      </c>
      <c r="G3160" t="s">
        <v>17</v>
      </c>
      <c r="H3160" t="s">
        <v>18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1084</v>
      </c>
      <c r="O3160">
        <f t="shared" si="196"/>
        <v>114</v>
      </c>
      <c r="P3160">
        <f t="shared" si="197"/>
        <v>82.61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6403</v>
      </c>
      <c r="C3161" s="3" t="s">
        <v>6404</v>
      </c>
      <c r="D3161">
        <v>1500</v>
      </c>
      <c r="E3161">
        <v>2002.22</v>
      </c>
      <c r="F3161" t="s">
        <v>16</v>
      </c>
      <c r="G3161" t="s">
        <v>17</v>
      </c>
      <c r="H3161" t="s">
        <v>18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1084</v>
      </c>
      <c r="O3161">
        <f t="shared" si="196"/>
        <v>133</v>
      </c>
      <c r="P3161">
        <f t="shared" si="197"/>
        <v>38.5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6405</v>
      </c>
      <c r="C3162" s="3" t="s">
        <v>6406</v>
      </c>
      <c r="D3162">
        <v>4500</v>
      </c>
      <c r="E3162">
        <v>4569</v>
      </c>
      <c r="F3162" t="s">
        <v>16</v>
      </c>
      <c r="G3162" t="s">
        <v>17</v>
      </c>
      <c r="H3162" t="s">
        <v>18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1084</v>
      </c>
      <c r="O3162">
        <f t="shared" si="196"/>
        <v>102</v>
      </c>
      <c r="P3162">
        <f t="shared" si="197"/>
        <v>80.16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6407</v>
      </c>
      <c r="C3163" s="3" t="s">
        <v>6408</v>
      </c>
      <c r="D3163">
        <v>2000</v>
      </c>
      <c r="E3163">
        <v>2102</v>
      </c>
      <c r="F3163" t="s">
        <v>16</v>
      </c>
      <c r="G3163" t="s">
        <v>24</v>
      </c>
      <c r="H3163" t="s">
        <v>25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1084</v>
      </c>
      <c r="O3163">
        <f t="shared" si="196"/>
        <v>105</v>
      </c>
      <c r="P3163">
        <f t="shared" si="197"/>
        <v>28.41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6409</v>
      </c>
      <c r="C3164" s="3" t="s">
        <v>6410</v>
      </c>
      <c r="D3164">
        <v>4000</v>
      </c>
      <c r="E3164">
        <v>5086</v>
      </c>
      <c r="F3164" t="s">
        <v>16</v>
      </c>
      <c r="G3164" t="s">
        <v>17</v>
      </c>
      <c r="H3164" t="s">
        <v>18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1084</v>
      </c>
      <c r="O3164">
        <f t="shared" si="196"/>
        <v>127</v>
      </c>
      <c r="P3164">
        <f t="shared" si="197"/>
        <v>80.73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6411</v>
      </c>
      <c r="C3165" s="3" t="s">
        <v>6412</v>
      </c>
      <c r="D3165">
        <v>13000</v>
      </c>
      <c r="E3165">
        <v>14450</v>
      </c>
      <c r="F3165" t="s">
        <v>16</v>
      </c>
      <c r="G3165" t="s">
        <v>17</v>
      </c>
      <c r="H3165" t="s">
        <v>18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1084</v>
      </c>
      <c r="O3165">
        <f t="shared" si="196"/>
        <v>111</v>
      </c>
      <c r="P3165">
        <f t="shared" si="197"/>
        <v>200.69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6413</v>
      </c>
      <c r="C3166" s="3" t="s">
        <v>6414</v>
      </c>
      <c r="D3166">
        <v>2500</v>
      </c>
      <c r="E3166">
        <v>2669</v>
      </c>
      <c r="F3166" t="s">
        <v>16</v>
      </c>
      <c r="G3166" t="s">
        <v>17</v>
      </c>
      <c r="H3166" t="s">
        <v>18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1084</v>
      </c>
      <c r="O3166">
        <f t="shared" si="196"/>
        <v>107</v>
      </c>
      <c r="P3166">
        <f t="shared" si="197"/>
        <v>37.590000000000003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6415</v>
      </c>
      <c r="C3167" s="3" t="s">
        <v>6416</v>
      </c>
      <c r="D3167">
        <v>750</v>
      </c>
      <c r="E3167">
        <v>1220</v>
      </c>
      <c r="F3167" t="s">
        <v>16</v>
      </c>
      <c r="G3167" t="s">
        <v>17</v>
      </c>
      <c r="H3167" t="s">
        <v>18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1084</v>
      </c>
      <c r="O3167">
        <f t="shared" si="196"/>
        <v>163</v>
      </c>
      <c r="P3167">
        <f t="shared" si="197"/>
        <v>58.1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6417</v>
      </c>
      <c r="C3168" s="3" t="s">
        <v>6418</v>
      </c>
      <c r="D3168">
        <v>35000</v>
      </c>
      <c r="E3168">
        <v>56079.83</v>
      </c>
      <c r="F3168" t="s">
        <v>16</v>
      </c>
      <c r="G3168" t="s">
        <v>17</v>
      </c>
      <c r="H3168" t="s">
        <v>18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1084</v>
      </c>
      <c r="O3168">
        <f t="shared" si="196"/>
        <v>160</v>
      </c>
      <c r="P3168">
        <f t="shared" si="197"/>
        <v>60.3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6419</v>
      </c>
      <c r="C3169" s="3" t="s">
        <v>6420</v>
      </c>
      <c r="D3169">
        <v>3000</v>
      </c>
      <c r="E3169">
        <v>3485</v>
      </c>
      <c r="F3169" t="s">
        <v>16</v>
      </c>
      <c r="G3169" t="s">
        <v>17</v>
      </c>
      <c r="H3169" t="s">
        <v>18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1084</v>
      </c>
      <c r="O3169">
        <f t="shared" si="196"/>
        <v>116</v>
      </c>
      <c r="P3169">
        <f t="shared" si="197"/>
        <v>63.36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6421</v>
      </c>
      <c r="C3170" s="3" t="s">
        <v>6422</v>
      </c>
      <c r="D3170">
        <v>2500</v>
      </c>
      <c r="E3170">
        <v>3105</v>
      </c>
      <c r="F3170" t="s">
        <v>16</v>
      </c>
      <c r="G3170" t="s">
        <v>17</v>
      </c>
      <c r="H3170" t="s">
        <v>18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1084</v>
      </c>
      <c r="O3170">
        <f t="shared" si="196"/>
        <v>124</v>
      </c>
      <c r="P3170">
        <f t="shared" si="197"/>
        <v>50.9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6423</v>
      </c>
      <c r="C3171" s="3" t="s">
        <v>6424</v>
      </c>
      <c r="D3171">
        <v>8000</v>
      </c>
      <c r="E3171">
        <v>8241</v>
      </c>
      <c r="F3171" t="s">
        <v>16</v>
      </c>
      <c r="G3171" t="s">
        <v>17</v>
      </c>
      <c r="H3171" t="s">
        <v>18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1084</v>
      </c>
      <c r="O3171">
        <f t="shared" si="196"/>
        <v>103</v>
      </c>
      <c r="P3171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6425</v>
      </c>
      <c r="C3172" s="3" t="s">
        <v>6426</v>
      </c>
      <c r="D3172">
        <v>2000</v>
      </c>
      <c r="E3172">
        <v>2245</v>
      </c>
      <c r="F3172" t="s">
        <v>16</v>
      </c>
      <c r="G3172" t="s">
        <v>17</v>
      </c>
      <c r="H3172" t="s">
        <v>18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1084</v>
      </c>
      <c r="O3172">
        <f t="shared" si="196"/>
        <v>112</v>
      </c>
      <c r="P3172">
        <f t="shared" si="197"/>
        <v>31.62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6427</v>
      </c>
      <c r="C3173" s="3" t="s">
        <v>6428</v>
      </c>
      <c r="D3173">
        <v>7000</v>
      </c>
      <c r="E3173">
        <v>7617</v>
      </c>
      <c r="F3173" t="s">
        <v>16</v>
      </c>
      <c r="G3173" t="s">
        <v>24</v>
      </c>
      <c r="H3173" t="s">
        <v>25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1084</v>
      </c>
      <c r="O3173">
        <f t="shared" si="196"/>
        <v>109</v>
      </c>
      <c r="P3173">
        <f t="shared" si="197"/>
        <v>65.099999999999994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6429</v>
      </c>
      <c r="C3174" s="3" t="s">
        <v>6430</v>
      </c>
      <c r="D3174">
        <v>2000</v>
      </c>
      <c r="E3174">
        <v>2300</v>
      </c>
      <c r="F3174" t="s">
        <v>16</v>
      </c>
      <c r="G3174" t="s">
        <v>17</v>
      </c>
      <c r="H3174" t="s">
        <v>18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1084</v>
      </c>
      <c r="O3174">
        <f t="shared" si="196"/>
        <v>115</v>
      </c>
      <c r="P3174">
        <f t="shared" si="197"/>
        <v>79.31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6431</v>
      </c>
      <c r="C3175" s="3" t="s">
        <v>6432</v>
      </c>
      <c r="D3175">
        <v>10000</v>
      </c>
      <c r="E3175">
        <v>10300</v>
      </c>
      <c r="F3175" t="s">
        <v>16</v>
      </c>
      <c r="G3175" t="s">
        <v>17</v>
      </c>
      <c r="H3175" t="s">
        <v>18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1084</v>
      </c>
      <c r="O3175">
        <f t="shared" si="196"/>
        <v>103</v>
      </c>
      <c r="P3175">
        <f t="shared" si="197"/>
        <v>139.19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6433</v>
      </c>
      <c r="C3176" s="3" t="s">
        <v>6434</v>
      </c>
      <c r="D3176">
        <v>3000</v>
      </c>
      <c r="E3176">
        <v>3034</v>
      </c>
      <c r="F3176" t="s">
        <v>16</v>
      </c>
      <c r="G3176" t="s">
        <v>17</v>
      </c>
      <c r="H3176" t="s">
        <v>18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1084</v>
      </c>
      <c r="O3176">
        <f t="shared" si="196"/>
        <v>101</v>
      </c>
      <c r="P3176">
        <f t="shared" si="197"/>
        <v>131.91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6435</v>
      </c>
      <c r="C3177" s="3" t="s">
        <v>6436</v>
      </c>
      <c r="D3177">
        <v>5000</v>
      </c>
      <c r="E3177">
        <v>5478</v>
      </c>
      <c r="F3177" t="s">
        <v>16</v>
      </c>
      <c r="G3177" t="s">
        <v>17</v>
      </c>
      <c r="H3177" t="s">
        <v>18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1084</v>
      </c>
      <c r="O3177">
        <f t="shared" si="196"/>
        <v>110</v>
      </c>
      <c r="P3177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6437</v>
      </c>
      <c r="C3178" s="3" t="s">
        <v>6438</v>
      </c>
      <c r="D3178">
        <v>1900</v>
      </c>
      <c r="E3178">
        <v>2182</v>
      </c>
      <c r="F3178" t="s">
        <v>16</v>
      </c>
      <c r="G3178" t="s">
        <v>17</v>
      </c>
      <c r="H3178" t="s">
        <v>18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1084</v>
      </c>
      <c r="O3178">
        <f t="shared" si="196"/>
        <v>115</v>
      </c>
      <c r="P3178">
        <f t="shared" si="197"/>
        <v>39.67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6439</v>
      </c>
      <c r="C3179" s="3" t="s">
        <v>6440</v>
      </c>
      <c r="D3179">
        <v>2500</v>
      </c>
      <c r="E3179">
        <v>2935</v>
      </c>
      <c r="F3179" t="s">
        <v>16</v>
      </c>
      <c r="G3179" t="s">
        <v>17</v>
      </c>
      <c r="H3179" t="s">
        <v>18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1084</v>
      </c>
      <c r="O3179">
        <f t="shared" si="196"/>
        <v>117</v>
      </c>
      <c r="P3179">
        <f t="shared" si="197"/>
        <v>57.55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6441</v>
      </c>
      <c r="C3180" s="3" t="s">
        <v>6442</v>
      </c>
      <c r="D3180">
        <v>1500</v>
      </c>
      <c r="E3180">
        <v>2576</v>
      </c>
      <c r="F3180" t="s">
        <v>16</v>
      </c>
      <c r="G3180" t="s">
        <v>24</v>
      </c>
      <c r="H3180" t="s">
        <v>25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1084</v>
      </c>
      <c r="O3180">
        <f t="shared" si="196"/>
        <v>172</v>
      </c>
      <c r="P3180">
        <f t="shared" si="197"/>
        <v>33.03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6443</v>
      </c>
      <c r="C3181" s="3" t="s">
        <v>6444</v>
      </c>
      <c r="D3181">
        <v>4200</v>
      </c>
      <c r="E3181">
        <v>4794.82</v>
      </c>
      <c r="F3181" t="s">
        <v>16</v>
      </c>
      <c r="G3181" t="s">
        <v>17</v>
      </c>
      <c r="H3181" t="s">
        <v>18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1084</v>
      </c>
      <c r="O3181">
        <f t="shared" si="196"/>
        <v>114</v>
      </c>
      <c r="P3181">
        <f t="shared" si="197"/>
        <v>77.34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6445</v>
      </c>
      <c r="C3182" s="3" t="s">
        <v>6446</v>
      </c>
      <c r="D3182">
        <v>1200</v>
      </c>
      <c r="E3182">
        <v>1437</v>
      </c>
      <c r="F3182" t="s">
        <v>16</v>
      </c>
      <c r="G3182" t="s">
        <v>24</v>
      </c>
      <c r="H3182" t="s">
        <v>25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1084</v>
      </c>
      <c r="O3182">
        <f t="shared" si="196"/>
        <v>120</v>
      </c>
      <c r="P3182">
        <f t="shared" si="197"/>
        <v>31.93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6447</v>
      </c>
      <c r="C3183" s="3" t="s">
        <v>6448</v>
      </c>
      <c r="D3183">
        <v>500</v>
      </c>
      <c r="E3183">
        <v>545</v>
      </c>
      <c r="F3183" t="s">
        <v>16</v>
      </c>
      <c r="G3183" t="s">
        <v>24</v>
      </c>
      <c r="H3183" t="s">
        <v>25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1084</v>
      </c>
      <c r="O3183">
        <f t="shared" si="196"/>
        <v>109</v>
      </c>
      <c r="P3183">
        <f t="shared" si="197"/>
        <v>36.33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6449</v>
      </c>
      <c r="C3184" s="3" t="s">
        <v>6450</v>
      </c>
      <c r="D3184">
        <v>7000</v>
      </c>
      <c r="E3184">
        <v>7062</v>
      </c>
      <c r="F3184" t="s">
        <v>16</v>
      </c>
      <c r="G3184" t="s">
        <v>17</v>
      </c>
      <c r="H3184" t="s">
        <v>18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1084</v>
      </c>
      <c r="O3184">
        <f t="shared" si="196"/>
        <v>101</v>
      </c>
      <c r="P3184">
        <f t="shared" si="197"/>
        <v>46.77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6451</v>
      </c>
      <c r="C3185" s="3" t="s">
        <v>6452</v>
      </c>
      <c r="D3185">
        <v>2500</v>
      </c>
      <c r="E3185">
        <v>2725</v>
      </c>
      <c r="F3185" t="s">
        <v>16</v>
      </c>
      <c r="G3185" t="s">
        <v>17</v>
      </c>
      <c r="H3185" t="s">
        <v>18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1084</v>
      </c>
      <c r="O3185">
        <f t="shared" si="196"/>
        <v>109</v>
      </c>
      <c r="P3185">
        <f t="shared" si="197"/>
        <v>40.07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6453</v>
      </c>
      <c r="C3186" s="3" t="s">
        <v>6454</v>
      </c>
      <c r="D3186">
        <v>4300</v>
      </c>
      <c r="E3186">
        <v>4610</v>
      </c>
      <c r="F3186" t="s">
        <v>16</v>
      </c>
      <c r="G3186" t="s">
        <v>17</v>
      </c>
      <c r="H3186" t="s">
        <v>18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1084</v>
      </c>
      <c r="O3186">
        <f t="shared" si="196"/>
        <v>107</v>
      </c>
      <c r="P3186">
        <f t="shared" si="197"/>
        <v>100.22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6455</v>
      </c>
      <c r="C3187" s="3" t="s">
        <v>6456</v>
      </c>
      <c r="D3187">
        <v>1000</v>
      </c>
      <c r="E3187">
        <v>1000</v>
      </c>
      <c r="F3187" t="s">
        <v>16</v>
      </c>
      <c r="G3187" t="s">
        <v>24</v>
      </c>
      <c r="H3187" t="s">
        <v>25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1084</v>
      </c>
      <c r="O3187">
        <f t="shared" si="196"/>
        <v>100</v>
      </c>
      <c r="P3187">
        <f t="shared" si="197"/>
        <v>41.67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6457</v>
      </c>
      <c r="C3188" s="3" t="s">
        <v>6458</v>
      </c>
      <c r="D3188">
        <v>3200</v>
      </c>
      <c r="E3188">
        <v>3270</v>
      </c>
      <c r="F3188" t="s">
        <v>16</v>
      </c>
      <c r="G3188" t="s">
        <v>24</v>
      </c>
      <c r="H3188" t="s">
        <v>25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1084</v>
      </c>
      <c r="O3188">
        <f t="shared" si="196"/>
        <v>102</v>
      </c>
      <c r="P3188">
        <f t="shared" si="197"/>
        <v>46.71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6459</v>
      </c>
      <c r="C3189" s="3" t="s">
        <v>6460</v>
      </c>
      <c r="D3189">
        <v>15000</v>
      </c>
      <c r="E3189">
        <v>17444</v>
      </c>
      <c r="F3189" t="s">
        <v>16</v>
      </c>
      <c r="G3189" t="s">
        <v>17</v>
      </c>
      <c r="H3189" t="s">
        <v>18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1084</v>
      </c>
      <c r="O3189">
        <f t="shared" si="196"/>
        <v>116</v>
      </c>
      <c r="P3189">
        <f t="shared" si="197"/>
        <v>71.489999999999995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6461</v>
      </c>
      <c r="C3190" s="3" t="s">
        <v>6462</v>
      </c>
      <c r="D3190">
        <v>200</v>
      </c>
      <c r="E3190">
        <v>130</v>
      </c>
      <c r="F3190" t="s">
        <v>16</v>
      </c>
      <c r="G3190" t="s">
        <v>24</v>
      </c>
      <c r="H3190" t="s">
        <v>25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5928</v>
      </c>
      <c r="O3190">
        <f t="shared" si="196"/>
        <v>65</v>
      </c>
      <c r="P3190">
        <f t="shared" si="197"/>
        <v>14.44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6463</v>
      </c>
      <c r="C3191" s="3" t="s">
        <v>6464</v>
      </c>
      <c r="D3191">
        <v>55000</v>
      </c>
      <c r="E3191">
        <v>6780</v>
      </c>
      <c r="F3191" t="s">
        <v>16</v>
      </c>
      <c r="G3191" t="s">
        <v>474</v>
      </c>
      <c r="H3191" t="s">
        <v>475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5928</v>
      </c>
      <c r="O3191">
        <f t="shared" si="196"/>
        <v>12</v>
      </c>
      <c r="P3191">
        <f t="shared" si="197"/>
        <v>356.84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6465</v>
      </c>
      <c r="C3192" s="3" t="s">
        <v>6466</v>
      </c>
      <c r="D3192">
        <v>4000</v>
      </c>
      <c r="E3192">
        <v>0</v>
      </c>
      <c r="F3192" t="s">
        <v>16</v>
      </c>
      <c r="G3192" t="s">
        <v>159</v>
      </c>
      <c r="H3192" t="s">
        <v>160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5928</v>
      </c>
      <c r="O3192">
        <f t="shared" si="196"/>
        <v>0</v>
      </c>
      <c r="P3192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6467</v>
      </c>
      <c r="C3193" s="3" t="s">
        <v>6468</v>
      </c>
      <c r="D3193">
        <v>3750</v>
      </c>
      <c r="E3193">
        <v>151</v>
      </c>
      <c r="F3193" t="s">
        <v>16</v>
      </c>
      <c r="G3193" t="s">
        <v>17</v>
      </c>
      <c r="H3193" t="s">
        <v>18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5928</v>
      </c>
      <c r="O3193">
        <f t="shared" si="196"/>
        <v>4</v>
      </c>
      <c r="P3193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6469</v>
      </c>
      <c r="C3194" s="3" t="s">
        <v>6470</v>
      </c>
      <c r="D3194">
        <v>10000</v>
      </c>
      <c r="E3194">
        <v>102</v>
      </c>
      <c r="F3194" t="s">
        <v>16</v>
      </c>
      <c r="G3194" t="s">
        <v>24</v>
      </c>
      <c r="H3194" t="s">
        <v>25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5928</v>
      </c>
      <c r="O3194">
        <f t="shared" si="196"/>
        <v>1</v>
      </c>
      <c r="P3194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6471</v>
      </c>
      <c r="C3195" s="3" t="s">
        <v>6472</v>
      </c>
      <c r="D3195">
        <v>5000</v>
      </c>
      <c r="E3195">
        <v>587</v>
      </c>
      <c r="F3195" t="s">
        <v>16</v>
      </c>
      <c r="G3195" t="s">
        <v>24</v>
      </c>
      <c r="H3195" t="s">
        <v>25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5928</v>
      </c>
      <c r="O3195">
        <f t="shared" si="196"/>
        <v>12</v>
      </c>
      <c r="P3195">
        <f t="shared" si="197"/>
        <v>24.46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6473</v>
      </c>
      <c r="C3196" s="3" t="s">
        <v>6474</v>
      </c>
      <c r="D3196">
        <v>11000</v>
      </c>
      <c r="E3196">
        <v>0</v>
      </c>
      <c r="F3196" t="s">
        <v>16</v>
      </c>
      <c r="G3196" t="s">
        <v>17</v>
      </c>
      <c r="H3196" t="s">
        <v>18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5928</v>
      </c>
      <c r="O3196">
        <f t="shared" si="196"/>
        <v>0</v>
      </c>
      <c r="P3196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6475</v>
      </c>
      <c r="C3197" s="3" t="s">
        <v>6476</v>
      </c>
      <c r="D3197">
        <v>3500</v>
      </c>
      <c r="E3197">
        <v>2070</v>
      </c>
      <c r="F3197" t="s">
        <v>16</v>
      </c>
      <c r="G3197" t="s">
        <v>17</v>
      </c>
      <c r="H3197" t="s">
        <v>18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5928</v>
      </c>
      <c r="O3197">
        <f t="shared" si="196"/>
        <v>59</v>
      </c>
      <c r="P3197">
        <f t="shared" si="197"/>
        <v>53.08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6477</v>
      </c>
      <c r="C3198" s="3" t="s">
        <v>6478</v>
      </c>
      <c r="D3198">
        <v>3000000</v>
      </c>
      <c r="E3198">
        <v>1800</v>
      </c>
      <c r="F3198" t="s">
        <v>16</v>
      </c>
      <c r="G3198" t="s">
        <v>17</v>
      </c>
      <c r="H3198" t="s">
        <v>18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5928</v>
      </c>
      <c r="O3198">
        <f t="shared" si="196"/>
        <v>0</v>
      </c>
      <c r="P319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6479</v>
      </c>
      <c r="C3199" s="3" t="s">
        <v>6480</v>
      </c>
      <c r="D3199">
        <v>10000</v>
      </c>
      <c r="E3199">
        <v>1145</v>
      </c>
      <c r="F3199" t="s">
        <v>16</v>
      </c>
      <c r="G3199" t="s">
        <v>408</v>
      </c>
      <c r="H3199" t="s">
        <v>409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5928</v>
      </c>
      <c r="O3199">
        <f t="shared" si="196"/>
        <v>11</v>
      </c>
      <c r="P319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6481</v>
      </c>
      <c r="C3200" s="3" t="s">
        <v>6482</v>
      </c>
      <c r="D3200">
        <v>30000</v>
      </c>
      <c r="E3200">
        <v>110</v>
      </c>
      <c r="F3200" t="s">
        <v>16</v>
      </c>
      <c r="G3200" t="s">
        <v>308</v>
      </c>
      <c r="H3200" t="s">
        <v>309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5928</v>
      </c>
      <c r="O3200">
        <f t="shared" si="196"/>
        <v>0</v>
      </c>
      <c r="P3200">
        <f t="shared" si="197"/>
        <v>36.67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6483</v>
      </c>
      <c r="C3201" s="3" t="s">
        <v>6484</v>
      </c>
      <c r="D3201">
        <v>5000</v>
      </c>
      <c r="E3201">
        <v>2608</v>
      </c>
      <c r="F3201" t="s">
        <v>16</v>
      </c>
      <c r="G3201" t="s">
        <v>17</v>
      </c>
      <c r="H3201" t="s">
        <v>18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5928</v>
      </c>
      <c r="O3201">
        <f t="shared" si="196"/>
        <v>52</v>
      </c>
      <c r="P3201">
        <f t="shared" si="197"/>
        <v>49.21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6485</v>
      </c>
      <c r="C3202" s="3" t="s">
        <v>6486</v>
      </c>
      <c r="D3202">
        <v>50000</v>
      </c>
      <c r="E3202">
        <v>1</v>
      </c>
      <c r="F3202" t="s">
        <v>16</v>
      </c>
      <c r="G3202" t="s">
        <v>17</v>
      </c>
      <c r="H3202" t="s">
        <v>18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5928</v>
      </c>
      <c r="O3202">
        <f t="shared" si="196"/>
        <v>0</v>
      </c>
      <c r="P3202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6487</v>
      </c>
      <c r="C3203" s="3" t="s">
        <v>6488</v>
      </c>
      <c r="D3203">
        <v>2000</v>
      </c>
      <c r="E3203">
        <v>25</v>
      </c>
      <c r="F3203" t="s">
        <v>16</v>
      </c>
      <c r="G3203" t="s">
        <v>24</v>
      </c>
      <c r="H3203" t="s">
        <v>25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5928</v>
      </c>
      <c r="O3203">
        <f t="shared" ref="O3203:O3266" si="200">ROUND(E3203/D3203*100, 0)</f>
        <v>1</v>
      </c>
      <c r="P3203">
        <f t="shared" ref="P3203:P3266" si="201">ROUND(E3203/L3203,2)</f>
        <v>12.5</v>
      </c>
      <c r="Q3203" t="str">
        <f t="shared" ref="Q3203:Q3266" si="202">LEFT(N3203,FIND("/",N3203) - 1)</f>
        <v>theater</v>
      </c>
      <c r="R3203" t="str">
        <f t="shared" ref="R3203:R3266" si="203">RIGHT(N3203, LEN(N3203) - FIND("/",N3203))</f>
        <v>musical</v>
      </c>
    </row>
    <row r="3204" spans="1:18" ht="45" x14ac:dyDescent="0.25">
      <c r="A3204">
        <v>3202</v>
      </c>
      <c r="B3204" s="3" t="s">
        <v>6489</v>
      </c>
      <c r="C3204" s="3" t="s">
        <v>6490</v>
      </c>
      <c r="D3204">
        <v>5000</v>
      </c>
      <c r="E3204">
        <v>2726</v>
      </c>
      <c r="F3204" t="s">
        <v>16</v>
      </c>
      <c r="G3204" t="s">
        <v>17</v>
      </c>
      <c r="H3204" t="s">
        <v>18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5928</v>
      </c>
      <c r="O3204">
        <f t="shared" si="200"/>
        <v>55</v>
      </c>
      <c r="P3204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6491</v>
      </c>
      <c r="C3205" s="3" t="s">
        <v>6492</v>
      </c>
      <c r="D3205">
        <v>1000</v>
      </c>
      <c r="E3205">
        <v>250</v>
      </c>
      <c r="F3205" t="s">
        <v>16</v>
      </c>
      <c r="G3205" t="s">
        <v>17</v>
      </c>
      <c r="H3205" t="s">
        <v>18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5928</v>
      </c>
      <c r="O3205">
        <f t="shared" si="200"/>
        <v>25</v>
      </c>
      <c r="P3205">
        <f t="shared" si="201"/>
        <v>41.67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6493</v>
      </c>
      <c r="C3206" s="3" t="s">
        <v>6494</v>
      </c>
      <c r="D3206">
        <v>500</v>
      </c>
      <c r="E3206">
        <v>0</v>
      </c>
      <c r="F3206" t="s">
        <v>16</v>
      </c>
      <c r="G3206" t="s">
        <v>17</v>
      </c>
      <c r="H3206" t="s">
        <v>18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5928</v>
      </c>
      <c r="O3206">
        <f t="shared" si="200"/>
        <v>0</v>
      </c>
      <c r="P3206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6495</v>
      </c>
      <c r="C3207" s="3" t="s">
        <v>6496</v>
      </c>
      <c r="D3207">
        <v>8000</v>
      </c>
      <c r="E3207">
        <v>273</v>
      </c>
      <c r="F3207" t="s">
        <v>16</v>
      </c>
      <c r="G3207" t="s">
        <v>24</v>
      </c>
      <c r="H3207" t="s">
        <v>25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5928</v>
      </c>
      <c r="O3207">
        <f t="shared" si="200"/>
        <v>3</v>
      </c>
      <c r="P3207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6497</v>
      </c>
      <c r="C3208" s="3" t="s">
        <v>6498</v>
      </c>
      <c r="D3208">
        <v>5000</v>
      </c>
      <c r="E3208">
        <v>0</v>
      </c>
      <c r="F3208" t="s">
        <v>16</v>
      </c>
      <c r="G3208" t="s">
        <v>17</v>
      </c>
      <c r="H3208" t="s">
        <v>18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5928</v>
      </c>
      <c r="O3208">
        <f t="shared" si="200"/>
        <v>0</v>
      </c>
      <c r="P320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6499</v>
      </c>
      <c r="C3209" s="3" t="s">
        <v>6500</v>
      </c>
      <c r="D3209">
        <v>5500</v>
      </c>
      <c r="E3209">
        <v>2550</v>
      </c>
      <c r="F3209" t="s">
        <v>16</v>
      </c>
      <c r="G3209" t="s">
        <v>17</v>
      </c>
      <c r="H3209" t="s">
        <v>18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5928</v>
      </c>
      <c r="O3209">
        <f t="shared" si="200"/>
        <v>46</v>
      </c>
      <c r="P3209">
        <f t="shared" si="201"/>
        <v>70.83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6501</v>
      </c>
      <c r="C3210" s="3" t="s">
        <v>6502</v>
      </c>
      <c r="D3210">
        <v>5000</v>
      </c>
      <c r="E3210">
        <v>5175</v>
      </c>
      <c r="F3210" t="s">
        <v>16</v>
      </c>
      <c r="G3210" t="s">
        <v>17</v>
      </c>
      <c r="H3210" t="s">
        <v>18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1084</v>
      </c>
      <c r="O3210">
        <f t="shared" si="200"/>
        <v>104</v>
      </c>
      <c r="P3210">
        <f t="shared" si="201"/>
        <v>63.11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6503</v>
      </c>
      <c r="C3211" s="3" t="s">
        <v>6504</v>
      </c>
      <c r="D3211">
        <v>9500</v>
      </c>
      <c r="E3211">
        <v>11335.7</v>
      </c>
      <c r="F3211" t="s">
        <v>16</v>
      </c>
      <c r="G3211" t="s">
        <v>17</v>
      </c>
      <c r="H3211" t="s">
        <v>18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1084</v>
      </c>
      <c r="O3211">
        <f t="shared" si="200"/>
        <v>119</v>
      </c>
      <c r="P3211">
        <f t="shared" si="201"/>
        <v>50.16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6505</v>
      </c>
      <c r="C3212" s="3" t="s">
        <v>6506</v>
      </c>
      <c r="D3212">
        <v>3000</v>
      </c>
      <c r="E3212">
        <v>3773</v>
      </c>
      <c r="F3212" t="s">
        <v>16</v>
      </c>
      <c r="G3212" t="s">
        <v>17</v>
      </c>
      <c r="H3212" t="s">
        <v>18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1084</v>
      </c>
      <c r="O3212">
        <f t="shared" si="200"/>
        <v>126</v>
      </c>
      <c r="P3212">
        <f t="shared" si="201"/>
        <v>62.88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6507</v>
      </c>
      <c r="C3213" s="3" t="s">
        <v>6508</v>
      </c>
      <c r="D3213">
        <v>23000</v>
      </c>
      <c r="E3213">
        <v>27541</v>
      </c>
      <c r="F3213" t="s">
        <v>16</v>
      </c>
      <c r="G3213" t="s">
        <v>17</v>
      </c>
      <c r="H3213" t="s">
        <v>18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1084</v>
      </c>
      <c r="O3213">
        <f t="shared" si="200"/>
        <v>120</v>
      </c>
      <c r="P3213">
        <f t="shared" si="201"/>
        <v>85.53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6509</v>
      </c>
      <c r="C3214" s="3" t="s">
        <v>6510</v>
      </c>
      <c r="D3214">
        <v>4000</v>
      </c>
      <c r="E3214">
        <v>5050</v>
      </c>
      <c r="F3214" t="s">
        <v>16</v>
      </c>
      <c r="G3214" t="s">
        <v>17</v>
      </c>
      <c r="H3214" t="s">
        <v>18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1084</v>
      </c>
      <c r="O3214">
        <f t="shared" si="200"/>
        <v>126</v>
      </c>
      <c r="P3214">
        <f t="shared" si="201"/>
        <v>53.72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6511</v>
      </c>
      <c r="C3215" s="3" t="s">
        <v>6512</v>
      </c>
      <c r="D3215">
        <v>6000</v>
      </c>
      <c r="E3215">
        <v>6007</v>
      </c>
      <c r="F3215" t="s">
        <v>16</v>
      </c>
      <c r="G3215" t="s">
        <v>24</v>
      </c>
      <c r="H3215" t="s">
        <v>25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1084</v>
      </c>
      <c r="O3215">
        <f t="shared" si="200"/>
        <v>100</v>
      </c>
      <c r="P3215">
        <f t="shared" si="201"/>
        <v>127.81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6513</v>
      </c>
      <c r="C3216" s="3" t="s">
        <v>6514</v>
      </c>
      <c r="D3216">
        <v>12000</v>
      </c>
      <c r="E3216">
        <v>12256</v>
      </c>
      <c r="F3216" t="s">
        <v>16</v>
      </c>
      <c r="G3216" t="s">
        <v>24</v>
      </c>
      <c r="H3216" t="s">
        <v>25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1084</v>
      </c>
      <c r="O3216">
        <f t="shared" si="200"/>
        <v>102</v>
      </c>
      <c r="P3216">
        <f t="shared" si="201"/>
        <v>106.57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6515</v>
      </c>
      <c r="C3217" s="3" t="s">
        <v>6516</v>
      </c>
      <c r="D3217">
        <v>35000</v>
      </c>
      <c r="E3217">
        <v>35123</v>
      </c>
      <c r="F3217" t="s">
        <v>16</v>
      </c>
      <c r="G3217" t="s">
        <v>17</v>
      </c>
      <c r="H3217" t="s">
        <v>18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1084</v>
      </c>
      <c r="O3217">
        <f t="shared" si="200"/>
        <v>100</v>
      </c>
      <c r="P3217">
        <f t="shared" si="201"/>
        <v>262.11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6517</v>
      </c>
      <c r="C3218" s="3" t="s">
        <v>6518</v>
      </c>
      <c r="D3218">
        <v>2000</v>
      </c>
      <c r="E3218">
        <v>2001</v>
      </c>
      <c r="F3218" t="s">
        <v>16</v>
      </c>
      <c r="G3218" t="s">
        <v>24</v>
      </c>
      <c r="H3218" t="s">
        <v>25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1084</v>
      </c>
      <c r="O3218">
        <f t="shared" si="200"/>
        <v>100</v>
      </c>
      <c r="P3218">
        <f t="shared" si="201"/>
        <v>57.17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6519</v>
      </c>
      <c r="C3219" s="3" t="s">
        <v>6520</v>
      </c>
      <c r="D3219">
        <v>4500</v>
      </c>
      <c r="E3219">
        <v>5221</v>
      </c>
      <c r="F3219" t="s">
        <v>16</v>
      </c>
      <c r="G3219" t="s">
        <v>17</v>
      </c>
      <c r="H3219" t="s">
        <v>18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1084</v>
      </c>
      <c r="O3219">
        <f t="shared" si="200"/>
        <v>116</v>
      </c>
      <c r="P3219">
        <f t="shared" si="201"/>
        <v>50.2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6521</v>
      </c>
      <c r="C3220" s="3" t="s">
        <v>6522</v>
      </c>
      <c r="D3220">
        <v>12000</v>
      </c>
      <c r="E3220">
        <v>12252</v>
      </c>
      <c r="F3220" t="s">
        <v>16</v>
      </c>
      <c r="G3220" t="s">
        <v>24</v>
      </c>
      <c r="H3220" t="s">
        <v>25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1084</v>
      </c>
      <c r="O3220">
        <f t="shared" si="200"/>
        <v>102</v>
      </c>
      <c r="P3220">
        <f t="shared" si="201"/>
        <v>66.59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6523</v>
      </c>
      <c r="C3221" s="3" t="s">
        <v>6524</v>
      </c>
      <c r="D3221">
        <v>20000</v>
      </c>
      <c r="E3221">
        <v>20022</v>
      </c>
      <c r="F3221" t="s">
        <v>16</v>
      </c>
      <c r="G3221" t="s">
        <v>17</v>
      </c>
      <c r="H3221" t="s">
        <v>18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1084</v>
      </c>
      <c r="O3221">
        <f t="shared" si="200"/>
        <v>100</v>
      </c>
      <c r="P3221">
        <f t="shared" si="201"/>
        <v>168.25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6525</v>
      </c>
      <c r="C3222" s="3" t="s">
        <v>6526</v>
      </c>
      <c r="D3222">
        <v>15000</v>
      </c>
      <c r="E3222">
        <v>15126</v>
      </c>
      <c r="F3222" t="s">
        <v>16</v>
      </c>
      <c r="G3222" t="s">
        <v>17</v>
      </c>
      <c r="H3222" t="s">
        <v>18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1084</v>
      </c>
      <c r="O3222">
        <f t="shared" si="200"/>
        <v>101</v>
      </c>
      <c r="P3222">
        <f t="shared" si="201"/>
        <v>256.37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6527</v>
      </c>
      <c r="C3223" s="3" t="s">
        <v>6528</v>
      </c>
      <c r="D3223">
        <v>4000</v>
      </c>
      <c r="E3223">
        <v>4137</v>
      </c>
      <c r="F3223" t="s">
        <v>16</v>
      </c>
      <c r="G3223" t="s">
        <v>24</v>
      </c>
      <c r="H3223" t="s">
        <v>25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1084</v>
      </c>
      <c r="O3223">
        <f t="shared" si="200"/>
        <v>103</v>
      </c>
      <c r="P3223">
        <f t="shared" si="201"/>
        <v>36.61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6529</v>
      </c>
      <c r="C3224" s="3" t="s">
        <v>6530</v>
      </c>
      <c r="D3224">
        <v>2500</v>
      </c>
      <c r="E3224">
        <v>3120</v>
      </c>
      <c r="F3224" t="s">
        <v>16</v>
      </c>
      <c r="G3224" t="s">
        <v>17</v>
      </c>
      <c r="H3224" t="s">
        <v>18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1084</v>
      </c>
      <c r="O3224">
        <f t="shared" si="200"/>
        <v>125</v>
      </c>
      <c r="P3224">
        <f t="shared" si="201"/>
        <v>37.14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6531</v>
      </c>
      <c r="C3225" s="3" t="s">
        <v>6532</v>
      </c>
      <c r="D3225">
        <v>3100</v>
      </c>
      <c r="E3225">
        <v>3395</v>
      </c>
      <c r="F3225" t="s">
        <v>16</v>
      </c>
      <c r="G3225" t="s">
        <v>17</v>
      </c>
      <c r="H3225" t="s">
        <v>18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1084</v>
      </c>
      <c r="O3225">
        <f t="shared" si="200"/>
        <v>110</v>
      </c>
      <c r="P3225">
        <f t="shared" si="201"/>
        <v>45.88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6533</v>
      </c>
      <c r="C3226" s="3" t="s">
        <v>6534</v>
      </c>
      <c r="D3226">
        <v>30000</v>
      </c>
      <c r="E3226">
        <v>30610</v>
      </c>
      <c r="F3226" t="s">
        <v>16</v>
      </c>
      <c r="G3226" t="s">
        <v>17</v>
      </c>
      <c r="H3226" t="s">
        <v>18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1084</v>
      </c>
      <c r="O3226">
        <f t="shared" si="200"/>
        <v>102</v>
      </c>
      <c r="P3226">
        <f t="shared" si="201"/>
        <v>141.71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6535</v>
      </c>
      <c r="C3227" s="3" t="s">
        <v>6536</v>
      </c>
      <c r="D3227">
        <v>2000</v>
      </c>
      <c r="E3227">
        <v>2047</v>
      </c>
      <c r="F3227" t="s">
        <v>16</v>
      </c>
      <c r="G3227" t="s">
        <v>17</v>
      </c>
      <c r="H3227" t="s">
        <v>18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1084</v>
      </c>
      <c r="O3227">
        <f t="shared" si="200"/>
        <v>102</v>
      </c>
      <c r="P3227">
        <f t="shared" si="201"/>
        <v>52.49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6537</v>
      </c>
      <c r="C3228" s="3" t="s">
        <v>6538</v>
      </c>
      <c r="D3228">
        <v>1200</v>
      </c>
      <c r="E3228">
        <v>1250</v>
      </c>
      <c r="F3228" t="s">
        <v>16</v>
      </c>
      <c r="G3228" t="s">
        <v>24</v>
      </c>
      <c r="H3228" t="s">
        <v>25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1084</v>
      </c>
      <c r="O3228">
        <f t="shared" si="200"/>
        <v>104</v>
      </c>
      <c r="P3228">
        <f t="shared" si="201"/>
        <v>59.52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6539</v>
      </c>
      <c r="C3229" s="3" t="s">
        <v>6540</v>
      </c>
      <c r="D3229">
        <v>1200</v>
      </c>
      <c r="E3229">
        <v>1500</v>
      </c>
      <c r="F3229" t="s">
        <v>16</v>
      </c>
      <c r="G3229" t="s">
        <v>24</v>
      </c>
      <c r="H3229" t="s">
        <v>25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1084</v>
      </c>
      <c r="O3229">
        <f t="shared" si="200"/>
        <v>125</v>
      </c>
      <c r="P322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6541</v>
      </c>
      <c r="C3230" s="3" t="s">
        <v>6542</v>
      </c>
      <c r="D3230">
        <v>7000</v>
      </c>
      <c r="E3230">
        <v>7164</v>
      </c>
      <c r="F3230" t="s">
        <v>16</v>
      </c>
      <c r="G3230" t="s">
        <v>17</v>
      </c>
      <c r="H3230" t="s">
        <v>18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1084</v>
      </c>
      <c r="O3230">
        <f t="shared" si="200"/>
        <v>102</v>
      </c>
      <c r="P3230">
        <f t="shared" si="201"/>
        <v>193.62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6543</v>
      </c>
      <c r="C3231" s="3" t="s">
        <v>6544</v>
      </c>
      <c r="D3231">
        <v>20000</v>
      </c>
      <c r="E3231">
        <v>21573</v>
      </c>
      <c r="F3231" t="s">
        <v>16</v>
      </c>
      <c r="G3231" t="s">
        <v>17</v>
      </c>
      <c r="H3231" t="s">
        <v>18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1084</v>
      </c>
      <c r="O3231">
        <f t="shared" si="200"/>
        <v>108</v>
      </c>
      <c r="P3231">
        <f t="shared" si="201"/>
        <v>106.8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6545</v>
      </c>
      <c r="C3232" s="3" t="s">
        <v>6546</v>
      </c>
      <c r="D3232">
        <v>2600</v>
      </c>
      <c r="E3232">
        <v>2857</v>
      </c>
      <c r="F3232" t="s">
        <v>16</v>
      </c>
      <c r="G3232" t="s">
        <v>17</v>
      </c>
      <c r="H3232" t="s">
        <v>18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1084</v>
      </c>
      <c r="O3232">
        <f t="shared" si="200"/>
        <v>110</v>
      </c>
      <c r="P3232">
        <f t="shared" si="201"/>
        <v>77.22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6547</v>
      </c>
      <c r="C3233" s="3" t="s">
        <v>6548</v>
      </c>
      <c r="D3233">
        <v>1000</v>
      </c>
      <c r="E3233">
        <v>1610</v>
      </c>
      <c r="F3233" t="s">
        <v>16</v>
      </c>
      <c r="G3233" t="s">
        <v>17</v>
      </c>
      <c r="H3233" t="s">
        <v>18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1084</v>
      </c>
      <c r="O3233">
        <f t="shared" si="200"/>
        <v>161</v>
      </c>
      <c r="P3233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6549</v>
      </c>
      <c r="C3234" s="3" t="s">
        <v>6550</v>
      </c>
      <c r="D3234">
        <v>1000</v>
      </c>
      <c r="E3234">
        <v>1312</v>
      </c>
      <c r="F3234" t="s">
        <v>16</v>
      </c>
      <c r="G3234" t="s">
        <v>17</v>
      </c>
      <c r="H3234" t="s">
        <v>18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1084</v>
      </c>
      <c r="O3234">
        <f t="shared" si="200"/>
        <v>131</v>
      </c>
      <c r="P3234">
        <f t="shared" si="201"/>
        <v>50.46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6551</v>
      </c>
      <c r="C3235" s="3" t="s">
        <v>6552</v>
      </c>
      <c r="D3235">
        <v>5000</v>
      </c>
      <c r="E3235">
        <v>5940</v>
      </c>
      <c r="F3235" t="s">
        <v>16</v>
      </c>
      <c r="G3235" t="s">
        <v>17</v>
      </c>
      <c r="H3235" t="s">
        <v>18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1084</v>
      </c>
      <c r="O3235">
        <f t="shared" si="200"/>
        <v>119</v>
      </c>
      <c r="P3235">
        <f t="shared" si="201"/>
        <v>97.38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6553</v>
      </c>
      <c r="C3236" s="3" t="s">
        <v>6554</v>
      </c>
      <c r="D3236">
        <v>4000</v>
      </c>
      <c r="E3236">
        <v>4015.71</v>
      </c>
      <c r="F3236" t="s">
        <v>16</v>
      </c>
      <c r="G3236" t="s">
        <v>24</v>
      </c>
      <c r="H3236" t="s">
        <v>25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1084</v>
      </c>
      <c r="O3236">
        <f t="shared" si="200"/>
        <v>100</v>
      </c>
      <c r="P3236">
        <f t="shared" si="201"/>
        <v>34.92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6555</v>
      </c>
      <c r="C3237" s="3" t="s">
        <v>6556</v>
      </c>
      <c r="D3237">
        <v>15000</v>
      </c>
      <c r="E3237">
        <v>15481</v>
      </c>
      <c r="F3237" t="s">
        <v>16</v>
      </c>
      <c r="G3237" t="s">
        <v>17</v>
      </c>
      <c r="H3237" t="s">
        <v>18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1084</v>
      </c>
      <c r="O3237">
        <f t="shared" si="200"/>
        <v>103</v>
      </c>
      <c r="P3237">
        <f t="shared" si="201"/>
        <v>85.53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6557</v>
      </c>
      <c r="C3238" s="3" t="s">
        <v>6558</v>
      </c>
      <c r="D3238">
        <v>20000</v>
      </c>
      <c r="E3238">
        <v>20120</v>
      </c>
      <c r="F3238" t="s">
        <v>16</v>
      </c>
      <c r="G3238" t="s">
        <v>17</v>
      </c>
      <c r="H3238" t="s">
        <v>18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1084</v>
      </c>
      <c r="O3238">
        <f t="shared" si="200"/>
        <v>101</v>
      </c>
      <c r="P3238">
        <f t="shared" si="201"/>
        <v>182.91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6559</v>
      </c>
      <c r="C3239" s="3" t="s">
        <v>6560</v>
      </c>
      <c r="D3239">
        <v>35000</v>
      </c>
      <c r="E3239">
        <v>35275.64</v>
      </c>
      <c r="F3239" t="s">
        <v>16</v>
      </c>
      <c r="G3239" t="s">
        <v>17</v>
      </c>
      <c r="H3239" t="s">
        <v>18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1084</v>
      </c>
      <c r="O3239">
        <f t="shared" si="200"/>
        <v>101</v>
      </c>
      <c r="P3239">
        <f t="shared" si="201"/>
        <v>131.13999999999999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6561</v>
      </c>
      <c r="C3240" s="3" t="s">
        <v>6562</v>
      </c>
      <c r="D3240">
        <v>2800</v>
      </c>
      <c r="E3240">
        <v>3145</v>
      </c>
      <c r="F3240" t="s">
        <v>16</v>
      </c>
      <c r="G3240" t="s">
        <v>24</v>
      </c>
      <c r="H3240" t="s">
        <v>25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1084</v>
      </c>
      <c r="O3240">
        <f t="shared" si="200"/>
        <v>112</v>
      </c>
      <c r="P3240">
        <f t="shared" si="201"/>
        <v>39.81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6563</v>
      </c>
      <c r="C3241" s="3" t="s">
        <v>6564</v>
      </c>
      <c r="D3241">
        <v>5862</v>
      </c>
      <c r="E3241">
        <v>6208.98</v>
      </c>
      <c r="F3241" t="s">
        <v>16</v>
      </c>
      <c r="G3241" t="s">
        <v>24</v>
      </c>
      <c r="H3241" t="s">
        <v>25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1084</v>
      </c>
      <c r="O3241">
        <f t="shared" si="200"/>
        <v>106</v>
      </c>
      <c r="P3241">
        <f t="shared" si="201"/>
        <v>59.7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6565</v>
      </c>
      <c r="C3242" s="3" t="s">
        <v>6566</v>
      </c>
      <c r="D3242">
        <v>3000</v>
      </c>
      <c r="E3242">
        <v>3017</v>
      </c>
      <c r="F3242" t="s">
        <v>16</v>
      </c>
      <c r="G3242" t="s">
        <v>24</v>
      </c>
      <c r="H3242" t="s">
        <v>25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1084</v>
      </c>
      <c r="O3242">
        <f t="shared" si="200"/>
        <v>101</v>
      </c>
      <c r="P3242">
        <f t="shared" si="201"/>
        <v>88.74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6567</v>
      </c>
      <c r="C3243" s="3" t="s">
        <v>6568</v>
      </c>
      <c r="D3243">
        <v>8500</v>
      </c>
      <c r="E3243">
        <v>9801</v>
      </c>
      <c r="F3243" t="s">
        <v>16</v>
      </c>
      <c r="G3243" t="s">
        <v>17</v>
      </c>
      <c r="H3243" t="s">
        <v>18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1084</v>
      </c>
      <c r="O3243">
        <f t="shared" si="200"/>
        <v>115</v>
      </c>
      <c r="P3243">
        <f t="shared" si="201"/>
        <v>58.69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6569</v>
      </c>
      <c r="C3244" s="3" t="s">
        <v>6570</v>
      </c>
      <c r="D3244">
        <v>10000</v>
      </c>
      <c r="E3244">
        <v>12730.42</v>
      </c>
      <c r="F3244" t="s">
        <v>16</v>
      </c>
      <c r="G3244" t="s">
        <v>17</v>
      </c>
      <c r="H3244" t="s">
        <v>18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1084</v>
      </c>
      <c r="O3244">
        <f t="shared" si="200"/>
        <v>127</v>
      </c>
      <c r="P3244">
        <f t="shared" si="201"/>
        <v>69.569999999999993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6571</v>
      </c>
      <c r="C3245" s="3" t="s">
        <v>6572</v>
      </c>
      <c r="D3245">
        <v>8000</v>
      </c>
      <c r="E3245">
        <v>8227</v>
      </c>
      <c r="F3245" t="s">
        <v>16</v>
      </c>
      <c r="G3245" t="s">
        <v>17</v>
      </c>
      <c r="H3245" t="s">
        <v>18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1084</v>
      </c>
      <c r="O3245">
        <f t="shared" si="200"/>
        <v>103</v>
      </c>
      <c r="P3245">
        <f t="shared" si="201"/>
        <v>115.87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6573</v>
      </c>
      <c r="C3246" s="3" t="s">
        <v>6574</v>
      </c>
      <c r="D3246">
        <v>1600</v>
      </c>
      <c r="E3246">
        <v>1647</v>
      </c>
      <c r="F3246" t="s">
        <v>16</v>
      </c>
      <c r="G3246" t="s">
        <v>24</v>
      </c>
      <c r="H3246" t="s">
        <v>25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1084</v>
      </c>
      <c r="O3246">
        <f t="shared" si="200"/>
        <v>103</v>
      </c>
      <c r="P3246">
        <f t="shared" si="201"/>
        <v>23.87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6575</v>
      </c>
      <c r="C3247" s="3" t="s">
        <v>6576</v>
      </c>
      <c r="D3247">
        <v>21000</v>
      </c>
      <c r="E3247">
        <v>21904</v>
      </c>
      <c r="F3247" t="s">
        <v>16</v>
      </c>
      <c r="G3247" t="s">
        <v>17</v>
      </c>
      <c r="H3247" t="s">
        <v>18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1084</v>
      </c>
      <c r="O3247">
        <f t="shared" si="200"/>
        <v>104</v>
      </c>
      <c r="P3247">
        <f t="shared" si="201"/>
        <v>81.13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6577</v>
      </c>
      <c r="C3248" s="3" t="s">
        <v>6578</v>
      </c>
      <c r="D3248">
        <v>10000</v>
      </c>
      <c r="E3248">
        <v>11122</v>
      </c>
      <c r="F3248" t="s">
        <v>16</v>
      </c>
      <c r="G3248" t="s">
        <v>17</v>
      </c>
      <c r="H3248" t="s">
        <v>18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1084</v>
      </c>
      <c r="O3248">
        <f t="shared" si="200"/>
        <v>111</v>
      </c>
      <c r="P3248">
        <f t="shared" si="201"/>
        <v>57.63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6579</v>
      </c>
      <c r="C3249" s="3" t="s">
        <v>6580</v>
      </c>
      <c r="D3249">
        <v>2500</v>
      </c>
      <c r="E3249">
        <v>2646.5</v>
      </c>
      <c r="F3249" t="s">
        <v>16</v>
      </c>
      <c r="G3249" t="s">
        <v>24</v>
      </c>
      <c r="H3249" t="s">
        <v>25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1084</v>
      </c>
      <c r="O3249">
        <f t="shared" si="200"/>
        <v>106</v>
      </c>
      <c r="P3249">
        <f t="shared" si="201"/>
        <v>46.43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6581</v>
      </c>
      <c r="C3250" s="3" t="s">
        <v>6582</v>
      </c>
      <c r="D3250">
        <v>12000</v>
      </c>
      <c r="E3250">
        <v>12095</v>
      </c>
      <c r="F3250" t="s">
        <v>16</v>
      </c>
      <c r="G3250" t="s">
        <v>17</v>
      </c>
      <c r="H3250" t="s">
        <v>18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1084</v>
      </c>
      <c r="O3250">
        <f t="shared" si="200"/>
        <v>101</v>
      </c>
      <c r="P3250">
        <f t="shared" si="201"/>
        <v>60.48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6583</v>
      </c>
      <c r="C3251" s="3" t="s">
        <v>6584</v>
      </c>
      <c r="D3251">
        <v>5500</v>
      </c>
      <c r="E3251">
        <v>5771</v>
      </c>
      <c r="F3251" t="s">
        <v>16</v>
      </c>
      <c r="G3251" t="s">
        <v>17</v>
      </c>
      <c r="H3251" t="s">
        <v>18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1084</v>
      </c>
      <c r="O3251">
        <f t="shared" si="200"/>
        <v>105</v>
      </c>
      <c r="P3251">
        <f t="shared" si="201"/>
        <v>65.58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6585</v>
      </c>
      <c r="C3252" s="3" t="s">
        <v>6586</v>
      </c>
      <c r="D3252">
        <v>25000</v>
      </c>
      <c r="E3252">
        <v>25388</v>
      </c>
      <c r="F3252" t="s">
        <v>16</v>
      </c>
      <c r="G3252" t="s">
        <v>17</v>
      </c>
      <c r="H3252" t="s">
        <v>18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1084</v>
      </c>
      <c r="O3252">
        <f t="shared" si="200"/>
        <v>102</v>
      </c>
      <c r="P3252">
        <f t="shared" si="201"/>
        <v>119.19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6587</v>
      </c>
      <c r="C3253" s="3" t="s">
        <v>6588</v>
      </c>
      <c r="D3253">
        <v>1500</v>
      </c>
      <c r="E3253">
        <v>1661</v>
      </c>
      <c r="F3253" t="s">
        <v>16</v>
      </c>
      <c r="G3253" t="s">
        <v>17</v>
      </c>
      <c r="H3253" t="s">
        <v>18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1084</v>
      </c>
      <c r="O3253">
        <f t="shared" si="200"/>
        <v>111</v>
      </c>
      <c r="P3253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6589</v>
      </c>
      <c r="C3254" s="3" t="s">
        <v>6590</v>
      </c>
      <c r="D3254">
        <v>2250</v>
      </c>
      <c r="E3254">
        <v>2876</v>
      </c>
      <c r="F3254" t="s">
        <v>16</v>
      </c>
      <c r="G3254" t="s">
        <v>24</v>
      </c>
      <c r="H3254" t="s">
        <v>25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1084</v>
      </c>
      <c r="O3254">
        <f t="shared" si="200"/>
        <v>128</v>
      </c>
      <c r="P3254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6591</v>
      </c>
      <c r="C3255" s="3" t="s">
        <v>6592</v>
      </c>
      <c r="D3255">
        <v>20000</v>
      </c>
      <c r="E3255">
        <v>20365</v>
      </c>
      <c r="F3255" t="s">
        <v>16</v>
      </c>
      <c r="G3255" t="s">
        <v>17</v>
      </c>
      <c r="H3255" t="s">
        <v>18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1084</v>
      </c>
      <c r="O3255">
        <f t="shared" si="200"/>
        <v>102</v>
      </c>
      <c r="P3255">
        <f t="shared" si="201"/>
        <v>177.09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6593</v>
      </c>
      <c r="C3256" s="3" t="s">
        <v>6594</v>
      </c>
      <c r="D3256">
        <v>13000</v>
      </c>
      <c r="E3256">
        <v>13163.5</v>
      </c>
      <c r="F3256" t="s">
        <v>16</v>
      </c>
      <c r="G3256" t="s">
        <v>24</v>
      </c>
      <c r="H3256" t="s">
        <v>25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1084</v>
      </c>
      <c r="O3256">
        <f t="shared" si="200"/>
        <v>101</v>
      </c>
      <c r="P3256">
        <f t="shared" si="201"/>
        <v>70.77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6595</v>
      </c>
      <c r="C3257" s="3" t="s">
        <v>6596</v>
      </c>
      <c r="D3257">
        <v>300</v>
      </c>
      <c r="E3257">
        <v>525</v>
      </c>
      <c r="F3257" t="s">
        <v>16</v>
      </c>
      <c r="G3257" t="s">
        <v>24</v>
      </c>
      <c r="H3257" t="s">
        <v>25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1084</v>
      </c>
      <c r="O3257">
        <f t="shared" si="200"/>
        <v>175</v>
      </c>
      <c r="P3257">
        <f t="shared" si="201"/>
        <v>29.17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6597</v>
      </c>
      <c r="C3258" s="3" t="s">
        <v>6598</v>
      </c>
      <c r="D3258">
        <v>10000</v>
      </c>
      <c r="E3258">
        <v>12806</v>
      </c>
      <c r="F3258" t="s">
        <v>16</v>
      </c>
      <c r="G3258" t="s">
        <v>17</v>
      </c>
      <c r="H3258" t="s">
        <v>18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1084</v>
      </c>
      <c r="O3258">
        <f t="shared" si="200"/>
        <v>128</v>
      </c>
      <c r="P3258">
        <f t="shared" si="201"/>
        <v>72.760000000000005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6599</v>
      </c>
      <c r="C3259" s="3" t="s">
        <v>6600</v>
      </c>
      <c r="D3259">
        <v>2000</v>
      </c>
      <c r="E3259">
        <v>2125.9899999999998</v>
      </c>
      <c r="F3259" t="s">
        <v>16</v>
      </c>
      <c r="G3259" t="s">
        <v>24</v>
      </c>
      <c r="H3259" t="s">
        <v>25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1084</v>
      </c>
      <c r="O3259">
        <f t="shared" si="200"/>
        <v>106</v>
      </c>
      <c r="P3259">
        <f t="shared" si="201"/>
        <v>51.85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6601</v>
      </c>
      <c r="C3260" s="3" t="s">
        <v>6602</v>
      </c>
      <c r="D3260">
        <v>7000</v>
      </c>
      <c r="E3260">
        <v>7365</v>
      </c>
      <c r="F3260" t="s">
        <v>16</v>
      </c>
      <c r="G3260" t="s">
        <v>17</v>
      </c>
      <c r="H3260" t="s">
        <v>18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1084</v>
      </c>
      <c r="O3260">
        <f t="shared" si="200"/>
        <v>105</v>
      </c>
      <c r="P3260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6603</v>
      </c>
      <c r="C3261" s="3" t="s">
        <v>6604</v>
      </c>
      <c r="D3261">
        <v>23000</v>
      </c>
      <c r="E3261">
        <v>24418.6</v>
      </c>
      <c r="F3261" t="s">
        <v>16</v>
      </c>
      <c r="G3261" t="s">
        <v>17</v>
      </c>
      <c r="H3261" t="s">
        <v>18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1084</v>
      </c>
      <c r="O3261">
        <f t="shared" si="200"/>
        <v>106</v>
      </c>
      <c r="P3261">
        <f t="shared" si="201"/>
        <v>251.74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6605</v>
      </c>
      <c r="C3262" s="3" t="s">
        <v>6606</v>
      </c>
      <c r="D3262">
        <v>5000</v>
      </c>
      <c r="E3262">
        <v>5462</v>
      </c>
      <c r="F3262" t="s">
        <v>16</v>
      </c>
      <c r="G3262" t="s">
        <v>17</v>
      </c>
      <c r="H3262" t="s">
        <v>18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1084</v>
      </c>
      <c r="O3262">
        <f t="shared" si="200"/>
        <v>109</v>
      </c>
      <c r="P3262">
        <f t="shared" si="201"/>
        <v>74.819999999999993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6607</v>
      </c>
      <c r="C3263" s="3" t="s">
        <v>6608</v>
      </c>
      <c r="D3263">
        <v>3300</v>
      </c>
      <c r="E3263">
        <v>3315</v>
      </c>
      <c r="F3263" t="s">
        <v>16</v>
      </c>
      <c r="G3263" t="s">
        <v>17</v>
      </c>
      <c r="H3263" t="s">
        <v>18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1084</v>
      </c>
      <c r="O3263">
        <f t="shared" si="200"/>
        <v>100</v>
      </c>
      <c r="P3263">
        <f t="shared" si="201"/>
        <v>67.650000000000006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6609</v>
      </c>
      <c r="C3264" s="3" t="s">
        <v>6610</v>
      </c>
      <c r="D3264">
        <v>12200</v>
      </c>
      <c r="E3264">
        <v>12571</v>
      </c>
      <c r="F3264" t="s">
        <v>16</v>
      </c>
      <c r="G3264" t="s">
        <v>17</v>
      </c>
      <c r="H3264" t="s">
        <v>18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1084</v>
      </c>
      <c r="O3264">
        <f t="shared" si="200"/>
        <v>103</v>
      </c>
      <c r="P3264">
        <f t="shared" si="201"/>
        <v>93.81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6611</v>
      </c>
      <c r="C3265" s="3" t="s">
        <v>6612</v>
      </c>
      <c r="D3265">
        <v>2500</v>
      </c>
      <c r="E3265">
        <v>2804.16</v>
      </c>
      <c r="F3265" t="s">
        <v>16</v>
      </c>
      <c r="G3265" t="s">
        <v>17</v>
      </c>
      <c r="H3265" t="s">
        <v>18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1084</v>
      </c>
      <c r="O3265">
        <f t="shared" si="200"/>
        <v>112</v>
      </c>
      <c r="P3265">
        <f t="shared" si="201"/>
        <v>41.24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6613</v>
      </c>
      <c r="C3266" s="3" t="s">
        <v>6614</v>
      </c>
      <c r="D3266">
        <v>2500</v>
      </c>
      <c r="E3266">
        <v>2575</v>
      </c>
      <c r="F3266" t="s">
        <v>16</v>
      </c>
      <c r="G3266" t="s">
        <v>17</v>
      </c>
      <c r="H3266" t="s">
        <v>18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1084</v>
      </c>
      <c r="O3266">
        <f t="shared" si="200"/>
        <v>103</v>
      </c>
      <c r="P3266">
        <f t="shared" si="201"/>
        <v>52.55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6615</v>
      </c>
      <c r="C3267" s="3" t="s">
        <v>6616</v>
      </c>
      <c r="D3267">
        <v>2700</v>
      </c>
      <c r="E3267">
        <v>4428</v>
      </c>
      <c r="F3267" t="s">
        <v>16</v>
      </c>
      <c r="G3267" t="s">
        <v>2453</v>
      </c>
      <c r="H3267" t="s">
        <v>55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1084</v>
      </c>
      <c r="O3267">
        <f t="shared" ref="O3267:O3330" si="204">ROUND(E3267/D3267*100, 0)</f>
        <v>164</v>
      </c>
      <c r="P3267">
        <f t="shared" ref="P3267:P3330" si="205">ROUND(E3267/L3267,2)</f>
        <v>70.290000000000006</v>
      </c>
      <c r="Q3267" t="str">
        <f t="shared" ref="Q3267:Q3330" si="206">LEFT(N3267,FIND("/",N3267) - 1)</f>
        <v>theater</v>
      </c>
      <c r="R3267" t="str">
        <f t="shared" ref="R3267:R3330" si="207">RIGHT(N3267, LEN(N3267) - FIND("/",N3267))</f>
        <v>plays</v>
      </c>
    </row>
    <row r="3268" spans="1:18" ht="45" x14ac:dyDescent="0.25">
      <c r="A3268">
        <v>3266</v>
      </c>
      <c r="B3268" s="3" t="s">
        <v>6617</v>
      </c>
      <c r="C3268" s="3" t="s">
        <v>6618</v>
      </c>
      <c r="D3268">
        <v>6000</v>
      </c>
      <c r="E3268">
        <v>7877</v>
      </c>
      <c r="F3268" t="s">
        <v>16</v>
      </c>
      <c r="G3268" t="s">
        <v>17</v>
      </c>
      <c r="H3268" t="s">
        <v>18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1084</v>
      </c>
      <c r="O3268">
        <f t="shared" si="204"/>
        <v>131</v>
      </c>
      <c r="P3268">
        <f t="shared" si="205"/>
        <v>48.33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6619</v>
      </c>
      <c r="C3269" s="3" t="s">
        <v>6620</v>
      </c>
      <c r="D3269">
        <v>15000</v>
      </c>
      <c r="E3269">
        <v>15315</v>
      </c>
      <c r="F3269" t="s">
        <v>16</v>
      </c>
      <c r="G3269" t="s">
        <v>17</v>
      </c>
      <c r="H3269" t="s">
        <v>18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1084</v>
      </c>
      <c r="O3269">
        <f t="shared" si="204"/>
        <v>102</v>
      </c>
      <c r="P3269">
        <f t="shared" si="205"/>
        <v>53.18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6621</v>
      </c>
      <c r="C3270" s="3" t="s">
        <v>6622</v>
      </c>
      <c r="D3270">
        <v>2000</v>
      </c>
      <c r="E3270">
        <v>2560</v>
      </c>
      <c r="F3270" t="s">
        <v>16</v>
      </c>
      <c r="G3270" t="s">
        <v>17</v>
      </c>
      <c r="H3270" t="s">
        <v>18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1084</v>
      </c>
      <c r="O3270">
        <f t="shared" si="204"/>
        <v>128</v>
      </c>
      <c r="P3270">
        <f t="shared" si="205"/>
        <v>60.95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6623</v>
      </c>
      <c r="C3271" s="3" t="s">
        <v>6624</v>
      </c>
      <c r="D3271">
        <v>8000</v>
      </c>
      <c r="E3271">
        <v>8120</v>
      </c>
      <c r="F3271" t="s">
        <v>16</v>
      </c>
      <c r="G3271" t="s">
        <v>24</v>
      </c>
      <c r="H3271" t="s">
        <v>25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1084</v>
      </c>
      <c r="O3271">
        <f t="shared" si="204"/>
        <v>102</v>
      </c>
      <c r="P3271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6625</v>
      </c>
      <c r="C3272" s="3" t="s">
        <v>6626</v>
      </c>
      <c r="D3272">
        <v>1800</v>
      </c>
      <c r="E3272">
        <v>1830</v>
      </c>
      <c r="F3272" t="s">
        <v>16</v>
      </c>
      <c r="G3272" t="s">
        <v>24</v>
      </c>
      <c r="H3272" t="s">
        <v>25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1084</v>
      </c>
      <c r="O3272">
        <f t="shared" si="204"/>
        <v>102</v>
      </c>
      <c r="P3272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6627</v>
      </c>
      <c r="C3273" s="3" t="s">
        <v>6628</v>
      </c>
      <c r="D3273">
        <v>1500</v>
      </c>
      <c r="E3273">
        <v>1950</v>
      </c>
      <c r="F3273" t="s">
        <v>16</v>
      </c>
      <c r="G3273" t="s">
        <v>24</v>
      </c>
      <c r="H3273" t="s">
        <v>25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1084</v>
      </c>
      <c r="O3273">
        <f t="shared" si="204"/>
        <v>130</v>
      </c>
      <c r="P3273">
        <f t="shared" si="205"/>
        <v>38.24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6629</v>
      </c>
      <c r="C3274" s="3" t="s">
        <v>6630</v>
      </c>
      <c r="D3274">
        <v>10000</v>
      </c>
      <c r="E3274">
        <v>15443</v>
      </c>
      <c r="F3274" t="s">
        <v>16</v>
      </c>
      <c r="G3274" t="s">
        <v>17</v>
      </c>
      <c r="H3274" t="s">
        <v>18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1084</v>
      </c>
      <c r="O3274">
        <f t="shared" si="204"/>
        <v>154</v>
      </c>
      <c r="P3274">
        <f t="shared" si="205"/>
        <v>106.5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6631</v>
      </c>
      <c r="C3275" s="3" t="s">
        <v>6632</v>
      </c>
      <c r="D3275">
        <v>4000</v>
      </c>
      <c r="E3275">
        <v>4296</v>
      </c>
      <c r="F3275" t="s">
        <v>16</v>
      </c>
      <c r="G3275" t="s">
        <v>17</v>
      </c>
      <c r="H3275" t="s">
        <v>18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1084</v>
      </c>
      <c r="O3275">
        <f t="shared" si="204"/>
        <v>107</v>
      </c>
      <c r="P3275">
        <f t="shared" si="205"/>
        <v>204.57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6633</v>
      </c>
      <c r="C3276" s="3" t="s">
        <v>6634</v>
      </c>
      <c r="D3276">
        <v>15500</v>
      </c>
      <c r="E3276">
        <v>15705</v>
      </c>
      <c r="F3276" t="s">
        <v>16</v>
      </c>
      <c r="G3276" t="s">
        <v>17</v>
      </c>
      <c r="H3276" t="s">
        <v>18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1084</v>
      </c>
      <c r="O3276">
        <f t="shared" si="204"/>
        <v>101</v>
      </c>
      <c r="P3276">
        <f t="shared" si="205"/>
        <v>54.91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6635</v>
      </c>
      <c r="C3277" s="3" t="s">
        <v>6636</v>
      </c>
      <c r="D3277">
        <v>1800</v>
      </c>
      <c r="E3277">
        <v>1805</v>
      </c>
      <c r="F3277" t="s">
        <v>16</v>
      </c>
      <c r="G3277" t="s">
        <v>17</v>
      </c>
      <c r="H3277" t="s">
        <v>18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1084</v>
      </c>
      <c r="O3277">
        <f t="shared" si="204"/>
        <v>100</v>
      </c>
      <c r="P3277">
        <f t="shared" si="205"/>
        <v>150.41999999999999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6637</v>
      </c>
      <c r="C3278" s="3" t="s">
        <v>6638</v>
      </c>
      <c r="D3278">
        <v>4500</v>
      </c>
      <c r="E3278">
        <v>5258</v>
      </c>
      <c r="F3278" t="s">
        <v>16</v>
      </c>
      <c r="G3278" t="s">
        <v>159</v>
      </c>
      <c r="H3278" t="s">
        <v>160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1084</v>
      </c>
      <c r="O3278">
        <f t="shared" si="204"/>
        <v>117</v>
      </c>
      <c r="P327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6639</v>
      </c>
      <c r="C3279" s="3" t="s">
        <v>6640</v>
      </c>
      <c r="D3279">
        <v>5000</v>
      </c>
      <c r="E3279">
        <v>5430</v>
      </c>
      <c r="F3279" t="s">
        <v>16</v>
      </c>
      <c r="G3279" t="s">
        <v>24</v>
      </c>
      <c r="H3279" t="s">
        <v>25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1084</v>
      </c>
      <c r="O3279">
        <f t="shared" si="204"/>
        <v>109</v>
      </c>
      <c r="P327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6641</v>
      </c>
      <c r="C3280" s="3" t="s">
        <v>6642</v>
      </c>
      <c r="D3280">
        <v>2500</v>
      </c>
      <c r="E3280">
        <v>2585</v>
      </c>
      <c r="F3280" t="s">
        <v>16</v>
      </c>
      <c r="G3280" t="s">
        <v>24</v>
      </c>
      <c r="H3280" t="s">
        <v>25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1084</v>
      </c>
      <c r="O3280">
        <f t="shared" si="204"/>
        <v>103</v>
      </c>
      <c r="P3280">
        <f t="shared" si="205"/>
        <v>76.03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6643</v>
      </c>
      <c r="C3281" s="3" t="s">
        <v>6644</v>
      </c>
      <c r="D3281">
        <v>5800</v>
      </c>
      <c r="E3281">
        <v>6628</v>
      </c>
      <c r="F3281" t="s">
        <v>16</v>
      </c>
      <c r="G3281" t="s">
        <v>17</v>
      </c>
      <c r="H3281" t="s">
        <v>18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1084</v>
      </c>
      <c r="O3281">
        <f t="shared" si="204"/>
        <v>114</v>
      </c>
      <c r="P3281">
        <f t="shared" si="205"/>
        <v>105.21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6645</v>
      </c>
      <c r="C3282" s="3" t="s">
        <v>6646</v>
      </c>
      <c r="D3282">
        <v>2000</v>
      </c>
      <c r="E3282">
        <v>2060</v>
      </c>
      <c r="F3282" t="s">
        <v>16</v>
      </c>
      <c r="G3282" t="s">
        <v>17</v>
      </c>
      <c r="H3282" t="s">
        <v>18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1084</v>
      </c>
      <c r="O3282">
        <f t="shared" si="204"/>
        <v>103</v>
      </c>
      <c r="P3282">
        <f t="shared" si="205"/>
        <v>68.67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6647</v>
      </c>
      <c r="C3283" s="3" t="s">
        <v>6648</v>
      </c>
      <c r="D3283">
        <v>5000</v>
      </c>
      <c r="E3283">
        <v>6080</v>
      </c>
      <c r="F3283" t="s">
        <v>16</v>
      </c>
      <c r="G3283" t="s">
        <v>17</v>
      </c>
      <c r="H3283" t="s">
        <v>18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1084</v>
      </c>
      <c r="O3283">
        <f t="shared" si="204"/>
        <v>122</v>
      </c>
      <c r="P3283">
        <f t="shared" si="205"/>
        <v>129.36000000000001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6649</v>
      </c>
      <c r="C3284" s="3" t="s">
        <v>6650</v>
      </c>
      <c r="D3284">
        <v>31000</v>
      </c>
      <c r="E3284">
        <v>31820.5</v>
      </c>
      <c r="F3284" t="s">
        <v>16</v>
      </c>
      <c r="G3284" t="s">
        <v>17</v>
      </c>
      <c r="H3284" t="s">
        <v>18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1084</v>
      </c>
      <c r="O3284">
        <f t="shared" si="204"/>
        <v>103</v>
      </c>
      <c r="P3284">
        <f t="shared" si="205"/>
        <v>134.26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6651</v>
      </c>
      <c r="C3285" s="3" t="s">
        <v>6652</v>
      </c>
      <c r="D3285">
        <v>800</v>
      </c>
      <c r="E3285">
        <v>838</v>
      </c>
      <c r="F3285" t="s">
        <v>16</v>
      </c>
      <c r="G3285" t="s">
        <v>24</v>
      </c>
      <c r="H3285" t="s">
        <v>25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1084</v>
      </c>
      <c r="O3285">
        <f t="shared" si="204"/>
        <v>105</v>
      </c>
      <c r="P3285">
        <f t="shared" si="205"/>
        <v>17.829999999999998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6653</v>
      </c>
      <c r="C3286" s="3" t="s">
        <v>6654</v>
      </c>
      <c r="D3286">
        <v>3000</v>
      </c>
      <c r="E3286">
        <v>3048</v>
      </c>
      <c r="F3286" t="s">
        <v>16</v>
      </c>
      <c r="G3286" t="s">
        <v>17</v>
      </c>
      <c r="H3286" t="s">
        <v>18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1084</v>
      </c>
      <c r="O3286">
        <f t="shared" si="204"/>
        <v>102</v>
      </c>
      <c r="P3286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6655</v>
      </c>
      <c r="C3287" s="3" t="s">
        <v>6656</v>
      </c>
      <c r="D3287">
        <v>4999</v>
      </c>
      <c r="E3287">
        <v>5604</v>
      </c>
      <c r="F3287" t="s">
        <v>16</v>
      </c>
      <c r="G3287" t="s">
        <v>17</v>
      </c>
      <c r="H3287" t="s">
        <v>18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1084</v>
      </c>
      <c r="O3287">
        <f t="shared" si="204"/>
        <v>112</v>
      </c>
      <c r="P3287">
        <f t="shared" si="205"/>
        <v>69.19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6657</v>
      </c>
      <c r="C3288" s="3" t="s">
        <v>6658</v>
      </c>
      <c r="D3288">
        <v>15000</v>
      </c>
      <c r="E3288">
        <v>15265</v>
      </c>
      <c r="F3288" t="s">
        <v>16</v>
      </c>
      <c r="G3288" t="s">
        <v>17</v>
      </c>
      <c r="H3288" t="s">
        <v>18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1084</v>
      </c>
      <c r="O3288">
        <f t="shared" si="204"/>
        <v>102</v>
      </c>
      <c r="P3288">
        <f t="shared" si="205"/>
        <v>125.12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6659</v>
      </c>
      <c r="C3289" s="3" t="s">
        <v>6660</v>
      </c>
      <c r="D3289">
        <v>2500</v>
      </c>
      <c r="E3289">
        <v>2500</v>
      </c>
      <c r="F3289" t="s">
        <v>16</v>
      </c>
      <c r="G3289" t="s">
        <v>159</v>
      </c>
      <c r="H3289" t="s">
        <v>160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1084</v>
      </c>
      <c r="O3289">
        <f t="shared" si="204"/>
        <v>100</v>
      </c>
      <c r="P3289">
        <f t="shared" si="205"/>
        <v>73.53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6661</v>
      </c>
      <c r="C3290" s="3" t="s">
        <v>6662</v>
      </c>
      <c r="D3290">
        <v>10000</v>
      </c>
      <c r="E3290">
        <v>10026.49</v>
      </c>
      <c r="F3290" t="s">
        <v>16</v>
      </c>
      <c r="G3290" t="s">
        <v>24</v>
      </c>
      <c r="H3290" t="s">
        <v>25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1084</v>
      </c>
      <c r="O3290">
        <f t="shared" si="204"/>
        <v>100</v>
      </c>
      <c r="P3290">
        <f t="shared" si="205"/>
        <v>48.44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6663</v>
      </c>
      <c r="C3291" s="3" t="s">
        <v>6664</v>
      </c>
      <c r="D3291">
        <v>500</v>
      </c>
      <c r="E3291">
        <v>665.21</v>
      </c>
      <c r="F3291" t="s">
        <v>16</v>
      </c>
      <c r="G3291" t="s">
        <v>24</v>
      </c>
      <c r="H3291" t="s">
        <v>25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1084</v>
      </c>
      <c r="O3291">
        <f t="shared" si="204"/>
        <v>133</v>
      </c>
      <c r="P3291">
        <f t="shared" si="205"/>
        <v>26.61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6665</v>
      </c>
      <c r="C3292" s="3" t="s">
        <v>6666</v>
      </c>
      <c r="D3292">
        <v>2000</v>
      </c>
      <c r="E3292">
        <v>2424</v>
      </c>
      <c r="F3292" t="s">
        <v>16</v>
      </c>
      <c r="G3292" t="s">
        <v>24</v>
      </c>
      <c r="H3292" t="s">
        <v>25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1084</v>
      </c>
      <c r="O3292">
        <f t="shared" si="204"/>
        <v>121</v>
      </c>
      <c r="P3292">
        <f t="shared" si="205"/>
        <v>33.67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6667</v>
      </c>
      <c r="C3293" s="3" t="s">
        <v>6668</v>
      </c>
      <c r="D3293">
        <v>500</v>
      </c>
      <c r="E3293">
        <v>570</v>
      </c>
      <c r="F3293" t="s">
        <v>16</v>
      </c>
      <c r="G3293" t="s">
        <v>17</v>
      </c>
      <c r="H3293" t="s">
        <v>18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1084</v>
      </c>
      <c r="O3293">
        <f t="shared" si="204"/>
        <v>114</v>
      </c>
      <c r="P3293">
        <f t="shared" si="205"/>
        <v>40.71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6669</v>
      </c>
      <c r="C3294" s="3" t="s">
        <v>6670</v>
      </c>
      <c r="D3294">
        <v>101</v>
      </c>
      <c r="E3294">
        <v>289</v>
      </c>
      <c r="F3294" t="s">
        <v>16</v>
      </c>
      <c r="G3294" t="s">
        <v>24</v>
      </c>
      <c r="H3294" t="s">
        <v>25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1084</v>
      </c>
      <c r="O3294">
        <f t="shared" si="204"/>
        <v>286</v>
      </c>
      <c r="P3294">
        <f t="shared" si="205"/>
        <v>19.27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6671</v>
      </c>
      <c r="C3295" s="3" t="s">
        <v>6672</v>
      </c>
      <c r="D3295">
        <v>4500</v>
      </c>
      <c r="E3295">
        <v>7670</v>
      </c>
      <c r="F3295" t="s">
        <v>16</v>
      </c>
      <c r="G3295" t="s">
        <v>80</v>
      </c>
      <c r="H3295" t="s">
        <v>81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1084</v>
      </c>
      <c r="O3295">
        <f t="shared" si="204"/>
        <v>170</v>
      </c>
      <c r="P3295">
        <f t="shared" si="205"/>
        <v>84.29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6673</v>
      </c>
      <c r="C3296" s="3" t="s">
        <v>6674</v>
      </c>
      <c r="D3296">
        <v>600</v>
      </c>
      <c r="E3296">
        <v>710</v>
      </c>
      <c r="F3296" t="s">
        <v>16</v>
      </c>
      <c r="G3296" t="s">
        <v>24</v>
      </c>
      <c r="H3296" t="s">
        <v>25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1084</v>
      </c>
      <c r="O3296">
        <f t="shared" si="204"/>
        <v>118</v>
      </c>
      <c r="P3296">
        <f t="shared" si="205"/>
        <v>29.58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6675</v>
      </c>
      <c r="C3297" s="3" t="s">
        <v>6676</v>
      </c>
      <c r="D3297">
        <v>700</v>
      </c>
      <c r="E3297">
        <v>720.01</v>
      </c>
      <c r="F3297" t="s">
        <v>16</v>
      </c>
      <c r="G3297" t="s">
        <v>24</v>
      </c>
      <c r="H3297" t="s">
        <v>25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1084</v>
      </c>
      <c r="O3297">
        <f t="shared" si="204"/>
        <v>103</v>
      </c>
      <c r="P3297">
        <f t="shared" si="205"/>
        <v>26.67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6677</v>
      </c>
      <c r="C3298" s="3" t="s">
        <v>6678</v>
      </c>
      <c r="D3298">
        <v>1500</v>
      </c>
      <c r="E3298">
        <v>2161</v>
      </c>
      <c r="F3298" t="s">
        <v>16</v>
      </c>
      <c r="G3298" t="s">
        <v>24</v>
      </c>
      <c r="H3298" t="s">
        <v>25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1084</v>
      </c>
      <c r="O3298">
        <f t="shared" si="204"/>
        <v>144</v>
      </c>
      <c r="P3298">
        <f t="shared" si="205"/>
        <v>45.98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6679</v>
      </c>
      <c r="C3299" s="3" t="s">
        <v>6680</v>
      </c>
      <c r="D3299">
        <v>5500</v>
      </c>
      <c r="E3299">
        <v>5504</v>
      </c>
      <c r="F3299" t="s">
        <v>16</v>
      </c>
      <c r="G3299" t="s">
        <v>24</v>
      </c>
      <c r="H3299" t="s">
        <v>25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1084</v>
      </c>
      <c r="O3299">
        <f t="shared" si="204"/>
        <v>100</v>
      </c>
      <c r="P3299">
        <f t="shared" si="205"/>
        <v>125.09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6681</v>
      </c>
      <c r="C3300" s="3" t="s">
        <v>6682</v>
      </c>
      <c r="D3300">
        <v>10000</v>
      </c>
      <c r="E3300">
        <v>10173</v>
      </c>
      <c r="F3300" t="s">
        <v>16</v>
      </c>
      <c r="G3300" t="s">
        <v>17</v>
      </c>
      <c r="H3300" t="s">
        <v>18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1084</v>
      </c>
      <c r="O3300">
        <f t="shared" si="204"/>
        <v>102</v>
      </c>
      <c r="P3300">
        <f t="shared" si="205"/>
        <v>141.29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6683</v>
      </c>
      <c r="C3301" s="3" t="s">
        <v>6684</v>
      </c>
      <c r="D3301">
        <v>3000</v>
      </c>
      <c r="E3301">
        <v>3486</v>
      </c>
      <c r="F3301" t="s">
        <v>16</v>
      </c>
      <c r="G3301" t="s">
        <v>17</v>
      </c>
      <c r="H3301" t="s">
        <v>18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1084</v>
      </c>
      <c r="O3301">
        <f t="shared" si="204"/>
        <v>116</v>
      </c>
      <c r="P3301">
        <f t="shared" si="205"/>
        <v>55.33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6685</v>
      </c>
      <c r="C3302" s="3" t="s">
        <v>6686</v>
      </c>
      <c r="D3302">
        <v>3000</v>
      </c>
      <c r="E3302">
        <v>4085</v>
      </c>
      <c r="F3302" t="s">
        <v>16</v>
      </c>
      <c r="G3302" t="s">
        <v>17</v>
      </c>
      <c r="H3302" t="s">
        <v>18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1084</v>
      </c>
      <c r="O3302">
        <f t="shared" si="204"/>
        <v>136</v>
      </c>
      <c r="P3302">
        <f t="shared" si="205"/>
        <v>46.42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6687</v>
      </c>
      <c r="C3303" s="3" t="s">
        <v>6688</v>
      </c>
      <c r="D3303">
        <v>3000</v>
      </c>
      <c r="E3303">
        <v>4004</v>
      </c>
      <c r="F3303" t="s">
        <v>16</v>
      </c>
      <c r="G3303" t="s">
        <v>17</v>
      </c>
      <c r="H3303" t="s">
        <v>18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1084</v>
      </c>
      <c r="O3303">
        <f t="shared" si="204"/>
        <v>133</v>
      </c>
      <c r="P3303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6689</v>
      </c>
      <c r="C3304" s="3" t="s">
        <v>6690</v>
      </c>
      <c r="D3304">
        <v>8400</v>
      </c>
      <c r="E3304">
        <v>8685</v>
      </c>
      <c r="F3304" t="s">
        <v>16</v>
      </c>
      <c r="G3304" t="s">
        <v>54</v>
      </c>
      <c r="H3304" t="s">
        <v>55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1084</v>
      </c>
      <c r="O3304">
        <f t="shared" si="204"/>
        <v>103</v>
      </c>
      <c r="P3304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6691</v>
      </c>
      <c r="C3305" s="3" t="s">
        <v>6692</v>
      </c>
      <c r="D3305">
        <v>1800</v>
      </c>
      <c r="E3305">
        <v>2086</v>
      </c>
      <c r="F3305" t="s">
        <v>16</v>
      </c>
      <c r="G3305" t="s">
        <v>17</v>
      </c>
      <c r="H3305" t="s">
        <v>18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1084</v>
      </c>
      <c r="O3305">
        <f t="shared" si="204"/>
        <v>116</v>
      </c>
      <c r="P3305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6693</v>
      </c>
      <c r="C3306" s="3" t="s">
        <v>6694</v>
      </c>
      <c r="D3306">
        <v>15000</v>
      </c>
      <c r="E3306">
        <v>15677.5</v>
      </c>
      <c r="F3306" t="s">
        <v>16</v>
      </c>
      <c r="G3306" t="s">
        <v>17</v>
      </c>
      <c r="H3306" t="s">
        <v>18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1084</v>
      </c>
      <c r="O3306">
        <f t="shared" si="204"/>
        <v>105</v>
      </c>
      <c r="P3306">
        <f t="shared" si="205"/>
        <v>89.59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6695</v>
      </c>
      <c r="C3307" s="3" t="s">
        <v>6696</v>
      </c>
      <c r="D3307">
        <v>4000</v>
      </c>
      <c r="E3307">
        <v>4081</v>
      </c>
      <c r="F3307" t="s">
        <v>16</v>
      </c>
      <c r="G3307" t="s">
        <v>17</v>
      </c>
      <c r="H3307" t="s">
        <v>18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1084</v>
      </c>
      <c r="O3307">
        <f t="shared" si="204"/>
        <v>102</v>
      </c>
      <c r="P3307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6697</v>
      </c>
      <c r="C3308" s="3" t="s">
        <v>6698</v>
      </c>
      <c r="D3308">
        <v>1500</v>
      </c>
      <c r="E3308">
        <v>2630</v>
      </c>
      <c r="F3308" t="s">
        <v>16</v>
      </c>
      <c r="G3308" t="s">
        <v>17</v>
      </c>
      <c r="H3308" t="s">
        <v>18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1084</v>
      </c>
      <c r="O3308">
        <f t="shared" si="204"/>
        <v>175</v>
      </c>
      <c r="P3308">
        <f t="shared" si="205"/>
        <v>48.7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6699</v>
      </c>
      <c r="C3309" s="3" t="s">
        <v>6700</v>
      </c>
      <c r="D3309">
        <v>1000</v>
      </c>
      <c r="E3309">
        <v>1066.8</v>
      </c>
      <c r="F3309" t="s">
        <v>16</v>
      </c>
      <c r="G3309" t="s">
        <v>17</v>
      </c>
      <c r="H3309" t="s">
        <v>18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1084</v>
      </c>
      <c r="O3309">
        <f t="shared" si="204"/>
        <v>107</v>
      </c>
      <c r="P3309">
        <f t="shared" si="205"/>
        <v>53.34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6701</v>
      </c>
      <c r="C3310" s="3" t="s">
        <v>6702</v>
      </c>
      <c r="D3310">
        <v>3500</v>
      </c>
      <c r="E3310">
        <v>4280</v>
      </c>
      <c r="F3310" t="s">
        <v>16</v>
      </c>
      <c r="G3310" t="s">
        <v>17</v>
      </c>
      <c r="H3310" t="s">
        <v>18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1084</v>
      </c>
      <c r="O3310">
        <f t="shared" si="204"/>
        <v>122</v>
      </c>
      <c r="P3310">
        <f t="shared" si="205"/>
        <v>75.09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6703</v>
      </c>
      <c r="C3311" s="3" t="s">
        <v>6704</v>
      </c>
      <c r="D3311">
        <v>350</v>
      </c>
      <c r="E3311">
        <v>558</v>
      </c>
      <c r="F3311" t="s">
        <v>16</v>
      </c>
      <c r="G3311" t="s">
        <v>24</v>
      </c>
      <c r="H3311" t="s">
        <v>25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1084</v>
      </c>
      <c r="O3311">
        <f t="shared" si="204"/>
        <v>159</v>
      </c>
      <c r="P3311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6705</v>
      </c>
      <c r="C3312" s="3" t="s">
        <v>6706</v>
      </c>
      <c r="D3312">
        <v>6500</v>
      </c>
      <c r="E3312">
        <v>6505</v>
      </c>
      <c r="F3312" t="s">
        <v>16</v>
      </c>
      <c r="G3312" t="s">
        <v>17</v>
      </c>
      <c r="H3312" t="s">
        <v>18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1084</v>
      </c>
      <c r="O3312">
        <f t="shared" si="204"/>
        <v>100</v>
      </c>
      <c r="P3312">
        <f t="shared" si="205"/>
        <v>209.84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6707</v>
      </c>
      <c r="C3313" s="3" t="s">
        <v>6708</v>
      </c>
      <c r="D3313">
        <v>2500</v>
      </c>
      <c r="E3313">
        <v>2746</v>
      </c>
      <c r="F3313" t="s">
        <v>16</v>
      </c>
      <c r="G3313" t="s">
        <v>17</v>
      </c>
      <c r="H3313" t="s">
        <v>18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1084</v>
      </c>
      <c r="O3313">
        <f t="shared" si="204"/>
        <v>110</v>
      </c>
      <c r="P3313">
        <f t="shared" si="205"/>
        <v>61.02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6709</v>
      </c>
      <c r="C3314" s="3" t="s">
        <v>6710</v>
      </c>
      <c r="D3314">
        <v>2500</v>
      </c>
      <c r="E3314">
        <v>2501</v>
      </c>
      <c r="F3314" t="s">
        <v>16</v>
      </c>
      <c r="G3314" t="s">
        <v>17</v>
      </c>
      <c r="H3314" t="s">
        <v>18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1084</v>
      </c>
      <c r="O3314">
        <f t="shared" si="204"/>
        <v>100</v>
      </c>
      <c r="P3314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6711</v>
      </c>
      <c r="C3315" s="3" t="s">
        <v>6712</v>
      </c>
      <c r="D3315">
        <v>2000</v>
      </c>
      <c r="E3315">
        <v>2321</v>
      </c>
      <c r="F3315" t="s">
        <v>16</v>
      </c>
      <c r="G3315" t="s">
        <v>17</v>
      </c>
      <c r="H3315" t="s">
        <v>18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1084</v>
      </c>
      <c r="O3315">
        <f t="shared" si="204"/>
        <v>116</v>
      </c>
      <c r="P3315">
        <f t="shared" si="205"/>
        <v>80.03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6713</v>
      </c>
      <c r="C3316" s="3" t="s">
        <v>6714</v>
      </c>
      <c r="D3316">
        <v>800</v>
      </c>
      <c r="E3316">
        <v>1686</v>
      </c>
      <c r="F3316" t="s">
        <v>16</v>
      </c>
      <c r="G3316" t="s">
        <v>24</v>
      </c>
      <c r="H3316" t="s">
        <v>25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1084</v>
      </c>
      <c r="O3316">
        <f t="shared" si="204"/>
        <v>211</v>
      </c>
      <c r="P3316">
        <f t="shared" si="205"/>
        <v>29.07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6715</v>
      </c>
      <c r="C3317" s="3" t="s">
        <v>6716</v>
      </c>
      <c r="D3317">
        <v>4000</v>
      </c>
      <c r="E3317">
        <v>4400</v>
      </c>
      <c r="F3317" t="s">
        <v>16</v>
      </c>
      <c r="G3317" t="s">
        <v>24</v>
      </c>
      <c r="H3317" t="s">
        <v>25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1084</v>
      </c>
      <c r="O3317">
        <f t="shared" si="204"/>
        <v>110</v>
      </c>
      <c r="P3317">
        <f t="shared" si="205"/>
        <v>49.44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6717</v>
      </c>
      <c r="C3318" s="3" t="s">
        <v>6718</v>
      </c>
      <c r="D3318">
        <v>11737</v>
      </c>
      <c r="E3318">
        <v>11747.18</v>
      </c>
      <c r="F3318" t="s">
        <v>16</v>
      </c>
      <c r="G3318" t="s">
        <v>17</v>
      </c>
      <c r="H3318" t="s">
        <v>18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1084</v>
      </c>
      <c r="O3318">
        <f t="shared" si="204"/>
        <v>100</v>
      </c>
      <c r="P3318">
        <f t="shared" si="205"/>
        <v>93.98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6719</v>
      </c>
      <c r="C3319" s="3" t="s">
        <v>6720</v>
      </c>
      <c r="D3319">
        <v>1050</v>
      </c>
      <c r="E3319">
        <v>1115</v>
      </c>
      <c r="F3319" t="s">
        <v>16</v>
      </c>
      <c r="G3319" t="s">
        <v>17</v>
      </c>
      <c r="H3319" t="s">
        <v>18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1084</v>
      </c>
      <c r="O3319">
        <f t="shared" si="204"/>
        <v>106</v>
      </c>
      <c r="P3319">
        <f t="shared" si="205"/>
        <v>61.94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6721</v>
      </c>
      <c r="C3320" s="3" t="s">
        <v>6722</v>
      </c>
      <c r="D3320">
        <v>2000</v>
      </c>
      <c r="E3320">
        <v>2512</v>
      </c>
      <c r="F3320" t="s">
        <v>16</v>
      </c>
      <c r="G3320" t="s">
        <v>159</v>
      </c>
      <c r="H3320" t="s">
        <v>160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1084</v>
      </c>
      <c r="O3320">
        <f t="shared" si="204"/>
        <v>126</v>
      </c>
      <c r="P3320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6723</v>
      </c>
      <c r="C3321" s="3" t="s">
        <v>6724</v>
      </c>
      <c r="D3321">
        <v>500</v>
      </c>
      <c r="E3321">
        <v>540</v>
      </c>
      <c r="F3321" t="s">
        <v>16</v>
      </c>
      <c r="G3321" t="s">
        <v>24</v>
      </c>
      <c r="H3321" t="s">
        <v>25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1084</v>
      </c>
      <c r="O3321">
        <f t="shared" si="204"/>
        <v>108</v>
      </c>
      <c r="P3321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6725</v>
      </c>
      <c r="C3322" s="3" t="s">
        <v>6726</v>
      </c>
      <c r="D3322">
        <v>2500</v>
      </c>
      <c r="E3322">
        <v>2525</v>
      </c>
      <c r="F3322" t="s">
        <v>16</v>
      </c>
      <c r="G3322" t="s">
        <v>17</v>
      </c>
      <c r="H3322" t="s">
        <v>18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1084</v>
      </c>
      <c r="O3322">
        <f t="shared" si="204"/>
        <v>101</v>
      </c>
      <c r="P3322">
        <f t="shared" si="205"/>
        <v>66.45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6727</v>
      </c>
      <c r="C3323" s="3" t="s">
        <v>6728</v>
      </c>
      <c r="D3323">
        <v>500</v>
      </c>
      <c r="E3323">
        <v>537</v>
      </c>
      <c r="F3323" t="s">
        <v>16</v>
      </c>
      <c r="G3323" t="s">
        <v>17</v>
      </c>
      <c r="H3323" t="s">
        <v>18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1084</v>
      </c>
      <c r="O3323">
        <f t="shared" si="204"/>
        <v>107</v>
      </c>
      <c r="P3323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6729</v>
      </c>
      <c r="C3324" s="3" t="s">
        <v>6730</v>
      </c>
      <c r="D3324">
        <v>3300</v>
      </c>
      <c r="E3324">
        <v>3350</v>
      </c>
      <c r="F3324" t="s">
        <v>16</v>
      </c>
      <c r="G3324" t="s">
        <v>17</v>
      </c>
      <c r="H3324" t="s">
        <v>18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1084</v>
      </c>
      <c r="O3324">
        <f t="shared" si="204"/>
        <v>102</v>
      </c>
      <c r="P3324">
        <f t="shared" si="205"/>
        <v>145.65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6731</v>
      </c>
      <c r="C3325" s="3" t="s">
        <v>6732</v>
      </c>
      <c r="D3325">
        <v>1000</v>
      </c>
      <c r="E3325">
        <v>1259</v>
      </c>
      <c r="F3325" t="s">
        <v>16</v>
      </c>
      <c r="G3325" t="s">
        <v>24</v>
      </c>
      <c r="H3325" t="s">
        <v>25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1084</v>
      </c>
      <c r="O3325">
        <f t="shared" si="204"/>
        <v>126</v>
      </c>
      <c r="P3325">
        <f t="shared" si="205"/>
        <v>25.69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6733</v>
      </c>
      <c r="C3326" s="3" t="s">
        <v>6734</v>
      </c>
      <c r="D3326">
        <v>1500</v>
      </c>
      <c r="E3326">
        <v>1525</v>
      </c>
      <c r="F3326" t="s">
        <v>16</v>
      </c>
      <c r="G3326" t="s">
        <v>2453</v>
      </c>
      <c r="H3326" t="s">
        <v>55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1084</v>
      </c>
      <c r="O3326">
        <f t="shared" si="204"/>
        <v>102</v>
      </c>
      <c r="P3326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6735</v>
      </c>
      <c r="C3327" s="3" t="s">
        <v>6736</v>
      </c>
      <c r="D3327">
        <v>400</v>
      </c>
      <c r="E3327">
        <v>450</v>
      </c>
      <c r="F3327" t="s">
        <v>16</v>
      </c>
      <c r="G3327" t="s">
        <v>24</v>
      </c>
      <c r="H3327" t="s">
        <v>25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1084</v>
      </c>
      <c r="O3327">
        <f t="shared" si="204"/>
        <v>113</v>
      </c>
      <c r="P3327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6737</v>
      </c>
      <c r="C3328" s="3" t="s">
        <v>6738</v>
      </c>
      <c r="D3328">
        <v>8000</v>
      </c>
      <c r="E3328">
        <v>8110</v>
      </c>
      <c r="F3328" t="s">
        <v>16</v>
      </c>
      <c r="G3328" t="s">
        <v>17</v>
      </c>
      <c r="H3328" t="s">
        <v>18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1084</v>
      </c>
      <c r="O3328">
        <f t="shared" si="204"/>
        <v>101</v>
      </c>
      <c r="P3328">
        <f t="shared" si="205"/>
        <v>142.28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6739</v>
      </c>
      <c r="C3329" s="3" t="s">
        <v>6740</v>
      </c>
      <c r="D3329">
        <v>800</v>
      </c>
      <c r="E3329">
        <v>810</v>
      </c>
      <c r="F3329" t="s">
        <v>16</v>
      </c>
      <c r="G3329" t="s">
        <v>24</v>
      </c>
      <c r="H3329" t="s">
        <v>25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1084</v>
      </c>
      <c r="O3329">
        <f t="shared" si="204"/>
        <v>101</v>
      </c>
      <c r="P3329">
        <f t="shared" si="205"/>
        <v>24.55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6741</v>
      </c>
      <c r="C3330" s="3" t="s">
        <v>6742</v>
      </c>
      <c r="D3330">
        <v>1800</v>
      </c>
      <c r="E3330">
        <v>2635</v>
      </c>
      <c r="F3330" t="s">
        <v>16</v>
      </c>
      <c r="G3330" t="s">
        <v>17</v>
      </c>
      <c r="H3330" t="s">
        <v>18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1084</v>
      </c>
      <c r="O3330">
        <f t="shared" si="204"/>
        <v>146</v>
      </c>
      <c r="P3330">
        <f t="shared" si="205"/>
        <v>292.77999999999997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6743</v>
      </c>
      <c r="C3331" s="3" t="s">
        <v>6744</v>
      </c>
      <c r="D3331">
        <v>1000</v>
      </c>
      <c r="E3331">
        <v>1168</v>
      </c>
      <c r="F3331" t="s">
        <v>16</v>
      </c>
      <c r="G3331" t="s">
        <v>24</v>
      </c>
      <c r="H3331" t="s">
        <v>25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1084</v>
      </c>
      <c r="O3331">
        <f t="shared" ref="O3331:O3394" si="208">ROUND(E3331/D3331*100, 0)</f>
        <v>117</v>
      </c>
      <c r="P3331">
        <f t="shared" ref="P3331:P3394" si="209">ROUND(E3331/L3331,2)</f>
        <v>44.92</v>
      </c>
      <c r="Q3331" t="str">
        <f t="shared" ref="Q3331:Q3394" si="210">LEFT(N3331,FIND("/",N3331) - 1)</f>
        <v>theater</v>
      </c>
      <c r="R3331" t="str">
        <f t="shared" ref="R3331:R3394" si="211">RIGHT(N3331, LEN(N3331) - FIND("/",N3331))</f>
        <v>plays</v>
      </c>
    </row>
    <row r="3332" spans="1:18" ht="45" x14ac:dyDescent="0.25">
      <c r="A3332">
        <v>3330</v>
      </c>
      <c r="B3332" s="3" t="s">
        <v>6745</v>
      </c>
      <c r="C3332" s="3" t="s">
        <v>6746</v>
      </c>
      <c r="D3332">
        <v>1500</v>
      </c>
      <c r="E3332">
        <v>1594</v>
      </c>
      <c r="F3332" t="s">
        <v>16</v>
      </c>
      <c r="G3332" t="s">
        <v>24</v>
      </c>
      <c r="H3332" t="s">
        <v>25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1084</v>
      </c>
      <c r="O3332">
        <f t="shared" si="208"/>
        <v>106</v>
      </c>
      <c r="P3332">
        <f t="shared" si="209"/>
        <v>23.1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6747</v>
      </c>
      <c r="C3333" s="3" t="s">
        <v>6748</v>
      </c>
      <c r="D3333">
        <v>5000</v>
      </c>
      <c r="E3333">
        <v>5226</v>
      </c>
      <c r="F3333" t="s">
        <v>16</v>
      </c>
      <c r="G3333" t="s">
        <v>17</v>
      </c>
      <c r="H3333" t="s">
        <v>18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1084</v>
      </c>
      <c r="O3333">
        <f t="shared" si="208"/>
        <v>105</v>
      </c>
      <c r="P3333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6749</v>
      </c>
      <c r="C3334" s="3" t="s">
        <v>6750</v>
      </c>
      <c r="D3334">
        <v>6000</v>
      </c>
      <c r="E3334">
        <v>6000</v>
      </c>
      <c r="F3334" t="s">
        <v>16</v>
      </c>
      <c r="G3334" t="s">
        <v>17</v>
      </c>
      <c r="H3334" t="s">
        <v>18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1084</v>
      </c>
      <c r="O3334">
        <f t="shared" si="208"/>
        <v>100</v>
      </c>
      <c r="P3334">
        <f t="shared" si="209"/>
        <v>72.290000000000006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6751</v>
      </c>
      <c r="C3335" s="3" t="s">
        <v>6752</v>
      </c>
      <c r="D3335">
        <v>3500</v>
      </c>
      <c r="E3335">
        <v>3660</v>
      </c>
      <c r="F3335" t="s">
        <v>16</v>
      </c>
      <c r="G3335" t="s">
        <v>17</v>
      </c>
      <c r="H3335" t="s">
        <v>18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1084</v>
      </c>
      <c r="O3335">
        <f t="shared" si="208"/>
        <v>105</v>
      </c>
      <c r="P3335">
        <f t="shared" si="209"/>
        <v>32.97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6753</v>
      </c>
      <c r="C3336" s="3" t="s">
        <v>6754</v>
      </c>
      <c r="D3336">
        <v>3871</v>
      </c>
      <c r="E3336">
        <v>5366</v>
      </c>
      <c r="F3336" t="s">
        <v>16</v>
      </c>
      <c r="G3336" t="s">
        <v>17</v>
      </c>
      <c r="H3336" t="s">
        <v>18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1084</v>
      </c>
      <c r="O3336">
        <f t="shared" si="208"/>
        <v>139</v>
      </c>
      <c r="P3336">
        <f t="shared" si="209"/>
        <v>116.65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6755</v>
      </c>
      <c r="C3337" s="3" t="s">
        <v>6756</v>
      </c>
      <c r="D3337">
        <v>5000</v>
      </c>
      <c r="E3337">
        <v>5016</v>
      </c>
      <c r="F3337" t="s">
        <v>16</v>
      </c>
      <c r="G3337" t="s">
        <v>24</v>
      </c>
      <c r="H3337" t="s">
        <v>25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1084</v>
      </c>
      <c r="O3337">
        <f t="shared" si="208"/>
        <v>100</v>
      </c>
      <c r="P3337">
        <f t="shared" si="209"/>
        <v>79.62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6757</v>
      </c>
      <c r="C3338" s="3" t="s">
        <v>6758</v>
      </c>
      <c r="D3338">
        <v>250</v>
      </c>
      <c r="E3338">
        <v>250</v>
      </c>
      <c r="F3338" t="s">
        <v>16</v>
      </c>
      <c r="G3338" t="s">
        <v>24</v>
      </c>
      <c r="H3338" t="s">
        <v>25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1084</v>
      </c>
      <c r="O3338">
        <f t="shared" si="208"/>
        <v>100</v>
      </c>
      <c r="P3338">
        <f t="shared" si="209"/>
        <v>27.78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6759</v>
      </c>
      <c r="C3339" s="3" t="s">
        <v>6760</v>
      </c>
      <c r="D3339">
        <v>2500</v>
      </c>
      <c r="E3339">
        <v>2755</v>
      </c>
      <c r="F3339" t="s">
        <v>16</v>
      </c>
      <c r="G3339" t="s">
        <v>24</v>
      </c>
      <c r="H3339" t="s">
        <v>25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1084</v>
      </c>
      <c r="O3339">
        <f t="shared" si="208"/>
        <v>110</v>
      </c>
      <c r="P3339">
        <f t="shared" si="209"/>
        <v>81.03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6761</v>
      </c>
      <c r="C3340" s="3" t="s">
        <v>6762</v>
      </c>
      <c r="D3340">
        <v>15000</v>
      </c>
      <c r="E3340">
        <v>15327</v>
      </c>
      <c r="F3340" t="s">
        <v>16</v>
      </c>
      <c r="G3340" t="s">
        <v>17</v>
      </c>
      <c r="H3340" t="s">
        <v>18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1084</v>
      </c>
      <c r="O3340">
        <f t="shared" si="208"/>
        <v>102</v>
      </c>
      <c r="P3340">
        <f t="shared" si="209"/>
        <v>136.85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6763</v>
      </c>
      <c r="C3341" s="3" t="s">
        <v>6764</v>
      </c>
      <c r="D3341">
        <v>8000</v>
      </c>
      <c r="E3341">
        <v>8348</v>
      </c>
      <c r="F3341" t="s">
        <v>16</v>
      </c>
      <c r="G3341" t="s">
        <v>17</v>
      </c>
      <c r="H3341" t="s">
        <v>18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1084</v>
      </c>
      <c r="O3341">
        <f t="shared" si="208"/>
        <v>104</v>
      </c>
      <c r="P3341">
        <f t="shared" si="209"/>
        <v>177.62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6765</v>
      </c>
      <c r="C3342" s="3" t="s">
        <v>6766</v>
      </c>
      <c r="D3342">
        <v>3000</v>
      </c>
      <c r="E3342">
        <v>4145</v>
      </c>
      <c r="F3342" t="s">
        <v>16</v>
      </c>
      <c r="G3342" t="s">
        <v>17</v>
      </c>
      <c r="H3342" t="s">
        <v>18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1084</v>
      </c>
      <c r="O3342">
        <f t="shared" si="208"/>
        <v>138</v>
      </c>
      <c r="P3342">
        <f t="shared" si="209"/>
        <v>109.08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6767</v>
      </c>
      <c r="C3343" s="3" t="s">
        <v>6768</v>
      </c>
      <c r="D3343">
        <v>3350</v>
      </c>
      <c r="E3343">
        <v>3350</v>
      </c>
      <c r="F3343" t="s">
        <v>16</v>
      </c>
      <c r="G3343" t="s">
        <v>24</v>
      </c>
      <c r="H3343" t="s">
        <v>25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1084</v>
      </c>
      <c r="O3343">
        <f t="shared" si="208"/>
        <v>100</v>
      </c>
      <c r="P3343">
        <f t="shared" si="209"/>
        <v>119.64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6769</v>
      </c>
      <c r="C3344" s="3" t="s">
        <v>6770</v>
      </c>
      <c r="D3344">
        <v>6000</v>
      </c>
      <c r="E3344">
        <v>6100</v>
      </c>
      <c r="F3344" t="s">
        <v>16</v>
      </c>
      <c r="G3344" t="s">
        <v>17</v>
      </c>
      <c r="H3344" t="s">
        <v>18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1084</v>
      </c>
      <c r="O3344">
        <f t="shared" si="208"/>
        <v>102</v>
      </c>
      <c r="P3344">
        <f t="shared" si="209"/>
        <v>78.209999999999994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6771</v>
      </c>
      <c r="C3345" s="3" t="s">
        <v>6772</v>
      </c>
      <c r="D3345">
        <v>700</v>
      </c>
      <c r="E3345">
        <v>1200</v>
      </c>
      <c r="F3345" t="s">
        <v>16</v>
      </c>
      <c r="G3345" t="s">
        <v>24</v>
      </c>
      <c r="H3345" t="s">
        <v>25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1084</v>
      </c>
      <c r="O3345">
        <f t="shared" si="208"/>
        <v>171</v>
      </c>
      <c r="P3345">
        <f t="shared" si="209"/>
        <v>52.17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6773</v>
      </c>
      <c r="C3346" s="3" t="s">
        <v>6774</v>
      </c>
      <c r="D3346">
        <v>4500</v>
      </c>
      <c r="E3346">
        <v>4565</v>
      </c>
      <c r="F3346" t="s">
        <v>16</v>
      </c>
      <c r="G3346" t="s">
        <v>17</v>
      </c>
      <c r="H3346" t="s">
        <v>18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1084</v>
      </c>
      <c r="O3346">
        <f t="shared" si="208"/>
        <v>101</v>
      </c>
      <c r="P3346">
        <f t="shared" si="209"/>
        <v>114.13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6775</v>
      </c>
      <c r="C3347" s="3" t="s">
        <v>6776</v>
      </c>
      <c r="D3347">
        <v>500</v>
      </c>
      <c r="E3347">
        <v>650</v>
      </c>
      <c r="F3347" t="s">
        <v>16</v>
      </c>
      <c r="G3347" t="s">
        <v>17</v>
      </c>
      <c r="H3347" t="s">
        <v>18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1084</v>
      </c>
      <c r="O3347">
        <f t="shared" si="208"/>
        <v>130</v>
      </c>
      <c r="P3347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6777</v>
      </c>
      <c r="C3348" s="3" t="s">
        <v>6778</v>
      </c>
      <c r="D3348">
        <v>1500</v>
      </c>
      <c r="E3348">
        <v>1650</v>
      </c>
      <c r="F3348" t="s">
        <v>16</v>
      </c>
      <c r="G3348" t="s">
        <v>17</v>
      </c>
      <c r="H3348" t="s">
        <v>18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1084</v>
      </c>
      <c r="O3348">
        <f t="shared" si="208"/>
        <v>110</v>
      </c>
      <c r="P3348">
        <f t="shared" si="209"/>
        <v>91.67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6779</v>
      </c>
      <c r="C3349" s="3" t="s">
        <v>6780</v>
      </c>
      <c r="D3349">
        <v>2000</v>
      </c>
      <c r="E3349">
        <v>2389</v>
      </c>
      <c r="F3349" t="s">
        <v>16</v>
      </c>
      <c r="G3349" t="s">
        <v>24</v>
      </c>
      <c r="H3349" t="s">
        <v>25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1084</v>
      </c>
      <c r="O3349">
        <f t="shared" si="208"/>
        <v>119</v>
      </c>
      <c r="P3349">
        <f t="shared" si="209"/>
        <v>108.59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6617</v>
      </c>
      <c r="C3350" s="3" t="s">
        <v>6781</v>
      </c>
      <c r="D3350">
        <v>5500</v>
      </c>
      <c r="E3350">
        <v>5516</v>
      </c>
      <c r="F3350" t="s">
        <v>16</v>
      </c>
      <c r="G3350" t="s">
        <v>17</v>
      </c>
      <c r="H3350" t="s">
        <v>18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1084</v>
      </c>
      <c r="O3350">
        <f t="shared" si="208"/>
        <v>100</v>
      </c>
      <c r="P3350">
        <f t="shared" si="209"/>
        <v>69.819999999999993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6782</v>
      </c>
      <c r="C3351" s="3" t="s">
        <v>6783</v>
      </c>
      <c r="D3351">
        <v>1000</v>
      </c>
      <c r="E3351">
        <v>1534</v>
      </c>
      <c r="F3351" t="s">
        <v>16</v>
      </c>
      <c r="G3351" t="s">
        <v>17</v>
      </c>
      <c r="H3351" t="s">
        <v>18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1084</v>
      </c>
      <c r="O3351">
        <f t="shared" si="208"/>
        <v>153</v>
      </c>
      <c r="P3351">
        <f t="shared" si="209"/>
        <v>109.57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6784</v>
      </c>
      <c r="C3352" s="3" t="s">
        <v>6785</v>
      </c>
      <c r="D3352">
        <v>3500</v>
      </c>
      <c r="E3352">
        <v>3655</v>
      </c>
      <c r="F3352" t="s">
        <v>16</v>
      </c>
      <c r="G3352" t="s">
        <v>3573</v>
      </c>
      <c r="H3352" t="s">
        <v>55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1084</v>
      </c>
      <c r="O3352">
        <f t="shared" si="208"/>
        <v>104</v>
      </c>
      <c r="P3352">
        <f t="shared" si="209"/>
        <v>71.67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6786</v>
      </c>
      <c r="C3353" s="3" t="s">
        <v>6787</v>
      </c>
      <c r="D3353">
        <v>5000</v>
      </c>
      <c r="E3353">
        <v>5055</v>
      </c>
      <c r="F3353" t="s">
        <v>16</v>
      </c>
      <c r="G3353" t="s">
        <v>24</v>
      </c>
      <c r="H3353" t="s">
        <v>25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1084</v>
      </c>
      <c r="O3353">
        <f t="shared" si="208"/>
        <v>101</v>
      </c>
      <c r="P3353">
        <f t="shared" si="209"/>
        <v>93.61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6788</v>
      </c>
      <c r="C3354" s="3" t="s">
        <v>6789</v>
      </c>
      <c r="D3354">
        <v>5000</v>
      </c>
      <c r="E3354">
        <v>5376</v>
      </c>
      <c r="F3354" t="s">
        <v>16</v>
      </c>
      <c r="G3354" t="s">
        <v>24</v>
      </c>
      <c r="H3354" t="s">
        <v>25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1084</v>
      </c>
      <c r="O3354">
        <f t="shared" si="208"/>
        <v>108</v>
      </c>
      <c r="P3354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6790</v>
      </c>
      <c r="C3355" s="3" t="s">
        <v>6791</v>
      </c>
      <c r="D3355">
        <v>500</v>
      </c>
      <c r="E3355">
        <v>1575</v>
      </c>
      <c r="F3355" t="s">
        <v>16</v>
      </c>
      <c r="G3355" t="s">
        <v>24</v>
      </c>
      <c r="H3355" t="s">
        <v>25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1084</v>
      </c>
      <c r="O3355">
        <f t="shared" si="208"/>
        <v>315</v>
      </c>
      <c r="P3355">
        <f t="shared" si="209"/>
        <v>35.799999999999997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6792</v>
      </c>
      <c r="C3356" s="3" t="s">
        <v>6793</v>
      </c>
      <c r="D3356">
        <v>3000</v>
      </c>
      <c r="E3356">
        <v>3058</v>
      </c>
      <c r="F3356" t="s">
        <v>16</v>
      </c>
      <c r="G3356" t="s">
        <v>17</v>
      </c>
      <c r="H3356" t="s">
        <v>18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1084</v>
      </c>
      <c r="O3356">
        <f t="shared" si="208"/>
        <v>102</v>
      </c>
      <c r="P3356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6794</v>
      </c>
      <c r="C3357" s="3" t="s">
        <v>6795</v>
      </c>
      <c r="D3357">
        <v>1750</v>
      </c>
      <c r="E3357">
        <v>2210</v>
      </c>
      <c r="F3357" t="s">
        <v>16</v>
      </c>
      <c r="G3357" t="s">
        <v>24</v>
      </c>
      <c r="H3357" t="s">
        <v>25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1084</v>
      </c>
      <c r="O3357">
        <f t="shared" si="208"/>
        <v>126</v>
      </c>
      <c r="P3357">
        <f t="shared" si="209"/>
        <v>147.33000000000001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6796</v>
      </c>
      <c r="C3358" s="3" t="s">
        <v>6797</v>
      </c>
      <c r="D3358">
        <v>1500</v>
      </c>
      <c r="E3358">
        <v>1521</v>
      </c>
      <c r="F3358" t="s">
        <v>16</v>
      </c>
      <c r="G3358" t="s">
        <v>24</v>
      </c>
      <c r="H3358" t="s">
        <v>25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1084</v>
      </c>
      <c r="O3358">
        <f t="shared" si="208"/>
        <v>101</v>
      </c>
      <c r="P3358">
        <f t="shared" si="209"/>
        <v>56.33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6798</v>
      </c>
      <c r="C3359" s="3" t="s">
        <v>6799</v>
      </c>
      <c r="D3359">
        <v>2000</v>
      </c>
      <c r="E3359">
        <v>2020</v>
      </c>
      <c r="F3359" t="s">
        <v>16</v>
      </c>
      <c r="G3359" t="s">
        <v>24</v>
      </c>
      <c r="H3359" t="s">
        <v>25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1084</v>
      </c>
      <c r="O3359">
        <f t="shared" si="208"/>
        <v>101</v>
      </c>
      <c r="P3359">
        <f t="shared" si="209"/>
        <v>96.19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6800</v>
      </c>
      <c r="C3360" s="3" t="s">
        <v>6801</v>
      </c>
      <c r="D3360">
        <v>10000</v>
      </c>
      <c r="E3360">
        <v>10299</v>
      </c>
      <c r="F3360" t="s">
        <v>16</v>
      </c>
      <c r="G3360" t="s">
        <v>17</v>
      </c>
      <c r="H3360" t="s">
        <v>18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1084</v>
      </c>
      <c r="O3360">
        <f t="shared" si="208"/>
        <v>103</v>
      </c>
      <c r="P3360">
        <f t="shared" si="209"/>
        <v>63.57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6802</v>
      </c>
      <c r="C3361" s="3" t="s">
        <v>6803</v>
      </c>
      <c r="D3361">
        <v>4000</v>
      </c>
      <c r="E3361">
        <v>4250</v>
      </c>
      <c r="F3361" t="s">
        <v>16</v>
      </c>
      <c r="G3361" t="s">
        <v>17</v>
      </c>
      <c r="H3361" t="s">
        <v>18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1084</v>
      </c>
      <c r="O3361">
        <f t="shared" si="208"/>
        <v>106</v>
      </c>
      <c r="P3361">
        <f t="shared" si="209"/>
        <v>184.78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6804</v>
      </c>
      <c r="C3362" s="3" t="s">
        <v>6805</v>
      </c>
      <c r="D3362">
        <v>9000</v>
      </c>
      <c r="E3362">
        <v>9124</v>
      </c>
      <c r="F3362" t="s">
        <v>16</v>
      </c>
      <c r="G3362" t="s">
        <v>6806</v>
      </c>
      <c r="H3362" t="s">
        <v>6807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1084</v>
      </c>
      <c r="O3362">
        <f t="shared" si="208"/>
        <v>101</v>
      </c>
      <c r="P3362">
        <f t="shared" si="209"/>
        <v>126.72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6808</v>
      </c>
      <c r="C3363" s="3" t="s">
        <v>6809</v>
      </c>
      <c r="D3363">
        <v>5000</v>
      </c>
      <c r="E3363">
        <v>5673</v>
      </c>
      <c r="F3363" t="s">
        <v>16</v>
      </c>
      <c r="G3363" t="s">
        <v>17</v>
      </c>
      <c r="H3363" t="s">
        <v>18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1084</v>
      </c>
      <c r="O3363">
        <f t="shared" si="208"/>
        <v>113</v>
      </c>
      <c r="P3363">
        <f t="shared" si="209"/>
        <v>83.43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6810</v>
      </c>
      <c r="C3364" s="3" t="s">
        <v>6811</v>
      </c>
      <c r="D3364">
        <v>500</v>
      </c>
      <c r="E3364">
        <v>1090</v>
      </c>
      <c r="F3364" t="s">
        <v>16</v>
      </c>
      <c r="G3364" t="s">
        <v>17</v>
      </c>
      <c r="H3364" t="s">
        <v>18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1084</v>
      </c>
      <c r="O3364">
        <f t="shared" si="208"/>
        <v>218</v>
      </c>
      <c r="P3364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6812</v>
      </c>
      <c r="C3365" s="3" t="s">
        <v>6813</v>
      </c>
      <c r="D3365">
        <v>7750</v>
      </c>
      <c r="E3365">
        <v>7860</v>
      </c>
      <c r="F3365" t="s">
        <v>16</v>
      </c>
      <c r="G3365" t="s">
        <v>17</v>
      </c>
      <c r="H3365" t="s">
        <v>18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1084</v>
      </c>
      <c r="O3365">
        <f t="shared" si="208"/>
        <v>101</v>
      </c>
      <c r="P3365">
        <f t="shared" si="209"/>
        <v>302.31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6814</v>
      </c>
      <c r="C3366" s="3" t="s">
        <v>6815</v>
      </c>
      <c r="D3366">
        <v>3000</v>
      </c>
      <c r="E3366">
        <v>3178</v>
      </c>
      <c r="F3366" t="s">
        <v>16</v>
      </c>
      <c r="G3366" t="s">
        <v>24</v>
      </c>
      <c r="H3366" t="s">
        <v>25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1084</v>
      </c>
      <c r="O3366">
        <f t="shared" si="208"/>
        <v>106</v>
      </c>
      <c r="P3366">
        <f t="shared" si="209"/>
        <v>44.14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6816</v>
      </c>
      <c r="C3367" s="3" t="s">
        <v>6817</v>
      </c>
      <c r="D3367">
        <v>2500</v>
      </c>
      <c r="E3367">
        <v>2600</v>
      </c>
      <c r="F3367" t="s">
        <v>16</v>
      </c>
      <c r="G3367" t="s">
        <v>17</v>
      </c>
      <c r="H3367" t="s">
        <v>18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1084</v>
      </c>
      <c r="O3367">
        <f t="shared" si="208"/>
        <v>104</v>
      </c>
      <c r="P3367">
        <f t="shared" si="209"/>
        <v>866.67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6818</v>
      </c>
      <c r="C3368" s="3" t="s">
        <v>6819</v>
      </c>
      <c r="D3368">
        <v>500</v>
      </c>
      <c r="E3368">
        <v>1105</v>
      </c>
      <c r="F3368" t="s">
        <v>16</v>
      </c>
      <c r="G3368" t="s">
        <v>17</v>
      </c>
      <c r="H3368" t="s">
        <v>18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1084</v>
      </c>
      <c r="O3368">
        <f t="shared" si="208"/>
        <v>221</v>
      </c>
      <c r="P3368">
        <f t="shared" si="209"/>
        <v>61.39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6820</v>
      </c>
      <c r="C3369" s="3" t="s">
        <v>6821</v>
      </c>
      <c r="D3369">
        <v>750</v>
      </c>
      <c r="E3369">
        <v>890</v>
      </c>
      <c r="F3369" t="s">
        <v>16</v>
      </c>
      <c r="G3369" t="s">
        <v>24</v>
      </c>
      <c r="H3369" t="s">
        <v>25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1084</v>
      </c>
      <c r="O3369">
        <f t="shared" si="208"/>
        <v>119</v>
      </c>
      <c r="P3369">
        <f t="shared" si="209"/>
        <v>29.67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6822</v>
      </c>
      <c r="C3370" s="3" t="s">
        <v>6823</v>
      </c>
      <c r="D3370">
        <v>1000</v>
      </c>
      <c r="E3370">
        <v>1046</v>
      </c>
      <c r="F3370" t="s">
        <v>16</v>
      </c>
      <c r="G3370" t="s">
        <v>17</v>
      </c>
      <c r="H3370" t="s">
        <v>18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1084</v>
      </c>
      <c r="O3370">
        <f t="shared" si="208"/>
        <v>105</v>
      </c>
      <c r="P3370">
        <f t="shared" si="209"/>
        <v>45.48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6824</v>
      </c>
      <c r="C3371" s="3" t="s">
        <v>6825</v>
      </c>
      <c r="D3371">
        <v>5000</v>
      </c>
      <c r="E3371">
        <v>5195</v>
      </c>
      <c r="F3371" t="s">
        <v>16</v>
      </c>
      <c r="G3371" t="s">
        <v>2453</v>
      </c>
      <c r="H3371" t="s">
        <v>55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1084</v>
      </c>
      <c r="O3371">
        <f t="shared" si="208"/>
        <v>104</v>
      </c>
      <c r="P3371">
        <f t="shared" si="209"/>
        <v>96.2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6826</v>
      </c>
      <c r="C3372" s="3" t="s">
        <v>6827</v>
      </c>
      <c r="D3372">
        <v>1500</v>
      </c>
      <c r="E3372">
        <v>1766</v>
      </c>
      <c r="F3372" t="s">
        <v>16</v>
      </c>
      <c r="G3372" t="s">
        <v>17</v>
      </c>
      <c r="H3372" t="s">
        <v>18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1084</v>
      </c>
      <c r="O3372">
        <f t="shared" si="208"/>
        <v>118</v>
      </c>
      <c r="P3372">
        <f t="shared" si="209"/>
        <v>67.92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6828</v>
      </c>
      <c r="C3373" s="3" t="s">
        <v>6829</v>
      </c>
      <c r="D3373">
        <v>200</v>
      </c>
      <c r="E3373">
        <v>277</v>
      </c>
      <c r="F3373" t="s">
        <v>16</v>
      </c>
      <c r="G3373" t="s">
        <v>17</v>
      </c>
      <c r="H3373" t="s">
        <v>18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1084</v>
      </c>
      <c r="O3373">
        <f t="shared" si="208"/>
        <v>139</v>
      </c>
      <c r="P3373">
        <f t="shared" si="209"/>
        <v>30.78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6830</v>
      </c>
      <c r="C3374" s="3" t="s">
        <v>6831</v>
      </c>
      <c r="D3374">
        <v>1000</v>
      </c>
      <c r="E3374">
        <v>1035</v>
      </c>
      <c r="F3374" t="s">
        <v>16</v>
      </c>
      <c r="G3374" t="s">
        <v>17</v>
      </c>
      <c r="H3374" t="s">
        <v>18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1084</v>
      </c>
      <c r="O3374">
        <f t="shared" si="208"/>
        <v>104</v>
      </c>
      <c r="P3374">
        <f t="shared" si="209"/>
        <v>38.33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6832</v>
      </c>
      <c r="C3375" s="3" t="s">
        <v>6833</v>
      </c>
      <c r="D3375">
        <v>2000</v>
      </c>
      <c r="E3375">
        <v>2005</v>
      </c>
      <c r="F3375" t="s">
        <v>16</v>
      </c>
      <c r="G3375" t="s">
        <v>24</v>
      </c>
      <c r="H3375" t="s">
        <v>25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1084</v>
      </c>
      <c r="O3375">
        <f t="shared" si="208"/>
        <v>100</v>
      </c>
      <c r="P3375">
        <f t="shared" si="209"/>
        <v>66.83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6834</v>
      </c>
      <c r="C3376" s="3" t="s">
        <v>6835</v>
      </c>
      <c r="D3376">
        <v>3500</v>
      </c>
      <c r="E3376">
        <v>3730</v>
      </c>
      <c r="F3376" t="s">
        <v>16</v>
      </c>
      <c r="G3376" t="s">
        <v>159</v>
      </c>
      <c r="H3376" t="s">
        <v>160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1084</v>
      </c>
      <c r="O3376">
        <f t="shared" si="208"/>
        <v>107</v>
      </c>
      <c r="P3376">
        <f t="shared" si="209"/>
        <v>71.73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6836</v>
      </c>
      <c r="C3377" s="3" t="s">
        <v>6837</v>
      </c>
      <c r="D3377">
        <v>3000</v>
      </c>
      <c r="E3377">
        <v>3000</v>
      </c>
      <c r="F3377" t="s">
        <v>16</v>
      </c>
      <c r="G3377" t="s">
        <v>24</v>
      </c>
      <c r="H3377" t="s">
        <v>25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1084</v>
      </c>
      <c r="O3377">
        <f t="shared" si="208"/>
        <v>100</v>
      </c>
      <c r="P3377">
        <f t="shared" si="209"/>
        <v>176.47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6838</v>
      </c>
      <c r="C3378" s="3" t="s">
        <v>6839</v>
      </c>
      <c r="D3378">
        <v>8000</v>
      </c>
      <c r="E3378">
        <v>8001</v>
      </c>
      <c r="F3378" t="s">
        <v>16</v>
      </c>
      <c r="G3378" t="s">
        <v>17</v>
      </c>
      <c r="H3378" t="s">
        <v>18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1084</v>
      </c>
      <c r="O3378">
        <f t="shared" si="208"/>
        <v>100</v>
      </c>
      <c r="P3378">
        <f t="shared" si="209"/>
        <v>421.11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6840</v>
      </c>
      <c r="C3379" s="3" t="s">
        <v>6841</v>
      </c>
      <c r="D3379">
        <v>8000</v>
      </c>
      <c r="E3379">
        <v>8084</v>
      </c>
      <c r="F3379" t="s">
        <v>16</v>
      </c>
      <c r="G3379" t="s">
        <v>24</v>
      </c>
      <c r="H3379" t="s">
        <v>25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1084</v>
      </c>
      <c r="O3379">
        <f t="shared" si="208"/>
        <v>101</v>
      </c>
      <c r="P3379">
        <f t="shared" si="209"/>
        <v>104.99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6842</v>
      </c>
      <c r="C3380" s="3" t="s">
        <v>6843</v>
      </c>
      <c r="D3380">
        <v>550</v>
      </c>
      <c r="E3380">
        <v>592</v>
      </c>
      <c r="F3380" t="s">
        <v>16</v>
      </c>
      <c r="G3380" t="s">
        <v>24</v>
      </c>
      <c r="H3380" t="s">
        <v>25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1084</v>
      </c>
      <c r="O3380">
        <f t="shared" si="208"/>
        <v>108</v>
      </c>
      <c r="P3380">
        <f t="shared" si="209"/>
        <v>28.19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6844</v>
      </c>
      <c r="C3381" s="3" t="s">
        <v>6845</v>
      </c>
      <c r="D3381">
        <v>2000</v>
      </c>
      <c r="E3381">
        <v>2073</v>
      </c>
      <c r="F3381" t="s">
        <v>16</v>
      </c>
      <c r="G3381" t="s">
        <v>24</v>
      </c>
      <c r="H3381" t="s">
        <v>25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1084</v>
      </c>
      <c r="O3381">
        <f t="shared" si="208"/>
        <v>104</v>
      </c>
      <c r="P3381">
        <f t="shared" si="209"/>
        <v>54.55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6846</v>
      </c>
      <c r="C3382" s="3" t="s">
        <v>6847</v>
      </c>
      <c r="D3382">
        <v>3000</v>
      </c>
      <c r="E3382">
        <v>3133</v>
      </c>
      <c r="F3382" t="s">
        <v>16</v>
      </c>
      <c r="G3382" t="s">
        <v>17</v>
      </c>
      <c r="H3382" t="s">
        <v>18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1084</v>
      </c>
      <c r="O3382">
        <f t="shared" si="208"/>
        <v>104</v>
      </c>
      <c r="P3382">
        <f t="shared" si="209"/>
        <v>111.89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6848</v>
      </c>
      <c r="C3383" s="3" t="s">
        <v>6849</v>
      </c>
      <c r="D3383">
        <v>4000</v>
      </c>
      <c r="E3383">
        <v>4090</v>
      </c>
      <c r="F3383" t="s">
        <v>16</v>
      </c>
      <c r="G3383" t="s">
        <v>17</v>
      </c>
      <c r="H3383" t="s">
        <v>18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1084</v>
      </c>
      <c r="O3383">
        <f t="shared" si="208"/>
        <v>102</v>
      </c>
      <c r="P3383">
        <f t="shared" si="209"/>
        <v>85.21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6850</v>
      </c>
      <c r="C3384" s="3" t="s">
        <v>6851</v>
      </c>
      <c r="D3384">
        <v>3500</v>
      </c>
      <c r="E3384">
        <v>3526</v>
      </c>
      <c r="F3384" t="s">
        <v>16</v>
      </c>
      <c r="G3384" t="s">
        <v>24</v>
      </c>
      <c r="H3384" t="s">
        <v>25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1084</v>
      </c>
      <c r="O3384">
        <f t="shared" si="208"/>
        <v>101</v>
      </c>
      <c r="P3384">
        <f t="shared" si="209"/>
        <v>76.650000000000006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6852</v>
      </c>
      <c r="C3385" s="3" t="s">
        <v>6853</v>
      </c>
      <c r="D3385">
        <v>1750</v>
      </c>
      <c r="E3385">
        <v>1955</v>
      </c>
      <c r="F3385" t="s">
        <v>16</v>
      </c>
      <c r="G3385" t="s">
        <v>17</v>
      </c>
      <c r="H3385" t="s">
        <v>18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1084</v>
      </c>
      <c r="O3385">
        <f t="shared" si="208"/>
        <v>112</v>
      </c>
      <c r="P3385">
        <f t="shared" si="209"/>
        <v>65.17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6854</v>
      </c>
      <c r="C3386" s="3" t="s">
        <v>6855</v>
      </c>
      <c r="D3386">
        <v>6000</v>
      </c>
      <c r="E3386">
        <v>6000.66</v>
      </c>
      <c r="F3386" t="s">
        <v>16</v>
      </c>
      <c r="G3386" t="s">
        <v>17</v>
      </c>
      <c r="H3386" t="s">
        <v>18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1084</v>
      </c>
      <c r="O3386">
        <f t="shared" si="208"/>
        <v>100</v>
      </c>
      <c r="P3386">
        <f t="shared" si="209"/>
        <v>93.76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6856</v>
      </c>
      <c r="C3387" s="3" t="s">
        <v>6857</v>
      </c>
      <c r="D3387">
        <v>2000</v>
      </c>
      <c r="E3387">
        <v>2000</v>
      </c>
      <c r="F3387" t="s">
        <v>16</v>
      </c>
      <c r="G3387" t="s">
        <v>17</v>
      </c>
      <c r="H3387" t="s">
        <v>18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1084</v>
      </c>
      <c r="O3387">
        <f t="shared" si="208"/>
        <v>100</v>
      </c>
      <c r="P3387">
        <f t="shared" si="209"/>
        <v>133.33000000000001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6858</v>
      </c>
      <c r="C3388" s="3" t="s">
        <v>6859</v>
      </c>
      <c r="D3388">
        <v>2000</v>
      </c>
      <c r="E3388">
        <v>2100</v>
      </c>
      <c r="F3388" t="s">
        <v>16</v>
      </c>
      <c r="G3388" t="s">
        <v>17</v>
      </c>
      <c r="H3388" t="s">
        <v>18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1084</v>
      </c>
      <c r="O3388">
        <f t="shared" si="208"/>
        <v>105</v>
      </c>
      <c r="P3388">
        <f t="shared" si="209"/>
        <v>51.22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6860</v>
      </c>
      <c r="C3389" s="3" t="s">
        <v>6861</v>
      </c>
      <c r="D3389">
        <v>3000</v>
      </c>
      <c r="E3389">
        <v>3506</v>
      </c>
      <c r="F3389" t="s">
        <v>16</v>
      </c>
      <c r="G3389" t="s">
        <v>17</v>
      </c>
      <c r="H3389" t="s">
        <v>18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1084</v>
      </c>
      <c r="O3389">
        <f t="shared" si="208"/>
        <v>117</v>
      </c>
      <c r="P3389">
        <f t="shared" si="209"/>
        <v>100.17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6862</v>
      </c>
      <c r="C3390" s="3" t="s">
        <v>6863</v>
      </c>
      <c r="D3390">
        <v>1500</v>
      </c>
      <c r="E3390">
        <v>1557</v>
      </c>
      <c r="F3390" t="s">
        <v>16</v>
      </c>
      <c r="G3390" t="s">
        <v>24</v>
      </c>
      <c r="H3390" t="s">
        <v>25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1084</v>
      </c>
      <c r="O3390">
        <f t="shared" si="208"/>
        <v>104</v>
      </c>
      <c r="P3390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6864</v>
      </c>
      <c r="C3391" s="3" t="s">
        <v>6865</v>
      </c>
      <c r="D3391">
        <v>10000</v>
      </c>
      <c r="E3391">
        <v>11450</v>
      </c>
      <c r="F3391" t="s">
        <v>16</v>
      </c>
      <c r="G3391" t="s">
        <v>17</v>
      </c>
      <c r="H3391" t="s">
        <v>18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1084</v>
      </c>
      <c r="O3391">
        <f t="shared" si="208"/>
        <v>115</v>
      </c>
      <c r="P3391">
        <f t="shared" si="209"/>
        <v>184.68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6866</v>
      </c>
      <c r="C3392" s="3" t="s">
        <v>6867</v>
      </c>
      <c r="D3392">
        <v>1500</v>
      </c>
      <c r="E3392">
        <v>1536</v>
      </c>
      <c r="F3392" t="s">
        <v>16</v>
      </c>
      <c r="G3392" t="s">
        <v>17</v>
      </c>
      <c r="H3392" t="s">
        <v>18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1084</v>
      </c>
      <c r="O3392">
        <f t="shared" si="208"/>
        <v>102</v>
      </c>
      <c r="P3392">
        <f t="shared" si="209"/>
        <v>69.819999999999993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6868</v>
      </c>
      <c r="C3393" s="3" t="s">
        <v>6869</v>
      </c>
      <c r="D3393">
        <v>500</v>
      </c>
      <c r="E3393">
        <v>1115</v>
      </c>
      <c r="F3393" t="s">
        <v>16</v>
      </c>
      <c r="G3393" t="s">
        <v>17</v>
      </c>
      <c r="H3393" t="s">
        <v>18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1084</v>
      </c>
      <c r="O3393">
        <f t="shared" si="208"/>
        <v>223</v>
      </c>
      <c r="P3393">
        <f t="shared" si="209"/>
        <v>61.94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6870</v>
      </c>
      <c r="C3394" s="3" t="s">
        <v>6871</v>
      </c>
      <c r="D3394">
        <v>500</v>
      </c>
      <c r="E3394">
        <v>500</v>
      </c>
      <c r="F3394" t="s">
        <v>16</v>
      </c>
      <c r="G3394" t="s">
        <v>24</v>
      </c>
      <c r="H3394" t="s">
        <v>25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1084</v>
      </c>
      <c r="O3394">
        <f t="shared" si="208"/>
        <v>100</v>
      </c>
      <c r="P3394">
        <f t="shared" si="209"/>
        <v>41.67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6872</v>
      </c>
      <c r="C3395" s="3" t="s">
        <v>6873</v>
      </c>
      <c r="D3395">
        <v>1500</v>
      </c>
      <c r="E3395">
        <v>1587</v>
      </c>
      <c r="F3395" t="s">
        <v>16</v>
      </c>
      <c r="G3395" t="s">
        <v>17</v>
      </c>
      <c r="H3395" t="s">
        <v>18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1084</v>
      </c>
      <c r="O3395">
        <f t="shared" ref="O3395:O3458" si="212">ROUND(E3395/D3395*100, 0)</f>
        <v>106</v>
      </c>
      <c r="P3395">
        <f t="shared" ref="P3395:P3458" si="213">ROUND(E3395/L3395,2)</f>
        <v>36.07</v>
      </c>
      <c r="Q3395" t="str">
        <f t="shared" ref="Q3395:Q3458" si="214">LEFT(N3395,FIND("/",N3395) - 1)</f>
        <v>theater</v>
      </c>
      <c r="R3395" t="str">
        <f t="shared" ref="R3395:R3458" si="215">RIGHT(N3395, LEN(N3395) - FIND("/",N3395))</f>
        <v>plays</v>
      </c>
    </row>
    <row r="3396" spans="1:18" ht="60" x14ac:dyDescent="0.25">
      <c r="A3396">
        <v>3394</v>
      </c>
      <c r="B3396" s="3" t="s">
        <v>6874</v>
      </c>
      <c r="C3396" s="3" t="s">
        <v>6875</v>
      </c>
      <c r="D3396">
        <v>550</v>
      </c>
      <c r="E3396">
        <v>783</v>
      </c>
      <c r="F3396" t="s">
        <v>16</v>
      </c>
      <c r="G3396" t="s">
        <v>24</v>
      </c>
      <c r="H3396" t="s">
        <v>25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1084</v>
      </c>
      <c r="O3396">
        <f t="shared" si="212"/>
        <v>142</v>
      </c>
      <c r="P3396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6876</v>
      </c>
      <c r="C3397" s="3" t="s">
        <v>6877</v>
      </c>
      <c r="D3397">
        <v>500</v>
      </c>
      <c r="E3397">
        <v>920</v>
      </c>
      <c r="F3397" t="s">
        <v>16</v>
      </c>
      <c r="G3397" t="s">
        <v>24</v>
      </c>
      <c r="H3397" t="s">
        <v>25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1084</v>
      </c>
      <c r="O3397">
        <f t="shared" si="212"/>
        <v>184</v>
      </c>
      <c r="P3397">
        <f t="shared" si="213"/>
        <v>24.21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6878</v>
      </c>
      <c r="C3398" s="3" t="s">
        <v>6879</v>
      </c>
      <c r="D3398">
        <v>1500</v>
      </c>
      <c r="E3398">
        <v>1565</v>
      </c>
      <c r="F3398" t="s">
        <v>16</v>
      </c>
      <c r="G3398" t="s">
        <v>17</v>
      </c>
      <c r="H3398" t="s">
        <v>18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1084</v>
      </c>
      <c r="O3398">
        <f t="shared" si="212"/>
        <v>104</v>
      </c>
      <c r="P3398">
        <f t="shared" si="213"/>
        <v>55.89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6880</v>
      </c>
      <c r="C3399" s="3" t="s">
        <v>6881</v>
      </c>
      <c r="D3399">
        <v>250</v>
      </c>
      <c r="E3399">
        <v>280</v>
      </c>
      <c r="F3399" t="s">
        <v>16</v>
      </c>
      <c r="G3399" t="s">
        <v>24</v>
      </c>
      <c r="H3399" t="s">
        <v>25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1084</v>
      </c>
      <c r="O3399">
        <f t="shared" si="212"/>
        <v>112</v>
      </c>
      <c r="P3399">
        <f t="shared" si="213"/>
        <v>11.67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6882</v>
      </c>
      <c r="C3400" s="3" t="s">
        <v>6883</v>
      </c>
      <c r="D3400">
        <v>4000</v>
      </c>
      <c r="E3400">
        <v>4443</v>
      </c>
      <c r="F3400" t="s">
        <v>16</v>
      </c>
      <c r="G3400" t="s">
        <v>17</v>
      </c>
      <c r="H3400" t="s">
        <v>18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1084</v>
      </c>
      <c r="O3400">
        <f t="shared" si="212"/>
        <v>111</v>
      </c>
      <c r="P3400">
        <f t="shared" si="213"/>
        <v>68.349999999999994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6884</v>
      </c>
      <c r="C3401" s="3" t="s">
        <v>6885</v>
      </c>
      <c r="D3401">
        <v>1200</v>
      </c>
      <c r="E3401">
        <v>1245</v>
      </c>
      <c r="F3401" t="s">
        <v>16</v>
      </c>
      <c r="G3401" t="s">
        <v>24</v>
      </c>
      <c r="H3401" t="s">
        <v>25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1084</v>
      </c>
      <c r="O3401">
        <f t="shared" si="212"/>
        <v>104</v>
      </c>
      <c r="P3401">
        <f t="shared" si="213"/>
        <v>27.07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6886</v>
      </c>
      <c r="C3402" s="3" t="s">
        <v>6887</v>
      </c>
      <c r="D3402">
        <v>10000</v>
      </c>
      <c r="E3402">
        <v>10041</v>
      </c>
      <c r="F3402" t="s">
        <v>16</v>
      </c>
      <c r="G3402" t="s">
        <v>17</v>
      </c>
      <c r="H3402" t="s">
        <v>18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1084</v>
      </c>
      <c r="O3402">
        <f t="shared" si="212"/>
        <v>100</v>
      </c>
      <c r="P3402">
        <f t="shared" si="213"/>
        <v>118.13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6888</v>
      </c>
      <c r="C3403" s="3" t="s">
        <v>6889</v>
      </c>
      <c r="D3403">
        <v>2900</v>
      </c>
      <c r="E3403">
        <v>2954</v>
      </c>
      <c r="F3403" t="s">
        <v>16</v>
      </c>
      <c r="G3403" t="s">
        <v>24</v>
      </c>
      <c r="H3403" t="s">
        <v>25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1084</v>
      </c>
      <c r="O3403">
        <f t="shared" si="212"/>
        <v>102</v>
      </c>
      <c r="P3403">
        <f t="shared" si="213"/>
        <v>44.76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6890</v>
      </c>
      <c r="C3404" s="3" t="s">
        <v>6891</v>
      </c>
      <c r="D3404">
        <v>15000</v>
      </c>
      <c r="E3404">
        <v>16465</v>
      </c>
      <c r="F3404" t="s">
        <v>16</v>
      </c>
      <c r="G3404" t="s">
        <v>17</v>
      </c>
      <c r="H3404" t="s">
        <v>18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1084</v>
      </c>
      <c r="O3404">
        <f t="shared" si="212"/>
        <v>110</v>
      </c>
      <c r="P3404">
        <f t="shared" si="213"/>
        <v>99.79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6892</v>
      </c>
      <c r="C3405" s="3" t="s">
        <v>6893</v>
      </c>
      <c r="D3405">
        <v>2000</v>
      </c>
      <c r="E3405">
        <v>2000</v>
      </c>
      <c r="F3405" t="s">
        <v>16</v>
      </c>
      <c r="G3405" t="s">
        <v>24</v>
      </c>
      <c r="H3405" t="s">
        <v>25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1084</v>
      </c>
      <c r="O3405">
        <f t="shared" si="212"/>
        <v>100</v>
      </c>
      <c r="P3405">
        <f t="shared" si="213"/>
        <v>117.65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6894</v>
      </c>
      <c r="C3406" s="3" t="s">
        <v>6895</v>
      </c>
      <c r="D3406">
        <v>500</v>
      </c>
      <c r="E3406">
        <v>610</v>
      </c>
      <c r="F3406" t="s">
        <v>16</v>
      </c>
      <c r="G3406" t="s">
        <v>17</v>
      </c>
      <c r="H3406" t="s">
        <v>18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1084</v>
      </c>
      <c r="O3406">
        <f t="shared" si="212"/>
        <v>122</v>
      </c>
      <c r="P3406">
        <f t="shared" si="213"/>
        <v>203.33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6896</v>
      </c>
      <c r="C3407" s="3" t="s">
        <v>6897</v>
      </c>
      <c r="D3407">
        <v>350</v>
      </c>
      <c r="E3407">
        <v>481.5</v>
      </c>
      <c r="F3407" t="s">
        <v>16</v>
      </c>
      <c r="G3407" t="s">
        <v>24</v>
      </c>
      <c r="H3407" t="s">
        <v>25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1084</v>
      </c>
      <c r="O3407">
        <f t="shared" si="212"/>
        <v>138</v>
      </c>
      <c r="P3407">
        <f t="shared" si="213"/>
        <v>28.32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6898</v>
      </c>
      <c r="C3408" s="3" t="s">
        <v>6899</v>
      </c>
      <c r="D3408">
        <v>10000</v>
      </c>
      <c r="E3408">
        <v>10031</v>
      </c>
      <c r="F3408" t="s">
        <v>16</v>
      </c>
      <c r="G3408" t="s">
        <v>17</v>
      </c>
      <c r="H3408" t="s">
        <v>18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1084</v>
      </c>
      <c r="O3408">
        <f t="shared" si="212"/>
        <v>100</v>
      </c>
      <c r="P3408">
        <f t="shared" si="213"/>
        <v>110.23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6900</v>
      </c>
      <c r="C3409" s="3" t="s">
        <v>6901</v>
      </c>
      <c r="D3409">
        <v>2000</v>
      </c>
      <c r="E3409">
        <v>2142</v>
      </c>
      <c r="F3409" t="s">
        <v>16</v>
      </c>
      <c r="G3409" t="s">
        <v>24</v>
      </c>
      <c r="H3409" t="s">
        <v>25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1084</v>
      </c>
      <c r="O3409">
        <f t="shared" si="212"/>
        <v>107</v>
      </c>
      <c r="P3409">
        <f t="shared" si="213"/>
        <v>31.97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6902</v>
      </c>
      <c r="C3410" s="3" t="s">
        <v>6903</v>
      </c>
      <c r="D3410">
        <v>500</v>
      </c>
      <c r="E3410">
        <v>1055</v>
      </c>
      <c r="F3410" t="s">
        <v>16</v>
      </c>
      <c r="G3410" t="s">
        <v>17</v>
      </c>
      <c r="H3410" t="s">
        <v>18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1084</v>
      </c>
      <c r="O3410">
        <f t="shared" si="212"/>
        <v>211</v>
      </c>
      <c r="P3410">
        <f t="shared" si="213"/>
        <v>58.61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6904</v>
      </c>
      <c r="C3411" s="3" t="s">
        <v>6905</v>
      </c>
      <c r="D3411">
        <v>500</v>
      </c>
      <c r="E3411">
        <v>618</v>
      </c>
      <c r="F3411" t="s">
        <v>16</v>
      </c>
      <c r="G3411" t="s">
        <v>24</v>
      </c>
      <c r="H3411" t="s">
        <v>25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1084</v>
      </c>
      <c r="O3411">
        <f t="shared" si="212"/>
        <v>124</v>
      </c>
      <c r="P3411">
        <f t="shared" si="213"/>
        <v>29.43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6906</v>
      </c>
      <c r="C3412" s="3" t="s">
        <v>6907</v>
      </c>
      <c r="D3412">
        <v>3000</v>
      </c>
      <c r="E3412">
        <v>3255</v>
      </c>
      <c r="F3412" t="s">
        <v>16</v>
      </c>
      <c r="G3412" t="s">
        <v>17</v>
      </c>
      <c r="H3412" t="s">
        <v>18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1084</v>
      </c>
      <c r="O3412">
        <f t="shared" si="212"/>
        <v>109</v>
      </c>
      <c r="P3412">
        <f t="shared" si="213"/>
        <v>81.38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6908</v>
      </c>
      <c r="C3413" s="3" t="s">
        <v>6909</v>
      </c>
      <c r="D3413">
        <v>15000</v>
      </c>
      <c r="E3413">
        <v>15535</v>
      </c>
      <c r="F3413" t="s">
        <v>16</v>
      </c>
      <c r="G3413" t="s">
        <v>17</v>
      </c>
      <c r="H3413" t="s">
        <v>18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1084</v>
      </c>
      <c r="O3413">
        <f t="shared" si="212"/>
        <v>104</v>
      </c>
      <c r="P3413">
        <f t="shared" si="213"/>
        <v>199.17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6910</v>
      </c>
      <c r="C3414" s="3" t="s">
        <v>6911</v>
      </c>
      <c r="D3414">
        <v>3000</v>
      </c>
      <c r="E3414">
        <v>3000</v>
      </c>
      <c r="F3414" t="s">
        <v>16</v>
      </c>
      <c r="G3414" t="s">
        <v>24</v>
      </c>
      <c r="H3414" t="s">
        <v>25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1084</v>
      </c>
      <c r="O3414">
        <f t="shared" si="212"/>
        <v>100</v>
      </c>
      <c r="P3414">
        <f t="shared" si="213"/>
        <v>115.38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6912</v>
      </c>
      <c r="C3415" s="3" t="s">
        <v>6913</v>
      </c>
      <c r="D3415">
        <v>500</v>
      </c>
      <c r="E3415">
        <v>650</v>
      </c>
      <c r="F3415" t="s">
        <v>16</v>
      </c>
      <c r="G3415" t="s">
        <v>17</v>
      </c>
      <c r="H3415" t="s">
        <v>18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1084</v>
      </c>
      <c r="O3415">
        <f t="shared" si="212"/>
        <v>130</v>
      </c>
      <c r="P3415">
        <f t="shared" si="213"/>
        <v>46.43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6914</v>
      </c>
      <c r="C3416" s="3" t="s">
        <v>6915</v>
      </c>
      <c r="D3416">
        <v>3000</v>
      </c>
      <c r="E3416">
        <v>3105</v>
      </c>
      <c r="F3416" t="s">
        <v>16</v>
      </c>
      <c r="G3416" t="s">
        <v>17</v>
      </c>
      <c r="H3416" t="s">
        <v>18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1084</v>
      </c>
      <c r="O3416">
        <f t="shared" si="212"/>
        <v>104</v>
      </c>
      <c r="P3416">
        <f t="shared" si="213"/>
        <v>70.569999999999993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6916</v>
      </c>
      <c r="C3417" s="3" t="s">
        <v>6917</v>
      </c>
      <c r="D3417">
        <v>200</v>
      </c>
      <c r="E3417">
        <v>200</v>
      </c>
      <c r="F3417" t="s">
        <v>16</v>
      </c>
      <c r="G3417" t="s">
        <v>17</v>
      </c>
      <c r="H3417" t="s">
        <v>18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1084</v>
      </c>
      <c r="O3417">
        <f t="shared" si="212"/>
        <v>100</v>
      </c>
      <c r="P3417">
        <f t="shared" si="213"/>
        <v>22.22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6918</v>
      </c>
      <c r="C3418" s="3" t="s">
        <v>6919</v>
      </c>
      <c r="D3418">
        <v>4000</v>
      </c>
      <c r="E3418">
        <v>4784</v>
      </c>
      <c r="F3418" t="s">
        <v>16</v>
      </c>
      <c r="G3418" t="s">
        <v>24</v>
      </c>
      <c r="H3418" t="s">
        <v>25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1084</v>
      </c>
      <c r="O3418">
        <f t="shared" si="212"/>
        <v>120</v>
      </c>
      <c r="P3418">
        <f t="shared" si="213"/>
        <v>159.47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6920</v>
      </c>
      <c r="C3419" s="3" t="s">
        <v>6921</v>
      </c>
      <c r="D3419">
        <v>1700</v>
      </c>
      <c r="E3419">
        <v>1700.01</v>
      </c>
      <c r="F3419" t="s">
        <v>16</v>
      </c>
      <c r="G3419" t="s">
        <v>17</v>
      </c>
      <c r="H3419" t="s">
        <v>18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1084</v>
      </c>
      <c r="O3419">
        <f t="shared" si="212"/>
        <v>100</v>
      </c>
      <c r="P3419">
        <f t="shared" si="213"/>
        <v>37.78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6922</v>
      </c>
      <c r="C3420" s="3" t="s">
        <v>6923</v>
      </c>
      <c r="D3420">
        <v>4000</v>
      </c>
      <c r="E3420">
        <v>4035</v>
      </c>
      <c r="F3420" t="s">
        <v>16</v>
      </c>
      <c r="G3420" t="s">
        <v>17</v>
      </c>
      <c r="H3420" t="s">
        <v>18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1084</v>
      </c>
      <c r="O3420">
        <f t="shared" si="212"/>
        <v>101</v>
      </c>
      <c r="P3420">
        <f t="shared" si="213"/>
        <v>72.05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6924</v>
      </c>
      <c r="C3421" s="3" t="s">
        <v>6925</v>
      </c>
      <c r="D3421">
        <v>2750</v>
      </c>
      <c r="E3421">
        <v>2930</v>
      </c>
      <c r="F3421" t="s">
        <v>16</v>
      </c>
      <c r="G3421" t="s">
        <v>2453</v>
      </c>
      <c r="H3421" t="s">
        <v>55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1084</v>
      </c>
      <c r="O3421">
        <f t="shared" si="212"/>
        <v>107</v>
      </c>
      <c r="P3421">
        <f t="shared" si="213"/>
        <v>63.7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6926</v>
      </c>
      <c r="C3422" s="3" t="s">
        <v>6927</v>
      </c>
      <c r="D3422">
        <v>700</v>
      </c>
      <c r="E3422">
        <v>966</v>
      </c>
      <c r="F3422" t="s">
        <v>16</v>
      </c>
      <c r="G3422" t="s">
        <v>24</v>
      </c>
      <c r="H3422" t="s">
        <v>25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1084</v>
      </c>
      <c r="O3422">
        <f t="shared" si="212"/>
        <v>138</v>
      </c>
      <c r="P3422">
        <f t="shared" si="213"/>
        <v>28.41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6928</v>
      </c>
      <c r="C3423" s="3" t="s">
        <v>6929</v>
      </c>
      <c r="D3423">
        <v>10000</v>
      </c>
      <c r="E3423">
        <v>10115</v>
      </c>
      <c r="F3423" t="s">
        <v>16</v>
      </c>
      <c r="G3423" t="s">
        <v>17</v>
      </c>
      <c r="H3423" t="s">
        <v>18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1084</v>
      </c>
      <c r="O3423">
        <f t="shared" si="212"/>
        <v>101</v>
      </c>
      <c r="P3423">
        <f t="shared" si="213"/>
        <v>103.21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6930</v>
      </c>
      <c r="C3424" s="3" t="s">
        <v>6931</v>
      </c>
      <c r="D3424">
        <v>3000</v>
      </c>
      <c r="E3424">
        <v>3273</v>
      </c>
      <c r="F3424" t="s">
        <v>16</v>
      </c>
      <c r="G3424" t="s">
        <v>24</v>
      </c>
      <c r="H3424" t="s">
        <v>25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1084</v>
      </c>
      <c r="O3424">
        <f t="shared" si="212"/>
        <v>109</v>
      </c>
      <c r="P3424">
        <f t="shared" si="213"/>
        <v>71.150000000000006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6932</v>
      </c>
      <c r="C3425" s="3" t="s">
        <v>6933</v>
      </c>
      <c r="D3425">
        <v>250</v>
      </c>
      <c r="E3425">
        <v>350</v>
      </c>
      <c r="F3425" t="s">
        <v>16</v>
      </c>
      <c r="G3425" t="s">
        <v>17</v>
      </c>
      <c r="H3425" t="s">
        <v>18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1084</v>
      </c>
      <c r="O3425">
        <f t="shared" si="212"/>
        <v>140</v>
      </c>
      <c r="P3425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6934</v>
      </c>
      <c r="C3426" s="3" t="s">
        <v>6935</v>
      </c>
      <c r="D3426">
        <v>6000</v>
      </c>
      <c r="E3426">
        <v>6215</v>
      </c>
      <c r="F3426" t="s">
        <v>16</v>
      </c>
      <c r="G3426" t="s">
        <v>17</v>
      </c>
      <c r="H3426" t="s">
        <v>18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1084</v>
      </c>
      <c r="O3426">
        <f t="shared" si="212"/>
        <v>104</v>
      </c>
      <c r="P3426">
        <f t="shared" si="213"/>
        <v>81.78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6936</v>
      </c>
      <c r="C3427" s="3" t="s">
        <v>6937</v>
      </c>
      <c r="D3427">
        <v>30000</v>
      </c>
      <c r="E3427">
        <v>30891.1</v>
      </c>
      <c r="F3427" t="s">
        <v>16</v>
      </c>
      <c r="G3427" t="s">
        <v>17</v>
      </c>
      <c r="H3427" t="s">
        <v>18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1084</v>
      </c>
      <c r="O3427">
        <f t="shared" si="212"/>
        <v>103</v>
      </c>
      <c r="P3427">
        <f t="shared" si="213"/>
        <v>297.02999999999997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6938</v>
      </c>
      <c r="C3428" s="3" t="s">
        <v>6939</v>
      </c>
      <c r="D3428">
        <v>3750</v>
      </c>
      <c r="E3428">
        <v>4055</v>
      </c>
      <c r="F3428" t="s">
        <v>16</v>
      </c>
      <c r="G3428" t="s">
        <v>17</v>
      </c>
      <c r="H3428" t="s">
        <v>18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1084</v>
      </c>
      <c r="O3428">
        <f t="shared" si="212"/>
        <v>108</v>
      </c>
      <c r="P3428">
        <f t="shared" si="213"/>
        <v>46.61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6940</v>
      </c>
      <c r="C3429" s="3" t="s">
        <v>6941</v>
      </c>
      <c r="D3429">
        <v>1500</v>
      </c>
      <c r="E3429">
        <v>1500</v>
      </c>
      <c r="F3429" t="s">
        <v>16</v>
      </c>
      <c r="G3429" t="s">
        <v>24</v>
      </c>
      <c r="H3429" t="s">
        <v>25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1084</v>
      </c>
      <c r="O3429">
        <f t="shared" si="212"/>
        <v>100</v>
      </c>
      <c r="P3429">
        <f t="shared" si="213"/>
        <v>51.72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6942</v>
      </c>
      <c r="C3430" s="3" t="s">
        <v>6943</v>
      </c>
      <c r="D3430">
        <v>2000</v>
      </c>
      <c r="E3430">
        <v>2055</v>
      </c>
      <c r="F3430" t="s">
        <v>16</v>
      </c>
      <c r="G3430" t="s">
        <v>24</v>
      </c>
      <c r="H3430" t="s">
        <v>25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1084</v>
      </c>
      <c r="O3430">
        <f t="shared" si="212"/>
        <v>103</v>
      </c>
      <c r="P3430">
        <f t="shared" si="213"/>
        <v>40.29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6944</v>
      </c>
      <c r="C3431" s="3" t="s">
        <v>6945</v>
      </c>
      <c r="D3431">
        <v>150</v>
      </c>
      <c r="E3431">
        <v>195</v>
      </c>
      <c r="F3431" t="s">
        <v>16</v>
      </c>
      <c r="G3431" t="s">
        <v>24</v>
      </c>
      <c r="H3431" t="s">
        <v>25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1084</v>
      </c>
      <c r="O3431">
        <f t="shared" si="212"/>
        <v>130</v>
      </c>
      <c r="P3431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6946</v>
      </c>
      <c r="C3432" s="3" t="s">
        <v>6947</v>
      </c>
      <c r="D3432">
        <v>2000</v>
      </c>
      <c r="E3432">
        <v>2170.9899999999998</v>
      </c>
      <c r="F3432" t="s">
        <v>16</v>
      </c>
      <c r="G3432" t="s">
        <v>24</v>
      </c>
      <c r="H3432" t="s">
        <v>25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1084</v>
      </c>
      <c r="O3432">
        <f t="shared" si="212"/>
        <v>109</v>
      </c>
      <c r="P3432">
        <f t="shared" si="213"/>
        <v>30.15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6948</v>
      </c>
      <c r="C3433" s="3" t="s">
        <v>6949</v>
      </c>
      <c r="D3433">
        <v>2000</v>
      </c>
      <c r="E3433">
        <v>2000</v>
      </c>
      <c r="F3433" t="s">
        <v>16</v>
      </c>
      <c r="G3433" t="s">
        <v>17</v>
      </c>
      <c r="H3433" t="s">
        <v>18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1084</v>
      </c>
      <c r="O3433">
        <f t="shared" si="212"/>
        <v>100</v>
      </c>
      <c r="P3433">
        <f t="shared" si="213"/>
        <v>95.24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6950</v>
      </c>
      <c r="C3434" s="3" t="s">
        <v>6951</v>
      </c>
      <c r="D3434">
        <v>2000</v>
      </c>
      <c r="E3434">
        <v>2193</v>
      </c>
      <c r="F3434" t="s">
        <v>16</v>
      </c>
      <c r="G3434" t="s">
        <v>17</v>
      </c>
      <c r="H3434" t="s">
        <v>18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1084</v>
      </c>
      <c r="O3434">
        <f t="shared" si="212"/>
        <v>110</v>
      </c>
      <c r="P3434">
        <f t="shared" si="213"/>
        <v>52.21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6952</v>
      </c>
      <c r="C3435" s="3" t="s">
        <v>6953</v>
      </c>
      <c r="D3435">
        <v>9500</v>
      </c>
      <c r="E3435">
        <v>9525</v>
      </c>
      <c r="F3435" t="s">
        <v>16</v>
      </c>
      <c r="G3435" t="s">
        <v>17</v>
      </c>
      <c r="H3435" t="s">
        <v>18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1084</v>
      </c>
      <c r="O3435">
        <f t="shared" si="212"/>
        <v>100</v>
      </c>
      <c r="P3435">
        <f t="shared" si="213"/>
        <v>134.15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6954</v>
      </c>
      <c r="C3436" s="3" t="s">
        <v>6955</v>
      </c>
      <c r="D3436">
        <v>10000</v>
      </c>
      <c r="E3436">
        <v>10555</v>
      </c>
      <c r="F3436" t="s">
        <v>16</v>
      </c>
      <c r="G3436" t="s">
        <v>17</v>
      </c>
      <c r="H3436" t="s">
        <v>18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1084</v>
      </c>
      <c r="O3436">
        <f t="shared" si="212"/>
        <v>106</v>
      </c>
      <c r="P3436">
        <f t="shared" si="213"/>
        <v>62.83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6956</v>
      </c>
      <c r="C3437" s="3" t="s">
        <v>6957</v>
      </c>
      <c r="D3437">
        <v>1000</v>
      </c>
      <c r="E3437">
        <v>1120</v>
      </c>
      <c r="F3437" t="s">
        <v>16</v>
      </c>
      <c r="G3437" t="s">
        <v>17</v>
      </c>
      <c r="H3437" t="s">
        <v>18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1084</v>
      </c>
      <c r="O3437">
        <f t="shared" si="212"/>
        <v>112</v>
      </c>
      <c r="P3437">
        <f t="shared" si="213"/>
        <v>58.95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6958</v>
      </c>
      <c r="C3438" s="3" t="s">
        <v>6959</v>
      </c>
      <c r="D3438">
        <v>5000</v>
      </c>
      <c r="E3438">
        <v>5295</v>
      </c>
      <c r="F3438" t="s">
        <v>16</v>
      </c>
      <c r="G3438" t="s">
        <v>17</v>
      </c>
      <c r="H3438" t="s">
        <v>18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1084</v>
      </c>
      <c r="O3438">
        <f t="shared" si="212"/>
        <v>106</v>
      </c>
      <c r="P3438">
        <f t="shared" si="213"/>
        <v>143.11000000000001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6960</v>
      </c>
      <c r="C3439" s="3" t="s">
        <v>6961</v>
      </c>
      <c r="D3439">
        <v>3000</v>
      </c>
      <c r="E3439">
        <v>3030</v>
      </c>
      <c r="F3439" t="s">
        <v>16</v>
      </c>
      <c r="G3439" t="s">
        <v>17</v>
      </c>
      <c r="H3439" t="s">
        <v>18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1084</v>
      </c>
      <c r="O3439">
        <f t="shared" si="212"/>
        <v>101</v>
      </c>
      <c r="P3439">
        <f t="shared" si="213"/>
        <v>84.17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6962</v>
      </c>
      <c r="C3440" s="3" t="s">
        <v>6963</v>
      </c>
      <c r="D3440">
        <v>2500</v>
      </c>
      <c r="E3440">
        <v>2605</v>
      </c>
      <c r="F3440" t="s">
        <v>16</v>
      </c>
      <c r="G3440" t="s">
        <v>24</v>
      </c>
      <c r="H3440" t="s">
        <v>25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1084</v>
      </c>
      <c r="O3440">
        <f t="shared" si="212"/>
        <v>104</v>
      </c>
      <c r="P3440">
        <f t="shared" si="213"/>
        <v>186.07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6964</v>
      </c>
      <c r="C3441" s="3" t="s">
        <v>6965</v>
      </c>
      <c r="D3441">
        <v>1200</v>
      </c>
      <c r="E3441">
        <v>1616.14</v>
      </c>
      <c r="F3441" t="s">
        <v>16</v>
      </c>
      <c r="G3441" t="s">
        <v>17</v>
      </c>
      <c r="H3441" t="s">
        <v>18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1084</v>
      </c>
      <c r="O3441">
        <f t="shared" si="212"/>
        <v>135</v>
      </c>
      <c r="P3441">
        <f t="shared" si="213"/>
        <v>89.79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6966</v>
      </c>
      <c r="C3442" s="3" t="s">
        <v>6967</v>
      </c>
      <c r="D3442">
        <v>5000</v>
      </c>
      <c r="E3442">
        <v>5260.92</v>
      </c>
      <c r="F3442" t="s">
        <v>16</v>
      </c>
      <c r="G3442" t="s">
        <v>17</v>
      </c>
      <c r="H3442" t="s">
        <v>18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1084</v>
      </c>
      <c r="O3442">
        <f t="shared" si="212"/>
        <v>105</v>
      </c>
      <c r="P3442">
        <f t="shared" si="213"/>
        <v>64.16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6968</v>
      </c>
      <c r="C3443" s="3" t="s">
        <v>6969</v>
      </c>
      <c r="D3443">
        <v>2500</v>
      </c>
      <c r="E3443">
        <v>2565</v>
      </c>
      <c r="F3443" t="s">
        <v>16</v>
      </c>
      <c r="G3443" t="s">
        <v>17</v>
      </c>
      <c r="H3443" t="s">
        <v>18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1084</v>
      </c>
      <c r="O3443">
        <f t="shared" si="212"/>
        <v>103</v>
      </c>
      <c r="P3443">
        <f t="shared" si="213"/>
        <v>59.65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6970</v>
      </c>
      <c r="C3444" s="3" t="s">
        <v>6971</v>
      </c>
      <c r="D3444">
        <v>250</v>
      </c>
      <c r="E3444">
        <v>250</v>
      </c>
      <c r="F3444" t="s">
        <v>16</v>
      </c>
      <c r="G3444" t="s">
        <v>17</v>
      </c>
      <c r="H3444" t="s">
        <v>18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1084</v>
      </c>
      <c r="O3444">
        <f t="shared" si="212"/>
        <v>100</v>
      </c>
      <c r="P3444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6972</v>
      </c>
      <c r="C3445" s="3" t="s">
        <v>6973</v>
      </c>
      <c r="D3445">
        <v>1000</v>
      </c>
      <c r="E3445">
        <v>1855</v>
      </c>
      <c r="F3445" t="s">
        <v>16</v>
      </c>
      <c r="G3445" t="s">
        <v>17</v>
      </c>
      <c r="H3445" t="s">
        <v>18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1084</v>
      </c>
      <c r="O3445">
        <f t="shared" si="212"/>
        <v>186</v>
      </c>
      <c r="P3445">
        <f t="shared" si="213"/>
        <v>41.22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6974</v>
      </c>
      <c r="C3446" s="3" t="s">
        <v>6975</v>
      </c>
      <c r="D3446">
        <v>300</v>
      </c>
      <c r="E3446">
        <v>867</v>
      </c>
      <c r="F3446" t="s">
        <v>16</v>
      </c>
      <c r="G3446" t="s">
        <v>50</v>
      </c>
      <c r="H3446" t="s">
        <v>51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1084</v>
      </c>
      <c r="O3446">
        <f t="shared" si="212"/>
        <v>289</v>
      </c>
      <c r="P3446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6976</v>
      </c>
      <c r="C3447" s="3" t="s">
        <v>6977</v>
      </c>
      <c r="D3447">
        <v>2000</v>
      </c>
      <c r="E3447">
        <v>2000</v>
      </c>
      <c r="F3447" t="s">
        <v>16</v>
      </c>
      <c r="G3447" t="s">
        <v>24</v>
      </c>
      <c r="H3447" t="s">
        <v>25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1084</v>
      </c>
      <c r="O3447">
        <f t="shared" si="212"/>
        <v>100</v>
      </c>
      <c r="P3447">
        <f t="shared" si="213"/>
        <v>64.52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6978</v>
      </c>
      <c r="C3448" s="3" t="s">
        <v>6979</v>
      </c>
      <c r="D3448">
        <v>1000</v>
      </c>
      <c r="E3448">
        <v>1082</v>
      </c>
      <c r="F3448" t="s">
        <v>16</v>
      </c>
      <c r="G3448" t="s">
        <v>24</v>
      </c>
      <c r="H3448" t="s">
        <v>25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1084</v>
      </c>
      <c r="O3448">
        <f t="shared" si="212"/>
        <v>108</v>
      </c>
      <c r="P344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6980</v>
      </c>
      <c r="C3449" s="3" t="s">
        <v>6981</v>
      </c>
      <c r="D3449">
        <v>1000</v>
      </c>
      <c r="E3449">
        <v>1078</v>
      </c>
      <c r="F3449" t="s">
        <v>16</v>
      </c>
      <c r="G3449" t="s">
        <v>17</v>
      </c>
      <c r="H3449" t="s">
        <v>18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1084</v>
      </c>
      <c r="O3449">
        <f t="shared" si="212"/>
        <v>108</v>
      </c>
      <c r="P344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6982</v>
      </c>
      <c r="C3450" s="3" t="s">
        <v>6983</v>
      </c>
      <c r="D3450">
        <v>2100</v>
      </c>
      <c r="E3450">
        <v>2305</v>
      </c>
      <c r="F3450" t="s">
        <v>16</v>
      </c>
      <c r="G3450" t="s">
        <v>17</v>
      </c>
      <c r="H3450" t="s">
        <v>18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1084</v>
      </c>
      <c r="O3450">
        <f t="shared" si="212"/>
        <v>110</v>
      </c>
      <c r="P3450">
        <f t="shared" si="213"/>
        <v>51.22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6984</v>
      </c>
      <c r="C3451" s="3" t="s">
        <v>6985</v>
      </c>
      <c r="D3451">
        <v>800</v>
      </c>
      <c r="E3451">
        <v>1365</v>
      </c>
      <c r="F3451" t="s">
        <v>16</v>
      </c>
      <c r="G3451" t="s">
        <v>17</v>
      </c>
      <c r="H3451" t="s">
        <v>18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1084</v>
      </c>
      <c r="O3451">
        <f t="shared" si="212"/>
        <v>171</v>
      </c>
      <c r="P3451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6986</v>
      </c>
      <c r="C3452" s="3" t="s">
        <v>6987</v>
      </c>
      <c r="D3452">
        <v>500</v>
      </c>
      <c r="E3452">
        <v>760</v>
      </c>
      <c r="F3452" t="s">
        <v>16</v>
      </c>
      <c r="G3452" t="s">
        <v>24</v>
      </c>
      <c r="H3452" t="s">
        <v>25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1084</v>
      </c>
      <c r="O3452">
        <f t="shared" si="212"/>
        <v>152</v>
      </c>
      <c r="P3452">
        <f t="shared" si="213"/>
        <v>19.489999999999998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6988</v>
      </c>
      <c r="C3453" s="3" t="s">
        <v>6989</v>
      </c>
      <c r="D3453">
        <v>650</v>
      </c>
      <c r="E3453">
        <v>658</v>
      </c>
      <c r="F3453" t="s">
        <v>16</v>
      </c>
      <c r="G3453" t="s">
        <v>17</v>
      </c>
      <c r="H3453" t="s">
        <v>18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1084</v>
      </c>
      <c r="O3453">
        <f t="shared" si="212"/>
        <v>101</v>
      </c>
      <c r="P3453">
        <f t="shared" si="213"/>
        <v>41.13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6990</v>
      </c>
      <c r="C3454" s="3" t="s">
        <v>6991</v>
      </c>
      <c r="D3454">
        <v>1000</v>
      </c>
      <c r="E3454">
        <v>1532</v>
      </c>
      <c r="F3454" t="s">
        <v>16</v>
      </c>
      <c r="G3454" t="s">
        <v>17</v>
      </c>
      <c r="H3454" t="s">
        <v>18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1084</v>
      </c>
      <c r="O3454">
        <f t="shared" si="212"/>
        <v>153</v>
      </c>
      <c r="P3454">
        <f t="shared" si="213"/>
        <v>41.41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6992</v>
      </c>
      <c r="C3455" s="3" t="s">
        <v>6993</v>
      </c>
      <c r="D3455">
        <v>300</v>
      </c>
      <c r="E3455">
        <v>385</v>
      </c>
      <c r="F3455" t="s">
        <v>16</v>
      </c>
      <c r="G3455" t="s">
        <v>24</v>
      </c>
      <c r="H3455" t="s">
        <v>25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1084</v>
      </c>
      <c r="O3455">
        <f t="shared" si="212"/>
        <v>128</v>
      </c>
      <c r="P3455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6994</v>
      </c>
      <c r="C3456" s="3" t="s">
        <v>6995</v>
      </c>
      <c r="D3456">
        <v>700</v>
      </c>
      <c r="E3456">
        <v>705</v>
      </c>
      <c r="F3456" t="s">
        <v>16</v>
      </c>
      <c r="G3456" t="s">
        <v>24</v>
      </c>
      <c r="H3456" t="s">
        <v>25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1084</v>
      </c>
      <c r="O3456">
        <f t="shared" si="212"/>
        <v>101</v>
      </c>
      <c r="P3456">
        <f t="shared" si="213"/>
        <v>33.57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6996</v>
      </c>
      <c r="C3457" s="3" t="s">
        <v>6997</v>
      </c>
      <c r="D3457">
        <v>10000</v>
      </c>
      <c r="E3457">
        <v>10065</v>
      </c>
      <c r="F3457" t="s">
        <v>16</v>
      </c>
      <c r="G3457" t="s">
        <v>17</v>
      </c>
      <c r="H3457" t="s">
        <v>18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1084</v>
      </c>
      <c r="O3457">
        <f t="shared" si="212"/>
        <v>101</v>
      </c>
      <c r="P3457">
        <f t="shared" si="213"/>
        <v>145.87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6998</v>
      </c>
      <c r="C3458" s="3" t="s">
        <v>6999</v>
      </c>
      <c r="D3458">
        <v>3000</v>
      </c>
      <c r="E3458">
        <v>5739</v>
      </c>
      <c r="F3458" t="s">
        <v>16</v>
      </c>
      <c r="G3458" t="s">
        <v>17</v>
      </c>
      <c r="H3458" t="s">
        <v>18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1084</v>
      </c>
      <c r="O3458">
        <f t="shared" si="212"/>
        <v>191</v>
      </c>
      <c r="P3458">
        <f t="shared" si="213"/>
        <v>358.69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7000</v>
      </c>
      <c r="C3459" s="3" t="s">
        <v>7001</v>
      </c>
      <c r="D3459">
        <v>2000</v>
      </c>
      <c r="E3459">
        <v>2804</v>
      </c>
      <c r="F3459" t="s">
        <v>16</v>
      </c>
      <c r="G3459" t="s">
        <v>17</v>
      </c>
      <c r="H3459" t="s">
        <v>18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1084</v>
      </c>
      <c r="O3459">
        <f t="shared" ref="O3459:O3522" si="216">ROUND(E3459/D3459*100, 0)</f>
        <v>140</v>
      </c>
      <c r="P3459">
        <f t="shared" ref="P3459:P3522" si="217">ROUND(E3459/L3459,2)</f>
        <v>50.98</v>
      </c>
      <c r="Q3459" t="str">
        <f t="shared" ref="Q3459:Q3522" si="218">LEFT(N3459,FIND("/",N3459) - 1)</f>
        <v>theater</v>
      </c>
      <c r="R3459" t="str">
        <f t="shared" ref="R3459:R3522" si="219">RIGHT(N3459, LEN(N3459) - FIND("/",N3459))</f>
        <v>plays</v>
      </c>
    </row>
    <row r="3460" spans="1:18" ht="60" x14ac:dyDescent="0.25">
      <c r="A3460">
        <v>3458</v>
      </c>
      <c r="B3460" s="3" t="s">
        <v>7002</v>
      </c>
      <c r="C3460" s="3" t="s">
        <v>7003</v>
      </c>
      <c r="D3460">
        <v>978</v>
      </c>
      <c r="E3460">
        <v>1216</v>
      </c>
      <c r="F3460" t="s">
        <v>16</v>
      </c>
      <c r="G3460" t="s">
        <v>17</v>
      </c>
      <c r="H3460" t="s">
        <v>18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1084</v>
      </c>
      <c r="O3460">
        <f t="shared" si="216"/>
        <v>124</v>
      </c>
      <c r="P3460">
        <f t="shared" si="217"/>
        <v>45.04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7004</v>
      </c>
      <c r="C3461" s="3" t="s">
        <v>7005</v>
      </c>
      <c r="D3461">
        <v>500</v>
      </c>
      <c r="E3461">
        <v>631</v>
      </c>
      <c r="F3461" t="s">
        <v>16</v>
      </c>
      <c r="G3461" t="s">
        <v>24</v>
      </c>
      <c r="H3461" t="s">
        <v>25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1084</v>
      </c>
      <c r="O3461">
        <f t="shared" si="216"/>
        <v>126</v>
      </c>
      <c r="P3461">
        <f t="shared" si="217"/>
        <v>17.53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7006</v>
      </c>
      <c r="C3462" s="3" t="s">
        <v>7007</v>
      </c>
      <c r="D3462">
        <v>500</v>
      </c>
      <c r="E3462">
        <v>950</v>
      </c>
      <c r="F3462" t="s">
        <v>16</v>
      </c>
      <c r="G3462" t="s">
        <v>24</v>
      </c>
      <c r="H3462" t="s">
        <v>25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1084</v>
      </c>
      <c r="O3462">
        <f t="shared" si="216"/>
        <v>190</v>
      </c>
      <c r="P3462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7008</v>
      </c>
      <c r="C3463" s="3" t="s">
        <v>7009</v>
      </c>
      <c r="D3463">
        <v>500</v>
      </c>
      <c r="E3463">
        <v>695</v>
      </c>
      <c r="F3463" t="s">
        <v>16</v>
      </c>
      <c r="G3463" t="s">
        <v>17</v>
      </c>
      <c r="H3463" t="s">
        <v>18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1084</v>
      </c>
      <c r="O3463">
        <f t="shared" si="216"/>
        <v>139</v>
      </c>
      <c r="P3463">
        <f t="shared" si="217"/>
        <v>57.92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7010</v>
      </c>
      <c r="C3464" s="3" t="s">
        <v>7011</v>
      </c>
      <c r="D3464">
        <v>250</v>
      </c>
      <c r="E3464">
        <v>505</v>
      </c>
      <c r="F3464" t="s">
        <v>16</v>
      </c>
      <c r="G3464" t="s">
        <v>17</v>
      </c>
      <c r="H3464" t="s">
        <v>18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1084</v>
      </c>
      <c r="O3464">
        <f t="shared" si="216"/>
        <v>202</v>
      </c>
      <c r="P3464">
        <f t="shared" si="217"/>
        <v>29.71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7012</v>
      </c>
      <c r="C3465" s="3" t="s">
        <v>7013</v>
      </c>
      <c r="D3465">
        <v>10000</v>
      </c>
      <c r="E3465">
        <v>10338</v>
      </c>
      <c r="F3465" t="s">
        <v>16</v>
      </c>
      <c r="G3465" t="s">
        <v>159</v>
      </c>
      <c r="H3465" t="s">
        <v>160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1084</v>
      </c>
      <c r="O3465">
        <f t="shared" si="216"/>
        <v>103</v>
      </c>
      <c r="P3465">
        <f t="shared" si="217"/>
        <v>90.68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7014</v>
      </c>
      <c r="C3466" s="3" t="s">
        <v>7015</v>
      </c>
      <c r="D3466">
        <v>5000</v>
      </c>
      <c r="E3466">
        <v>5116.18</v>
      </c>
      <c r="F3466" t="s">
        <v>16</v>
      </c>
      <c r="G3466" t="s">
        <v>17</v>
      </c>
      <c r="H3466" t="s">
        <v>18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1084</v>
      </c>
      <c r="O3466">
        <f t="shared" si="216"/>
        <v>102</v>
      </c>
      <c r="P3466">
        <f t="shared" si="217"/>
        <v>55.01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7016</v>
      </c>
      <c r="C3467" s="3" t="s">
        <v>7017</v>
      </c>
      <c r="D3467">
        <v>2000</v>
      </c>
      <c r="E3467">
        <v>2060</v>
      </c>
      <c r="F3467" t="s">
        <v>16</v>
      </c>
      <c r="G3467" t="s">
        <v>24</v>
      </c>
      <c r="H3467" t="s">
        <v>25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1084</v>
      </c>
      <c r="O3467">
        <f t="shared" si="216"/>
        <v>103</v>
      </c>
      <c r="P3467">
        <f t="shared" si="217"/>
        <v>57.22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7018</v>
      </c>
      <c r="C3468" s="3" t="s">
        <v>7019</v>
      </c>
      <c r="D3468">
        <v>3500</v>
      </c>
      <c r="E3468">
        <v>4450</v>
      </c>
      <c r="F3468" t="s">
        <v>16</v>
      </c>
      <c r="G3468" t="s">
        <v>17</v>
      </c>
      <c r="H3468" t="s">
        <v>18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1084</v>
      </c>
      <c r="O3468">
        <f t="shared" si="216"/>
        <v>127</v>
      </c>
      <c r="P3468">
        <f t="shared" si="217"/>
        <v>72.95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7020</v>
      </c>
      <c r="C3469" s="3" t="s">
        <v>7021</v>
      </c>
      <c r="D3469">
        <v>3000</v>
      </c>
      <c r="E3469">
        <v>3030</v>
      </c>
      <c r="F3469" t="s">
        <v>16</v>
      </c>
      <c r="G3469" t="s">
        <v>17</v>
      </c>
      <c r="H3469" t="s">
        <v>18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1084</v>
      </c>
      <c r="O3469">
        <f t="shared" si="216"/>
        <v>101</v>
      </c>
      <c r="P3469">
        <f t="shared" si="217"/>
        <v>64.47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7022</v>
      </c>
      <c r="C3470" s="3" t="s">
        <v>7023</v>
      </c>
      <c r="D3470">
        <v>10000</v>
      </c>
      <c r="E3470">
        <v>12178</v>
      </c>
      <c r="F3470" t="s">
        <v>16</v>
      </c>
      <c r="G3470" t="s">
        <v>17</v>
      </c>
      <c r="H3470" t="s">
        <v>18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1084</v>
      </c>
      <c r="O3470">
        <f t="shared" si="216"/>
        <v>122</v>
      </c>
      <c r="P3470">
        <f t="shared" si="217"/>
        <v>716.35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7024</v>
      </c>
      <c r="C3471" s="3" t="s">
        <v>7025</v>
      </c>
      <c r="D3471">
        <v>2800</v>
      </c>
      <c r="E3471">
        <v>3175</v>
      </c>
      <c r="F3471" t="s">
        <v>16</v>
      </c>
      <c r="G3471" t="s">
        <v>17</v>
      </c>
      <c r="H3471" t="s">
        <v>18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1084</v>
      </c>
      <c r="O3471">
        <f t="shared" si="216"/>
        <v>113</v>
      </c>
      <c r="P3471">
        <f t="shared" si="217"/>
        <v>50.4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7026</v>
      </c>
      <c r="C3472" s="3" t="s">
        <v>7027</v>
      </c>
      <c r="D3472">
        <v>250</v>
      </c>
      <c r="E3472">
        <v>375</v>
      </c>
      <c r="F3472" t="s">
        <v>16</v>
      </c>
      <c r="G3472" t="s">
        <v>17</v>
      </c>
      <c r="H3472" t="s">
        <v>18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1084</v>
      </c>
      <c r="O3472">
        <f t="shared" si="216"/>
        <v>150</v>
      </c>
      <c r="P3472">
        <f t="shared" si="217"/>
        <v>41.67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7028</v>
      </c>
      <c r="C3473" s="3" t="s">
        <v>7029</v>
      </c>
      <c r="D3473">
        <v>500</v>
      </c>
      <c r="E3473">
        <v>1073</v>
      </c>
      <c r="F3473" t="s">
        <v>16</v>
      </c>
      <c r="G3473" t="s">
        <v>24</v>
      </c>
      <c r="H3473" t="s">
        <v>25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1084</v>
      </c>
      <c r="O3473">
        <f t="shared" si="216"/>
        <v>215</v>
      </c>
      <c r="P3473">
        <f t="shared" si="217"/>
        <v>35.770000000000003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7030</v>
      </c>
      <c r="C3474" s="3" t="s">
        <v>7031</v>
      </c>
      <c r="D3474">
        <v>2000</v>
      </c>
      <c r="E3474">
        <v>2041</v>
      </c>
      <c r="F3474" t="s">
        <v>16</v>
      </c>
      <c r="G3474" t="s">
        <v>17</v>
      </c>
      <c r="H3474" t="s">
        <v>18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1084</v>
      </c>
      <c r="O3474">
        <f t="shared" si="216"/>
        <v>102</v>
      </c>
      <c r="P3474">
        <f t="shared" si="217"/>
        <v>88.74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7032</v>
      </c>
      <c r="C3475" s="3" t="s">
        <v>7033</v>
      </c>
      <c r="D3475">
        <v>4900</v>
      </c>
      <c r="E3475">
        <v>4900</v>
      </c>
      <c r="F3475" t="s">
        <v>16</v>
      </c>
      <c r="G3475" t="s">
        <v>17</v>
      </c>
      <c r="H3475" t="s">
        <v>18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1084</v>
      </c>
      <c r="O3475">
        <f t="shared" si="216"/>
        <v>100</v>
      </c>
      <c r="P3475">
        <f t="shared" si="217"/>
        <v>148.47999999999999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7034</v>
      </c>
      <c r="C3476" s="3" t="s">
        <v>7035</v>
      </c>
      <c r="D3476">
        <v>2000</v>
      </c>
      <c r="E3476">
        <v>2020</v>
      </c>
      <c r="F3476" t="s">
        <v>16</v>
      </c>
      <c r="G3476" t="s">
        <v>24</v>
      </c>
      <c r="H3476" t="s">
        <v>25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1084</v>
      </c>
      <c r="O3476">
        <f t="shared" si="216"/>
        <v>101</v>
      </c>
      <c r="P3476">
        <f t="shared" si="217"/>
        <v>51.79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7036</v>
      </c>
      <c r="C3477" s="3" t="s">
        <v>7037</v>
      </c>
      <c r="D3477">
        <v>300</v>
      </c>
      <c r="E3477">
        <v>340</v>
      </c>
      <c r="F3477" t="s">
        <v>16</v>
      </c>
      <c r="G3477" t="s">
        <v>24</v>
      </c>
      <c r="H3477" t="s">
        <v>25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1084</v>
      </c>
      <c r="O3477">
        <f t="shared" si="216"/>
        <v>113</v>
      </c>
      <c r="P3477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7038</v>
      </c>
      <c r="C3478" s="3" t="s">
        <v>7039</v>
      </c>
      <c r="D3478">
        <v>300</v>
      </c>
      <c r="E3478">
        <v>312</v>
      </c>
      <c r="F3478" t="s">
        <v>16</v>
      </c>
      <c r="G3478" t="s">
        <v>17</v>
      </c>
      <c r="H3478" t="s">
        <v>18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1084</v>
      </c>
      <c r="O3478">
        <f t="shared" si="216"/>
        <v>104</v>
      </c>
      <c r="P347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7040</v>
      </c>
      <c r="C3479" s="3" t="s">
        <v>7041</v>
      </c>
      <c r="D3479">
        <v>1800</v>
      </c>
      <c r="E3479">
        <v>2076</v>
      </c>
      <c r="F3479" t="s">
        <v>16</v>
      </c>
      <c r="G3479" t="s">
        <v>17</v>
      </c>
      <c r="H3479" t="s">
        <v>18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1084</v>
      </c>
      <c r="O3479">
        <f t="shared" si="216"/>
        <v>115</v>
      </c>
      <c r="P3479">
        <f t="shared" si="217"/>
        <v>53.23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7042</v>
      </c>
      <c r="C3480" s="3" t="s">
        <v>7043</v>
      </c>
      <c r="D3480">
        <v>2000</v>
      </c>
      <c r="E3480">
        <v>2257</v>
      </c>
      <c r="F3480" t="s">
        <v>16</v>
      </c>
      <c r="G3480" t="s">
        <v>17</v>
      </c>
      <c r="H3480" t="s">
        <v>18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1084</v>
      </c>
      <c r="O3480">
        <f t="shared" si="216"/>
        <v>113</v>
      </c>
      <c r="P3480">
        <f t="shared" si="217"/>
        <v>39.6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7044</v>
      </c>
      <c r="C3481" s="3" t="s">
        <v>7045</v>
      </c>
      <c r="D3481">
        <v>1500</v>
      </c>
      <c r="E3481">
        <v>1918</v>
      </c>
      <c r="F3481" t="s">
        <v>16</v>
      </c>
      <c r="G3481" t="s">
        <v>24</v>
      </c>
      <c r="H3481" t="s">
        <v>25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1084</v>
      </c>
      <c r="O3481">
        <f t="shared" si="216"/>
        <v>128</v>
      </c>
      <c r="P3481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7046</v>
      </c>
      <c r="C3482" s="3" t="s">
        <v>7047</v>
      </c>
      <c r="D3482">
        <v>1500</v>
      </c>
      <c r="E3482">
        <v>2140</v>
      </c>
      <c r="F3482" t="s">
        <v>16</v>
      </c>
      <c r="G3482" t="s">
        <v>17</v>
      </c>
      <c r="H3482" t="s">
        <v>18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1084</v>
      </c>
      <c r="O3482">
        <f t="shared" si="216"/>
        <v>143</v>
      </c>
      <c r="P3482">
        <f t="shared" si="217"/>
        <v>164.62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7048</v>
      </c>
      <c r="C3483" s="3" t="s">
        <v>7049</v>
      </c>
      <c r="D3483">
        <v>10000</v>
      </c>
      <c r="E3483">
        <v>11880</v>
      </c>
      <c r="F3483" t="s">
        <v>16</v>
      </c>
      <c r="G3483" t="s">
        <v>50</v>
      </c>
      <c r="H3483" t="s">
        <v>51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1084</v>
      </c>
      <c r="O3483">
        <f t="shared" si="216"/>
        <v>119</v>
      </c>
      <c r="P3483">
        <f t="shared" si="217"/>
        <v>125.05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7050</v>
      </c>
      <c r="C3484" s="3" t="s">
        <v>7051</v>
      </c>
      <c r="D3484">
        <v>3000</v>
      </c>
      <c r="E3484">
        <v>4150</v>
      </c>
      <c r="F3484" t="s">
        <v>16</v>
      </c>
      <c r="G3484" t="s">
        <v>24</v>
      </c>
      <c r="H3484" t="s">
        <v>25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1084</v>
      </c>
      <c r="O3484">
        <f t="shared" si="216"/>
        <v>138</v>
      </c>
      <c r="P3484">
        <f t="shared" si="217"/>
        <v>51.88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7052</v>
      </c>
      <c r="C3485" s="3" t="s">
        <v>7053</v>
      </c>
      <c r="D3485">
        <v>3350</v>
      </c>
      <c r="E3485">
        <v>5358</v>
      </c>
      <c r="F3485" t="s">
        <v>16</v>
      </c>
      <c r="G3485" t="s">
        <v>17</v>
      </c>
      <c r="H3485" t="s">
        <v>18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1084</v>
      </c>
      <c r="O3485">
        <f t="shared" si="216"/>
        <v>160</v>
      </c>
      <c r="P3485">
        <f t="shared" si="217"/>
        <v>40.29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7054</v>
      </c>
      <c r="C3486" s="3" t="s">
        <v>7055</v>
      </c>
      <c r="D3486">
        <v>2500</v>
      </c>
      <c r="E3486">
        <v>2856</v>
      </c>
      <c r="F3486" t="s">
        <v>16</v>
      </c>
      <c r="G3486" t="s">
        <v>17</v>
      </c>
      <c r="H3486" t="s">
        <v>18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1084</v>
      </c>
      <c r="O3486">
        <f t="shared" si="216"/>
        <v>114</v>
      </c>
      <c r="P3486">
        <f t="shared" si="217"/>
        <v>64.91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7056</v>
      </c>
      <c r="C3487" s="3" t="s">
        <v>7057</v>
      </c>
      <c r="D3487">
        <v>1650</v>
      </c>
      <c r="E3487">
        <v>1660</v>
      </c>
      <c r="F3487" t="s">
        <v>16</v>
      </c>
      <c r="G3487" t="s">
        <v>17</v>
      </c>
      <c r="H3487" t="s">
        <v>18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1084</v>
      </c>
      <c r="O3487">
        <f t="shared" si="216"/>
        <v>101</v>
      </c>
      <c r="P3487">
        <f t="shared" si="217"/>
        <v>55.33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7058</v>
      </c>
      <c r="C3488" s="3" t="s">
        <v>7059</v>
      </c>
      <c r="D3488">
        <v>3000</v>
      </c>
      <c r="E3488">
        <v>4656</v>
      </c>
      <c r="F3488" t="s">
        <v>16</v>
      </c>
      <c r="G3488" t="s">
        <v>17</v>
      </c>
      <c r="H3488" t="s">
        <v>18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1084</v>
      </c>
      <c r="O3488">
        <f t="shared" si="216"/>
        <v>155</v>
      </c>
      <c r="P3488">
        <f t="shared" si="217"/>
        <v>83.14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7060</v>
      </c>
      <c r="C3489" s="3" t="s">
        <v>7061</v>
      </c>
      <c r="D3489">
        <v>2000</v>
      </c>
      <c r="E3489">
        <v>2555</v>
      </c>
      <c r="F3489" t="s">
        <v>16</v>
      </c>
      <c r="G3489" t="s">
        <v>24</v>
      </c>
      <c r="H3489" t="s">
        <v>25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1084</v>
      </c>
      <c r="O3489">
        <f t="shared" si="216"/>
        <v>128</v>
      </c>
      <c r="P3489">
        <f t="shared" si="217"/>
        <v>38.71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7062</v>
      </c>
      <c r="C3490" s="3" t="s">
        <v>7063</v>
      </c>
      <c r="D3490">
        <v>3000</v>
      </c>
      <c r="E3490">
        <v>3636</v>
      </c>
      <c r="F3490" t="s">
        <v>16</v>
      </c>
      <c r="G3490" t="s">
        <v>17</v>
      </c>
      <c r="H3490" t="s">
        <v>18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1084</v>
      </c>
      <c r="O3490">
        <f t="shared" si="216"/>
        <v>121</v>
      </c>
      <c r="P3490">
        <f t="shared" si="217"/>
        <v>125.38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7064</v>
      </c>
      <c r="C3491" s="3" t="s">
        <v>7065</v>
      </c>
      <c r="D3491">
        <v>5000</v>
      </c>
      <c r="E3491">
        <v>5635</v>
      </c>
      <c r="F3491" t="s">
        <v>16</v>
      </c>
      <c r="G3491" t="s">
        <v>24</v>
      </c>
      <c r="H3491" t="s">
        <v>25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1084</v>
      </c>
      <c r="O3491">
        <f t="shared" si="216"/>
        <v>113</v>
      </c>
      <c r="P3491">
        <f t="shared" si="217"/>
        <v>78.260000000000005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7066</v>
      </c>
      <c r="C3492" s="3" t="s">
        <v>7067</v>
      </c>
      <c r="D3492">
        <v>1000</v>
      </c>
      <c r="E3492">
        <v>1275</v>
      </c>
      <c r="F3492" t="s">
        <v>16</v>
      </c>
      <c r="G3492" t="s">
        <v>17</v>
      </c>
      <c r="H3492" t="s">
        <v>18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1084</v>
      </c>
      <c r="O3492">
        <f t="shared" si="216"/>
        <v>128</v>
      </c>
      <c r="P3492">
        <f t="shared" si="217"/>
        <v>47.22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7068</v>
      </c>
      <c r="C3493" s="3" t="s">
        <v>7069</v>
      </c>
      <c r="D3493">
        <v>500</v>
      </c>
      <c r="E3493">
        <v>791</v>
      </c>
      <c r="F3493" t="s">
        <v>16</v>
      </c>
      <c r="G3493" t="s">
        <v>17</v>
      </c>
      <c r="H3493" t="s">
        <v>18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1084</v>
      </c>
      <c r="O3493">
        <f t="shared" si="216"/>
        <v>158</v>
      </c>
      <c r="P3493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7070</v>
      </c>
      <c r="C3494" s="3" t="s">
        <v>7071</v>
      </c>
      <c r="D3494">
        <v>3800</v>
      </c>
      <c r="E3494">
        <v>4000.22</v>
      </c>
      <c r="F3494" t="s">
        <v>16</v>
      </c>
      <c r="G3494" t="s">
        <v>17</v>
      </c>
      <c r="H3494" t="s">
        <v>18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1084</v>
      </c>
      <c r="O3494">
        <f t="shared" si="216"/>
        <v>105</v>
      </c>
      <c r="P3494">
        <f t="shared" si="217"/>
        <v>114.29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7072</v>
      </c>
      <c r="C3495" s="3" t="s">
        <v>7073</v>
      </c>
      <c r="D3495">
        <v>1500</v>
      </c>
      <c r="E3495">
        <v>1500</v>
      </c>
      <c r="F3495" t="s">
        <v>16</v>
      </c>
      <c r="G3495" t="s">
        <v>17</v>
      </c>
      <c r="H3495" t="s">
        <v>18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1084</v>
      </c>
      <c r="O3495">
        <f t="shared" si="216"/>
        <v>100</v>
      </c>
      <c r="P3495">
        <f t="shared" si="217"/>
        <v>51.72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7074</v>
      </c>
      <c r="C3496" s="3" t="s">
        <v>7075</v>
      </c>
      <c r="D3496">
        <v>400</v>
      </c>
      <c r="E3496">
        <v>400</v>
      </c>
      <c r="F3496" t="s">
        <v>16</v>
      </c>
      <c r="G3496" t="s">
        <v>17</v>
      </c>
      <c r="H3496" t="s">
        <v>18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1084</v>
      </c>
      <c r="O3496">
        <f t="shared" si="216"/>
        <v>100</v>
      </c>
      <c r="P3496">
        <f t="shared" si="217"/>
        <v>30.77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7076</v>
      </c>
      <c r="C3497" s="3" t="s">
        <v>7077</v>
      </c>
      <c r="D3497">
        <v>5000</v>
      </c>
      <c r="E3497">
        <v>5343</v>
      </c>
      <c r="F3497" t="s">
        <v>16</v>
      </c>
      <c r="G3497" t="s">
        <v>159</v>
      </c>
      <c r="H3497" t="s">
        <v>160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1084</v>
      </c>
      <c r="O3497">
        <f t="shared" si="216"/>
        <v>107</v>
      </c>
      <c r="P3497">
        <f t="shared" si="217"/>
        <v>74.209999999999994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7078</v>
      </c>
      <c r="C3498" s="3" t="s">
        <v>7079</v>
      </c>
      <c r="D3498">
        <v>3000</v>
      </c>
      <c r="E3498">
        <v>3732</v>
      </c>
      <c r="F3498" t="s">
        <v>16</v>
      </c>
      <c r="G3498" t="s">
        <v>17</v>
      </c>
      <c r="H3498" t="s">
        <v>18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1084</v>
      </c>
      <c r="O3498">
        <f t="shared" si="216"/>
        <v>124</v>
      </c>
      <c r="P3498">
        <f t="shared" si="217"/>
        <v>47.85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7080</v>
      </c>
      <c r="C3499" s="3" t="s">
        <v>7081</v>
      </c>
      <c r="D3499">
        <v>1551</v>
      </c>
      <c r="E3499">
        <v>1686</v>
      </c>
      <c r="F3499" t="s">
        <v>16</v>
      </c>
      <c r="G3499" t="s">
        <v>17</v>
      </c>
      <c r="H3499" t="s">
        <v>18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1084</v>
      </c>
      <c r="O3499">
        <f t="shared" si="216"/>
        <v>109</v>
      </c>
      <c r="P3499">
        <f t="shared" si="217"/>
        <v>34.409999999999997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7082</v>
      </c>
      <c r="C3500" s="3" t="s">
        <v>7083</v>
      </c>
      <c r="D3500">
        <v>1650</v>
      </c>
      <c r="E3500">
        <v>1690</v>
      </c>
      <c r="F3500" t="s">
        <v>16</v>
      </c>
      <c r="G3500" t="s">
        <v>159</v>
      </c>
      <c r="H3500" t="s">
        <v>160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1084</v>
      </c>
      <c r="O3500">
        <f t="shared" si="216"/>
        <v>102</v>
      </c>
      <c r="P3500">
        <f t="shared" si="217"/>
        <v>40.24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7084</v>
      </c>
      <c r="C3501" s="3" t="s">
        <v>7085</v>
      </c>
      <c r="D3501">
        <v>2000</v>
      </c>
      <c r="E3501">
        <v>2110</v>
      </c>
      <c r="F3501" t="s">
        <v>16</v>
      </c>
      <c r="G3501" t="s">
        <v>17</v>
      </c>
      <c r="H3501" t="s">
        <v>18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1084</v>
      </c>
      <c r="O3501">
        <f t="shared" si="216"/>
        <v>106</v>
      </c>
      <c r="P3501">
        <f t="shared" si="217"/>
        <v>60.29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7086</v>
      </c>
      <c r="C3502" s="3" t="s">
        <v>7087</v>
      </c>
      <c r="D3502">
        <v>1000</v>
      </c>
      <c r="E3502">
        <v>1063</v>
      </c>
      <c r="F3502" t="s">
        <v>16</v>
      </c>
      <c r="G3502" t="s">
        <v>17</v>
      </c>
      <c r="H3502" t="s">
        <v>18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1084</v>
      </c>
      <c r="O3502">
        <f t="shared" si="216"/>
        <v>106</v>
      </c>
      <c r="P3502">
        <f t="shared" si="217"/>
        <v>25.31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7088</v>
      </c>
      <c r="C3503" s="3" t="s">
        <v>7089</v>
      </c>
      <c r="D3503">
        <v>1500</v>
      </c>
      <c r="E3503">
        <v>1510</v>
      </c>
      <c r="F3503" t="s">
        <v>16</v>
      </c>
      <c r="G3503" t="s">
        <v>24</v>
      </c>
      <c r="H3503" t="s">
        <v>25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1084</v>
      </c>
      <c r="O3503">
        <f t="shared" si="216"/>
        <v>101</v>
      </c>
      <c r="P3503">
        <f t="shared" si="217"/>
        <v>35.950000000000003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7090</v>
      </c>
      <c r="C3504" s="3" t="s">
        <v>7091</v>
      </c>
      <c r="D3504">
        <v>4000</v>
      </c>
      <c r="E3504">
        <v>4216</v>
      </c>
      <c r="F3504" t="s">
        <v>16</v>
      </c>
      <c r="G3504" t="s">
        <v>17</v>
      </c>
      <c r="H3504" t="s">
        <v>18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1084</v>
      </c>
      <c r="O3504">
        <f t="shared" si="216"/>
        <v>105</v>
      </c>
      <c r="P3504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7092</v>
      </c>
      <c r="C3505" s="3" t="s">
        <v>7093</v>
      </c>
      <c r="D3505">
        <v>2500</v>
      </c>
      <c r="E3505">
        <v>2689</v>
      </c>
      <c r="F3505" t="s">
        <v>16</v>
      </c>
      <c r="G3505" t="s">
        <v>24</v>
      </c>
      <c r="H3505" t="s">
        <v>25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1084</v>
      </c>
      <c r="O3505">
        <f t="shared" si="216"/>
        <v>108</v>
      </c>
      <c r="P3505">
        <f t="shared" si="217"/>
        <v>70.760000000000005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7094</v>
      </c>
      <c r="C3506" s="3" t="s">
        <v>7095</v>
      </c>
      <c r="D3506">
        <v>1000</v>
      </c>
      <c r="E3506">
        <v>1000</v>
      </c>
      <c r="F3506" t="s">
        <v>16</v>
      </c>
      <c r="G3506" t="s">
        <v>17</v>
      </c>
      <c r="H3506" t="s">
        <v>18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1084</v>
      </c>
      <c r="O3506">
        <f t="shared" si="216"/>
        <v>100</v>
      </c>
      <c r="P3506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7096</v>
      </c>
      <c r="C3507" s="3" t="s">
        <v>7097</v>
      </c>
      <c r="D3507">
        <v>2500</v>
      </c>
      <c r="E3507">
        <v>2594</v>
      </c>
      <c r="F3507" t="s">
        <v>16</v>
      </c>
      <c r="G3507" t="s">
        <v>17</v>
      </c>
      <c r="H3507" t="s">
        <v>18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1084</v>
      </c>
      <c r="O3507">
        <f t="shared" si="216"/>
        <v>104</v>
      </c>
      <c r="P3507">
        <f t="shared" si="217"/>
        <v>66.510000000000005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7098</v>
      </c>
      <c r="C3508" s="3" t="s">
        <v>7099</v>
      </c>
      <c r="D3508">
        <v>3000</v>
      </c>
      <c r="E3508">
        <v>3045</v>
      </c>
      <c r="F3508" t="s">
        <v>16</v>
      </c>
      <c r="G3508" t="s">
        <v>17</v>
      </c>
      <c r="H3508" t="s">
        <v>18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1084</v>
      </c>
      <c r="O3508">
        <f t="shared" si="216"/>
        <v>102</v>
      </c>
      <c r="P350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7100</v>
      </c>
      <c r="C3509" s="3" t="s">
        <v>7101</v>
      </c>
      <c r="D3509">
        <v>10000</v>
      </c>
      <c r="E3509">
        <v>10440</v>
      </c>
      <c r="F3509" t="s">
        <v>16</v>
      </c>
      <c r="G3509" t="s">
        <v>17</v>
      </c>
      <c r="H3509" t="s">
        <v>18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1084</v>
      </c>
      <c r="O3509">
        <f t="shared" si="216"/>
        <v>104</v>
      </c>
      <c r="P350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7102</v>
      </c>
      <c r="C3510" s="3" t="s">
        <v>7103</v>
      </c>
      <c r="D3510">
        <v>100</v>
      </c>
      <c r="E3510">
        <v>180</v>
      </c>
      <c r="F3510" t="s">
        <v>16</v>
      </c>
      <c r="G3510" t="s">
        <v>24</v>
      </c>
      <c r="H3510" t="s">
        <v>25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1084</v>
      </c>
      <c r="O3510">
        <f t="shared" si="216"/>
        <v>180</v>
      </c>
      <c r="P3510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7104</v>
      </c>
      <c r="C3511" s="3" t="s">
        <v>7105</v>
      </c>
      <c r="D3511">
        <v>3000</v>
      </c>
      <c r="E3511">
        <v>3190</v>
      </c>
      <c r="F3511" t="s">
        <v>16</v>
      </c>
      <c r="G3511" t="s">
        <v>17</v>
      </c>
      <c r="H3511" t="s">
        <v>18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1084</v>
      </c>
      <c r="O3511">
        <f t="shared" si="216"/>
        <v>106</v>
      </c>
      <c r="P3511">
        <f t="shared" si="217"/>
        <v>96.67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7106</v>
      </c>
      <c r="C3512" s="3" t="s">
        <v>7107</v>
      </c>
      <c r="D3512">
        <v>900</v>
      </c>
      <c r="E3512">
        <v>905</v>
      </c>
      <c r="F3512" t="s">
        <v>16</v>
      </c>
      <c r="G3512" t="s">
        <v>17</v>
      </c>
      <c r="H3512" t="s">
        <v>18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1084</v>
      </c>
      <c r="O3512">
        <f t="shared" si="216"/>
        <v>101</v>
      </c>
      <c r="P3512">
        <f t="shared" si="217"/>
        <v>60.33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7108</v>
      </c>
      <c r="C3513" s="3" t="s">
        <v>7109</v>
      </c>
      <c r="D3513">
        <v>1500</v>
      </c>
      <c r="E3513">
        <v>1518</v>
      </c>
      <c r="F3513" t="s">
        <v>16</v>
      </c>
      <c r="G3513" t="s">
        <v>24</v>
      </c>
      <c r="H3513" t="s">
        <v>25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1084</v>
      </c>
      <c r="O3513">
        <f t="shared" si="216"/>
        <v>101</v>
      </c>
      <c r="P3513">
        <f t="shared" si="217"/>
        <v>79.89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7110</v>
      </c>
      <c r="C3514" s="3" t="s">
        <v>7111</v>
      </c>
      <c r="D3514">
        <v>1000</v>
      </c>
      <c r="E3514">
        <v>1000</v>
      </c>
      <c r="F3514" t="s">
        <v>16</v>
      </c>
      <c r="G3514" t="s">
        <v>24</v>
      </c>
      <c r="H3514" t="s">
        <v>25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1084</v>
      </c>
      <c r="O3514">
        <f t="shared" si="216"/>
        <v>100</v>
      </c>
      <c r="P3514">
        <f t="shared" si="217"/>
        <v>58.82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7112</v>
      </c>
      <c r="C3515" s="3" t="s">
        <v>7113</v>
      </c>
      <c r="D3515">
        <v>2800</v>
      </c>
      <c r="E3515">
        <v>3315</v>
      </c>
      <c r="F3515" t="s">
        <v>16</v>
      </c>
      <c r="G3515" t="s">
        <v>17</v>
      </c>
      <c r="H3515" t="s">
        <v>18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1084</v>
      </c>
      <c r="O3515">
        <f t="shared" si="216"/>
        <v>118</v>
      </c>
      <c r="P3515">
        <f t="shared" si="217"/>
        <v>75.34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7114</v>
      </c>
      <c r="C3516" s="3" t="s">
        <v>7115</v>
      </c>
      <c r="D3516">
        <v>500</v>
      </c>
      <c r="E3516">
        <v>550</v>
      </c>
      <c r="F3516" t="s">
        <v>16</v>
      </c>
      <c r="G3516" t="s">
        <v>17</v>
      </c>
      <c r="H3516" t="s">
        <v>18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1084</v>
      </c>
      <c r="O3516">
        <f t="shared" si="216"/>
        <v>110</v>
      </c>
      <c r="P3516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7116</v>
      </c>
      <c r="C3517" s="3" t="s">
        <v>7117</v>
      </c>
      <c r="D3517">
        <v>3000</v>
      </c>
      <c r="E3517">
        <v>3080</v>
      </c>
      <c r="F3517" t="s">
        <v>16</v>
      </c>
      <c r="G3517" t="s">
        <v>17</v>
      </c>
      <c r="H3517" t="s">
        <v>18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1084</v>
      </c>
      <c r="O3517">
        <f t="shared" si="216"/>
        <v>103</v>
      </c>
      <c r="P3517">
        <f t="shared" si="217"/>
        <v>66.959999999999994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7118</v>
      </c>
      <c r="C3518" s="3" t="s">
        <v>7119</v>
      </c>
      <c r="D3518">
        <v>2500</v>
      </c>
      <c r="E3518">
        <v>2500</v>
      </c>
      <c r="F3518" t="s">
        <v>16</v>
      </c>
      <c r="G3518" t="s">
        <v>17</v>
      </c>
      <c r="H3518" t="s">
        <v>18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1084</v>
      </c>
      <c r="O3518">
        <f t="shared" si="216"/>
        <v>100</v>
      </c>
      <c r="P3518">
        <f t="shared" si="217"/>
        <v>227.27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7120</v>
      </c>
      <c r="C3519" s="3" t="s">
        <v>7121</v>
      </c>
      <c r="D3519">
        <v>4000</v>
      </c>
      <c r="E3519">
        <v>4000</v>
      </c>
      <c r="F3519" t="s">
        <v>16</v>
      </c>
      <c r="G3519" t="s">
        <v>24</v>
      </c>
      <c r="H3519" t="s">
        <v>25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1084</v>
      </c>
      <c r="O3519">
        <f t="shared" si="216"/>
        <v>100</v>
      </c>
      <c r="P3519">
        <f t="shared" si="217"/>
        <v>307.69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7122</v>
      </c>
      <c r="C3520" s="3" t="s">
        <v>7123</v>
      </c>
      <c r="D3520">
        <v>1500</v>
      </c>
      <c r="E3520">
        <v>1650.69</v>
      </c>
      <c r="F3520" t="s">
        <v>16</v>
      </c>
      <c r="G3520" t="s">
        <v>17</v>
      </c>
      <c r="H3520" t="s">
        <v>18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1084</v>
      </c>
      <c r="O3520">
        <f t="shared" si="216"/>
        <v>110</v>
      </c>
      <c r="P3520">
        <f t="shared" si="217"/>
        <v>50.02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7124</v>
      </c>
      <c r="C3521" s="3" t="s">
        <v>7125</v>
      </c>
      <c r="D3521">
        <v>2000</v>
      </c>
      <c r="E3521">
        <v>2027</v>
      </c>
      <c r="F3521" t="s">
        <v>16</v>
      </c>
      <c r="G3521" t="s">
        <v>24</v>
      </c>
      <c r="H3521" t="s">
        <v>25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1084</v>
      </c>
      <c r="O3521">
        <f t="shared" si="216"/>
        <v>101</v>
      </c>
      <c r="P3521">
        <f t="shared" si="217"/>
        <v>72.39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7126</v>
      </c>
      <c r="C3522" s="3" t="s">
        <v>7127</v>
      </c>
      <c r="D3522">
        <v>2000</v>
      </c>
      <c r="E3522">
        <v>2015</v>
      </c>
      <c r="F3522" t="s">
        <v>16</v>
      </c>
      <c r="G3522" t="s">
        <v>24</v>
      </c>
      <c r="H3522" t="s">
        <v>25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1084</v>
      </c>
      <c r="O3522">
        <f t="shared" si="216"/>
        <v>101</v>
      </c>
      <c r="P3522">
        <f t="shared" si="217"/>
        <v>95.95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7128</v>
      </c>
      <c r="C3523" s="3" t="s">
        <v>7129</v>
      </c>
      <c r="D3523">
        <v>350</v>
      </c>
      <c r="E3523">
        <v>593</v>
      </c>
      <c r="F3523" t="s">
        <v>16</v>
      </c>
      <c r="G3523" t="s">
        <v>17</v>
      </c>
      <c r="H3523" t="s">
        <v>18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1084</v>
      </c>
      <c r="O3523">
        <f t="shared" ref="O3523:O3586" si="220">ROUND(E3523/D3523*100, 0)</f>
        <v>169</v>
      </c>
      <c r="P3523">
        <f t="shared" ref="P3523:P3586" si="221">ROUND(E3523/L3523,2)</f>
        <v>45.62</v>
      </c>
      <c r="Q3523" t="str">
        <f t="shared" ref="Q3523:Q3586" si="222">LEFT(N3523,FIND("/",N3523) - 1)</f>
        <v>theater</v>
      </c>
      <c r="R3523" t="str">
        <f t="shared" ref="R3523:R3586" si="223">RIGHT(N3523, LEN(N3523) - FIND("/",N3523))</f>
        <v>plays</v>
      </c>
    </row>
    <row r="3524" spans="1:18" ht="60" x14ac:dyDescent="0.25">
      <c r="A3524">
        <v>3522</v>
      </c>
      <c r="B3524" s="3" t="s">
        <v>7130</v>
      </c>
      <c r="C3524" s="3" t="s">
        <v>7131</v>
      </c>
      <c r="D3524">
        <v>1395</v>
      </c>
      <c r="E3524">
        <v>1395</v>
      </c>
      <c r="F3524" t="s">
        <v>16</v>
      </c>
      <c r="G3524" t="s">
        <v>24</v>
      </c>
      <c r="H3524" t="s">
        <v>25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1084</v>
      </c>
      <c r="O3524">
        <f t="shared" si="220"/>
        <v>100</v>
      </c>
      <c r="P3524">
        <f t="shared" si="221"/>
        <v>41.03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7132</v>
      </c>
      <c r="C3525" s="3" t="s">
        <v>7133</v>
      </c>
      <c r="D3525">
        <v>4000</v>
      </c>
      <c r="E3525">
        <v>4546</v>
      </c>
      <c r="F3525" t="s">
        <v>16</v>
      </c>
      <c r="G3525" t="s">
        <v>24</v>
      </c>
      <c r="H3525" t="s">
        <v>25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1084</v>
      </c>
      <c r="O3525">
        <f t="shared" si="220"/>
        <v>114</v>
      </c>
      <c r="P3525">
        <f t="shared" si="221"/>
        <v>56.83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7134</v>
      </c>
      <c r="C3526" s="3" t="s">
        <v>7135</v>
      </c>
      <c r="D3526">
        <v>10000</v>
      </c>
      <c r="E3526">
        <v>10156</v>
      </c>
      <c r="F3526" t="s">
        <v>16</v>
      </c>
      <c r="G3526" t="s">
        <v>17</v>
      </c>
      <c r="H3526" t="s">
        <v>18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1084</v>
      </c>
      <c r="O3526">
        <f t="shared" si="220"/>
        <v>102</v>
      </c>
      <c r="P3526">
        <f t="shared" si="221"/>
        <v>137.24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7136</v>
      </c>
      <c r="C3527" s="3" t="s">
        <v>7137</v>
      </c>
      <c r="D3527">
        <v>500</v>
      </c>
      <c r="E3527">
        <v>530</v>
      </c>
      <c r="F3527" t="s">
        <v>16</v>
      </c>
      <c r="G3527" t="s">
        <v>17</v>
      </c>
      <c r="H3527" t="s">
        <v>18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1084</v>
      </c>
      <c r="O3527">
        <f t="shared" si="220"/>
        <v>106</v>
      </c>
      <c r="P3527">
        <f t="shared" si="221"/>
        <v>75.709999999999994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7138</v>
      </c>
      <c r="C3528" s="3" t="s">
        <v>7139</v>
      </c>
      <c r="D3528">
        <v>3300</v>
      </c>
      <c r="E3528">
        <v>3366</v>
      </c>
      <c r="F3528" t="s">
        <v>16</v>
      </c>
      <c r="G3528" t="s">
        <v>17</v>
      </c>
      <c r="H3528" t="s">
        <v>18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1084</v>
      </c>
      <c r="O3528">
        <f t="shared" si="220"/>
        <v>102</v>
      </c>
      <c r="P352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7140</v>
      </c>
      <c r="C3529" s="3" t="s">
        <v>7141</v>
      </c>
      <c r="D3529">
        <v>6000</v>
      </c>
      <c r="E3529">
        <v>7015</v>
      </c>
      <c r="F3529" t="s">
        <v>16</v>
      </c>
      <c r="G3529" t="s">
        <v>17</v>
      </c>
      <c r="H3529" t="s">
        <v>18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1084</v>
      </c>
      <c r="O3529">
        <f t="shared" si="220"/>
        <v>117</v>
      </c>
      <c r="P3529">
        <f t="shared" si="221"/>
        <v>81.569999999999993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7142</v>
      </c>
      <c r="C3530" s="3" t="s">
        <v>7143</v>
      </c>
      <c r="D3530">
        <v>1650</v>
      </c>
      <c r="E3530">
        <v>1669</v>
      </c>
      <c r="F3530" t="s">
        <v>16</v>
      </c>
      <c r="G3530" t="s">
        <v>24</v>
      </c>
      <c r="H3530" t="s">
        <v>25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1084</v>
      </c>
      <c r="O3530">
        <f t="shared" si="220"/>
        <v>101</v>
      </c>
      <c r="P3530">
        <f t="shared" si="221"/>
        <v>45.11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7144</v>
      </c>
      <c r="C3531" s="3" t="s">
        <v>7145</v>
      </c>
      <c r="D3531">
        <v>500</v>
      </c>
      <c r="E3531">
        <v>660</v>
      </c>
      <c r="F3531" t="s">
        <v>16</v>
      </c>
      <c r="G3531" t="s">
        <v>17</v>
      </c>
      <c r="H3531" t="s">
        <v>18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1084</v>
      </c>
      <c r="O3531">
        <f t="shared" si="220"/>
        <v>132</v>
      </c>
      <c r="P3531">
        <f t="shared" si="221"/>
        <v>36.67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7146</v>
      </c>
      <c r="C3532" s="3" t="s">
        <v>7147</v>
      </c>
      <c r="D3532">
        <v>2750</v>
      </c>
      <c r="E3532">
        <v>2750</v>
      </c>
      <c r="F3532" t="s">
        <v>16</v>
      </c>
      <c r="G3532" t="s">
        <v>24</v>
      </c>
      <c r="H3532" t="s">
        <v>25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1084</v>
      </c>
      <c r="O3532">
        <f t="shared" si="220"/>
        <v>100</v>
      </c>
      <c r="P3532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7148</v>
      </c>
      <c r="C3533" s="3" t="s">
        <v>7149</v>
      </c>
      <c r="D3533">
        <v>1000</v>
      </c>
      <c r="E3533">
        <v>1280</v>
      </c>
      <c r="F3533" t="s">
        <v>16</v>
      </c>
      <c r="G3533" t="s">
        <v>17</v>
      </c>
      <c r="H3533" t="s">
        <v>18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1084</v>
      </c>
      <c r="O3533">
        <f t="shared" si="220"/>
        <v>128</v>
      </c>
      <c r="P3533">
        <f t="shared" si="221"/>
        <v>49.23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7150</v>
      </c>
      <c r="C3534" s="3" t="s">
        <v>7151</v>
      </c>
      <c r="D3534">
        <v>960</v>
      </c>
      <c r="E3534">
        <v>1142</v>
      </c>
      <c r="F3534" t="s">
        <v>16</v>
      </c>
      <c r="G3534" t="s">
        <v>17</v>
      </c>
      <c r="H3534" t="s">
        <v>18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1084</v>
      </c>
      <c r="O3534">
        <f t="shared" si="220"/>
        <v>119</v>
      </c>
      <c r="P3534">
        <f t="shared" si="221"/>
        <v>42.3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7152</v>
      </c>
      <c r="C3535" s="3" t="s">
        <v>7153</v>
      </c>
      <c r="D3535">
        <v>500</v>
      </c>
      <c r="E3535">
        <v>631</v>
      </c>
      <c r="F3535" t="s">
        <v>16</v>
      </c>
      <c r="G3535" t="s">
        <v>17</v>
      </c>
      <c r="H3535" t="s">
        <v>18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1084</v>
      </c>
      <c r="O3535">
        <f t="shared" si="220"/>
        <v>126</v>
      </c>
      <c r="P3535">
        <f t="shared" si="221"/>
        <v>78.88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7154</v>
      </c>
      <c r="C3536" s="3" t="s">
        <v>7155</v>
      </c>
      <c r="D3536">
        <v>5000</v>
      </c>
      <c r="E3536">
        <v>7810</v>
      </c>
      <c r="F3536" t="s">
        <v>16</v>
      </c>
      <c r="G3536" t="s">
        <v>17</v>
      </c>
      <c r="H3536" t="s">
        <v>18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1084</v>
      </c>
      <c r="O3536">
        <f t="shared" si="220"/>
        <v>156</v>
      </c>
      <c r="P3536">
        <f t="shared" si="221"/>
        <v>38.28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7156</v>
      </c>
      <c r="C3537" s="3" t="s">
        <v>7157</v>
      </c>
      <c r="D3537">
        <v>2000</v>
      </c>
      <c r="E3537">
        <v>2063</v>
      </c>
      <c r="F3537" t="s">
        <v>16</v>
      </c>
      <c r="G3537" t="s">
        <v>24</v>
      </c>
      <c r="H3537" t="s">
        <v>25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1084</v>
      </c>
      <c r="O3537">
        <f t="shared" si="220"/>
        <v>103</v>
      </c>
      <c r="P3537">
        <f t="shared" si="221"/>
        <v>44.85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7158</v>
      </c>
      <c r="C3538" s="3" t="s">
        <v>7159</v>
      </c>
      <c r="D3538">
        <v>150</v>
      </c>
      <c r="E3538">
        <v>230</v>
      </c>
      <c r="F3538" t="s">
        <v>16</v>
      </c>
      <c r="G3538" t="s">
        <v>24</v>
      </c>
      <c r="H3538" t="s">
        <v>25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1084</v>
      </c>
      <c r="O3538">
        <f t="shared" si="220"/>
        <v>153</v>
      </c>
      <c r="P3538">
        <f t="shared" si="221"/>
        <v>13.53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7160</v>
      </c>
      <c r="C3539" s="3" t="s">
        <v>7161</v>
      </c>
      <c r="D3539">
        <v>675</v>
      </c>
      <c r="E3539">
        <v>1218</v>
      </c>
      <c r="F3539" t="s">
        <v>16</v>
      </c>
      <c r="G3539" t="s">
        <v>159</v>
      </c>
      <c r="H3539" t="s">
        <v>160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1084</v>
      </c>
      <c r="O3539">
        <f t="shared" si="220"/>
        <v>180</v>
      </c>
      <c r="P353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7162</v>
      </c>
      <c r="C3540" s="3" t="s">
        <v>7163</v>
      </c>
      <c r="D3540">
        <v>2000</v>
      </c>
      <c r="E3540">
        <v>2569</v>
      </c>
      <c r="F3540" t="s">
        <v>16</v>
      </c>
      <c r="G3540" t="s">
        <v>24</v>
      </c>
      <c r="H3540" t="s">
        <v>25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1084</v>
      </c>
      <c r="O3540">
        <f t="shared" si="220"/>
        <v>128</v>
      </c>
      <c r="P3540">
        <f t="shared" si="221"/>
        <v>30.95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7164</v>
      </c>
      <c r="C3541" s="3" t="s">
        <v>7165</v>
      </c>
      <c r="D3541">
        <v>600</v>
      </c>
      <c r="E3541">
        <v>718</v>
      </c>
      <c r="F3541" t="s">
        <v>16</v>
      </c>
      <c r="G3541" t="s">
        <v>17</v>
      </c>
      <c r="H3541" t="s">
        <v>18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1084</v>
      </c>
      <c r="O3541">
        <f t="shared" si="220"/>
        <v>120</v>
      </c>
      <c r="P3541">
        <f t="shared" si="221"/>
        <v>55.23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7166</v>
      </c>
      <c r="C3542" s="3" t="s">
        <v>7167</v>
      </c>
      <c r="D3542">
        <v>300</v>
      </c>
      <c r="E3542">
        <v>369</v>
      </c>
      <c r="F3542" t="s">
        <v>16</v>
      </c>
      <c r="G3542" t="s">
        <v>24</v>
      </c>
      <c r="H3542" t="s">
        <v>25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1084</v>
      </c>
      <c r="O3542">
        <f t="shared" si="220"/>
        <v>123</v>
      </c>
      <c r="P3542">
        <f t="shared" si="221"/>
        <v>46.13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7168</v>
      </c>
      <c r="C3543" s="3" t="s">
        <v>7169</v>
      </c>
      <c r="D3543">
        <v>1200</v>
      </c>
      <c r="E3543">
        <v>1260</v>
      </c>
      <c r="F3543" t="s">
        <v>16</v>
      </c>
      <c r="G3543" t="s">
        <v>24</v>
      </c>
      <c r="H3543" t="s">
        <v>25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1084</v>
      </c>
      <c r="O3543">
        <f t="shared" si="220"/>
        <v>105</v>
      </c>
      <c r="P3543">
        <f t="shared" si="221"/>
        <v>39.380000000000003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7170</v>
      </c>
      <c r="C3544" s="3" t="s">
        <v>7171</v>
      </c>
      <c r="D3544">
        <v>5500</v>
      </c>
      <c r="E3544">
        <v>5623</v>
      </c>
      <c r="F3544" t="s">
        <v>16</v>
      </c>
      <c r="G3544" t="s">
        <v>17</v>
      </c>
      <c r="H3544" t="s">
        <v>18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1084</v>
      </c>
      <c r="O3544">
        <f t="shared" si="220"/>
        <v>102</v>
      </c>
      <c r="P3544">
        <f t="shared" si="221"/>
        <v>66.150000000000006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7172</v>
      </c>
      <c r="C3545" s="3" t="s">
        <v>7173</v>
      </c>
      <c r="D3545">
        <v>1500</v>
      </c>
      <c r="E3545">
        <v>1570</v>
      </c>
      <c r="F3545" t="s">
        <v>16</v>
      </c>
      <c r="G3545" t="s">
        <v>500</v>
      </c>
      <c r="H3545" t="s">
        <v>55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1084</v>
      </c>
      <c r="O3545">
        <f t="shared" si="220"/>
        <v>105</v>
      </c>
      <c r="P3545">
        <f t="shared" si="221"/>
        <v>54.14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7174</v>
      </c>
      <c r="C3546" s="3" t="s">
        <v>7175</v>
      </c>
      <c r="D3546">
        <v>2500</v>
      </c>
      <c r="E3546">
        <v>2500</v>
      </c>
      <c r="F3546" t="s">
        <v>16</v>
      </c>
      <c r="G3546" t="s">
        <v>17</v>
      </c>
      <c r="H3546" t="s">
        <v>18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1084</v>
      </c>
      <c r="O3546">
        <f t="shared" si="220"/>
        <v>100</v>
      </c>
      <c r="P3546">
        <f t="shared" si="221"/>
        <v>104.17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7176</v>
      </c>
      <c r="C3547" s="3" t="s">
        <v>7177</v>
      </c>
      <c r="D3547">
        <v>250</v>
      </c>
      <c r="E3547">
        <v>251</v>
      </c>
      <c r="F3547" t="s">
        <v>16</v>
      </c>
      <c r="G3547" t="s">
        <v>17</v>
      </c>
      <c r="H3547" t="s">
        <v>18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1084</v>
      </c>
      <c r="O3547">
        <f t="shared" si="220"/>
        <v>100</v>
      </c>
      <c r="P3547">
        <f t="shared" si="221"/>
        <v>31.38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7178</v>
      </c>
      <c r="C3548" s="3" t="s">
        <v>7179</v>
      </c>
      <c r="D3548">
        <v>1100</v>
      </c>
      <c r="E3548">
        <v>1125</v>
      </c>
      <c r="F3548" t="s">
        <v>16</v>
      </c>
      <c r="G3548" t="s">
        <v>17</v>
      </c>
      <c r="H3548" t="s">
        <v>18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1084</v>
      </c>
      <c r="O3548">
        <f t="shared" si="220"/>
        <v>102</v>
      </c>
      <c r="P3548">
        <f t="shared" si="221"/>
        <v>59.21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7180</v>
      </c>
      <c r="C3549" s="3" t="s">
        <v>7181</v>
      </c>
      <c r="D3549">
        <v>35000</v>
      </c>
      <c r="E3549">
        <v>40043.25</v>
      </c>
      <c r="F3549" t="s">
        <v>16</v>
      </c>
      <c r="G3549" t="s">
        <v>17</v>
      </c>
      <c r="H3549" t="s">
        <v>18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1084</v>
      </c>
      <c r="O3549">
        <f t="shared" si="220"/>
        <v>114</v>
      </c>
      <c r="P3549">
        <f t="shared" si="221"/>
        <v>119.18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7182</v>
      </c>
      <c r="C3550" s="3" t="s">
        <v>7183</v>
      </c>
      <c r="D3550">
        <v>2100</v>
      </c>
      <c r="E3550">
        <v>2140</v>
      </c>
      <c r="F3550" t="s">
        <v>16</v>
      </c>
      <c r="G3550" t="s">
        <v>17</v>
      </c>
      <c r="H3550" t="s">
        <v>18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1084</v>
      </c>
      <c r="O3550">
        <f t="shared" si="220"/>
        <v>102</v>
      </c>
      <c r="P3550">
        <f t="shared" si="221"/>
        <v>164.62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7184</v>
      </c>
      <c r="C3551" s="3" t="s">
        <v>7185</v>
      </c>
      <c r="D3551">
        <v>1000</v>
      </c>
      <c r="E3551">
        <v>1020</v>
      </c>
      <c r="F3551" t="s">
        <v>16</v>
      </c>
      <c r="G3551" t="s">
        <v>24</v>
      </c>
      <c r="H3551" t="s">
        <v>25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1084</v>
      </c>
      <c r="O3551">
        <f t="shared" si="220"/>
        <v>102</v>
      </c>
      <c r="P3551">
        <f t="shared" si="221"/>
        <v>24.29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7186</v>
      </c>
      <c r="C3552" s="3" t="s">
        <v>7187</v>
      </c>
      <c r="D3552">
        <v>2500</v>
      </c>
      <c r="E3552">
        <v>2620</v>
      </c>
      <c r="F3552" t="s">
        <v>16</v>
      </c>
      <c r="G3552" t="s">
        <v>24</v>
      </c>
      <c r="H3552" t="s">
        <v>25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1084</v>
      </c>
      <c r="O3552">
        <f t="shared" si="220"/>
        <v>105</v>
      </c>
      <c r="P3552">
        <f t="shared" si="221"/>
        <v>40.94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7188</v>
      </c>
      <c r="C3553" s="3" t="s">
        <v>7189</v>
      </c>
      <c r="D3553">
        <v>1500</v>
      </c>
      <c r="E3553">
        <v>1527.5</v>
      </c>
      <c r="F3553" t="s">
        <v>16</v>
      </c>
      <c r="G3553" t="s">
        <v>17</v>
      </c>
      <c r="H3553" t="s">
        <v>18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1084</v>
      </c>
      <c r="O3553">
        <f t="shared" si="220"/>
        <v>102</v>
      </c>
      <c r="P3553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7190</v>
      </c>
      <c r="C3554" s="3" t="s">
        <v>7191</v>
      </c>
      <c r="D3554">
        <v>773</v>
      </c>
      <c r="E3554">
        <v>773</v>
      </c>
      <c r="F3554" t="s">
        <v>16</v>
      </c>
      <c r="G3554" t="s">
        <v>24</v>
      </c>
      <c r="H3554" t="s">
        <v>25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1084</v>
      </c>
      <c r="O3554">
        <f t="shared" si="220"/>
        <v>100</v>
      </c>
      <c r="P3554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7192</v>
      </c>
      <c r="C3555" s="3" t="s">
        <v>7193</v>
      </c>
      <c r="D3555">
        <v>5500</v>
      </c>
      <c r="E3555">
        <v>5845</v>
      </c>
      <c r="F3555" t="s">
        <v>16</v>
      </c>
      <c r="G3555" t="s">
        <v>17</v>
      </c>
      <c r="H3555" t="s">
        <v>18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1084</v>
      </c>
      <c r="O3555">
        <f t="shared" si="220"/>
        <v>106</v>
      </c>
      <c r="P3555">
        <f t="shared" si="221"/>
        <v>56.2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7194</v>
      </c>
      <c r="C3556" s="3" t="s">
        <v>7195</v>
      </c>
      <c r="D3556">
        <v>5000</v>
      </c>
      <c r="E3556">
        <v>5671.11</v>
      </c>
      <c r="F3556" t="s">
        <v>16</v>
      </c>
      <c r="G3556" t="s">
        <v>17</v>
      </c>
      <c r="H3556" t="s">
        <v>18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1084</v>
      </c>
      <c r="O3556">
        <f t="shared" si="220"/>
        <v>113</v>
      </c>
      <c r="P3556">
        <f t="shared" si="221"/>
        <v>107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7196</v>
      </c>
      <c r="C3557" s="3" t="s">
        <v>7197</v>
      </c>
      <c r="D3557">
        <v>2400</v>
      </c>
      <c r="E3557">
        <v>2400</v>
      </c>
      <c r="F3557" t="s">
        <v>16</v>
      </c>
      <c r="G3557" t="s">
        <v>1222</v>
      </c>
      <c r="H3557" t="s">
        <v>55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1084</v>
      </c>
      <c r="O3557">
        <f t="shared" si="220"/>
        <v>100</v>
      </c>
      <c r="P3557">
        <f t="shared" si="221"/>
        <v>171.43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7198</v>
      </c>
      <c r="C3558" s="3" t="s">
        <v>7199</v>
      </c>
      <c r="D3558">
        <v>2200</v>
      </c>
      <c r="E3558">
        <v>2210</v>
      </c>
      <c r="F3558" t="s">
        <v>16</v>
      </c>
      <c r="G3558" t="s">
        <v>24</v>
      </c>
      <c r="H3558" t="s">
        <v>25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1084</v>
      </c>
      <c r="O3558">
        <f t="shared" si="220"/>
        <v>100</v>
      </c>
      <c r="P355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7200</v>
      </c>
      <c r="C3559" s="3" t="s">
        <v>7201</v>
      </c>
      <c r="D3559">
        <v>100000</v>
      </c>
      <c r="E3559">
        <v>100036</v>
      </c>
      <c r="F3559" t="s">
        <v>16</v>
      </c>
      <c r="G3559" t="s">
        <v>17</v>
      </c>
      <c r="H3559" t="s">
        <v>18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1084</v>
      </c>
      <c r="O3559">
        <f t="shared" si="220"/>
        <v>100</v>
      </c>
      <c r="P3559">
        <f t="shared" si="221"/>
        <v>179.28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7202</v>
      </c>
      <c r="C3560" s="3" t="s">
        <v>7203</v>
      </c>
      <c r="D3560">
        <v>350</v>
      </c>
      <c r="E3560">
        <v>504</v>
      </c>
      <c r="F3560" t="s">
        <v>16</v>
      </c>
      <c r="G3560" t="s">
        <v>24</v>
      </c>
      <c r="H3560" t="s">
        <v>25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1084</v>
      </c>
      <c r="O3560">
        <f t="shared" si="220"/>
        <v>144</v>
      </c>
      <c r="P3560">
        <f t="shared" si="221"/>
        <v>22.91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7204</v>
      </c>
      <c r="C3561" s="3" t="s">
        <v>7205</v>
      </c>
      <c r="D3561">
        <v>1000</v>
      </c>
      <c r="E3561">
        <v>1035</v>
      </c>
      <c r="F3561" t="s">
        <v>16</v>
      </c>
      <c r="G3561" t="s">
        <v>50</v>
      </c>
      <c r="H3561" t="s">
        <v>51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1084</v>
      </c>
      <c r="O3561">
        <f t="shared" si="220"/>
        <v>104</v>
      </c>
      <c r="P3561">
        <f t="shared" si="221"/>
        <v>43.13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7206</v>
      </c>
      <c r="C3562" s="3" t="s">
        <v>7207</v>
      </c>
      <c r="D3562">
        <v>3200</v>
      </c>
      <c r="E3562">
        <v>3470</v>
      </c>
      <c r="F3562" t="s">
        <v>16</v>
      </c>
      <c r="G3562" t="s">
        <v>159</v>
      </c>
      <c r="H3562" t="s">
        <v>160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1084</v>
      </c>
      <c r="O3562">
        <f t="shared" si="220"/>
        <v>108</v>
      </c>
      <c r="P3562">
        <f t="shared" si="221"/>
        <v>46.89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7208</v>
      </c>
      <c r="C3563" s="3" t="s">
        <v>7209</v>
      </c>
      <c r="D3563">
        <v>2500</v>
      </c>
      <c r="E3563">
        <v>2560</v>
      </c>
      <c r="F3563" t="s">
        <v>16</v>
      </c>
      <c r="G3563" t="s">
        <v>17</v>
      </c>
      <c r="H3563" t="s">
        <v>18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1084</v>
      </c>
      <c r="O3563">
        <f t="shared" si="220"/>
        <v>102</v>
      </c>
      <c r="P3563">
        <f t="shared" si="221"/>
        <v>47.41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7210</v>
      </c>
      <c r="C3564" s="3" t="s">
        <v>7211</v>
      </c>
      <c r="D3564">
        <v>315</v>
      </c>
      <c r="E3564">
        <v>469</v>
      </c>
      <c r="F3564" t="s">
        <v>16</v>
      </c>
      <c r="G3564" t="s">
        <v>24</v>
      </c>
      <c r="H3564" t="s">
        <v>25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1084</v>
      </c>
      <c r="O3564">
        <f t="shared" si="220"/>
        <v>149</v>
      </c>
      <c r="P3564">
        <f t="shared" si="221"/>
        <v>15.13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7212</v>
      </c>
      <c r="C3565" s="3" t="s">
        <v>7213</v>
      </c>
      <c r="D3565">
        <v>500</v>
      </c>
      <c r="E3565">
        <v>527.45000000000005</v>
      </c>
      <c r="F3565" t="s">
        <v>16</v>
      </c>
      <c r="G3565" t="s">
        <v>24</v>
      </c>
      <c r="H3565" t="s">
        <v>25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1084</v>
      </c>
      <c r="O3565">
        <f t="shared" si="220"/>
        <v>105</v>
      </c>
      <c r="P3565">
        <f t="shared" si="221"/>
        <v>21.1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7214</v>
      </c>
      <c r="C3566" s="3" t="s">
        <v>7215</v>
      </c>
      <c r="D3566">
        <v>1000</v>
      </c>
      <c r="E3566">
        <v>1005</v>
      </c>
      <c r="F3566" t="s">
        <v>16</v>
      </c>
      <c r="G3566" t="s">
        <v>24</v>
      </c>
      <c r="H3566" t="s">
        <v>25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1084</v>
      </c>
      <c r="O3566">
        <f t="shared" si="220"/>
        <v>101</v>
      </c>
      <c r="P3566">
        <f t="shared" si="221"/>
        <v>59.12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7216</v>
      </c>
      <c r="C3567" s="3" t="s">
        <v>7217</v>
      </c>
      <c r="D3567">
        <v>900</v>
      </c>
      <c r="E3567">
        <v>1175</v>
      </c>
      <c r="F3567" t="s">
        <v>16</v>
      </c>
      <c r="G3567" t="s">
        <v>17</v>
      </c>
      <c r="H3567" t="s">
        <v>18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1084</v>
      </c>
      <c r="O3567">
        <f t="shared" si="220"/>
        <v>131</v>
      </c>
      <c r="P3567">
        <f t="shared" si="221"/>
        <v>97.92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7218</v>
      </c>
      <c r="C3568" s="3" t="s">
        <v>7219</v>
      </c>
      <c r="D3568">
        <v>2000</v>
      </c>
      <c r="E3568">
        <v>2095</v>
      </c>
      <c r="F3568" t="s">
        <v>16</v>
      </c>
      <c r="G3568" t="s">
        <v>24</v>
      </c>
      <c r="H3568" t="s">
        <v>25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1084</v>
      </c>
      <c r="O3568">
        <f t="shared" si="220"/>
        <v>105</v>
      </c>
      <c r="P3568">
        <f t="shared" si="221"/>
        <v>55.13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7220</v>
      </c>
      <c r="C3569" s="3" t="s">
        <v>7221</v>
      </c>
      <c r="D3569">
        <v>1000</v>
      </c>
      <c r="E3569">
        <v>1088</v>
      </c>
      <c r="F3569" t="s">
        <v>16</v>
      </c>
      <c r="G3569" t="s">
        <v>24</v>
      </c>
      <c r="H3569" t="s">
        <v>25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1084</v>
      </c>
      <c r="O3569">
        <f t="shared" si="220"/>
        <v>109</v>
      </c>
      <c r="P3569">
        <f t="shared" si="221"/>
        <v>26.54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7222</v>
      </c>
      <c r="C3570" s="3" t="s">
        <v>7223</v>
      </c>
      <c r="D3570">
        <v>1000</v>
      </c>
      <c r="E3570">
        <v>1110</v>
      </c>
      <c r="F3570" t="s">
        <v>16</v>
      </c>
      <c r="G3570" t="s">
        <v>17</v>
      </c>
      <c r="H3570" t="s">
        <v>18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1084</v>
      </c>
      <c r="O3570">
        <f t="shared" si="220"/>
        <v>111</v>
      </c>
      <c r="P3570">
        <f t="shared" si="221"/>
        <v>58.42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7224</v>
      </c>
      <c r="C3571" s="3" t="s">
        <v>7225</v>
      </c>
      <c r="D3571">
        <v>5000</v>
      </c>
      <c r="E3571">
        <v>5024</v>
      </c>
      <c r="F3571" t="s">
        <v>16</v>
      </c>
      <c r="G3571" t="s">
        <v>17</v>
      </c>
      <c r="H3571" t="s">
        <v>18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1084</v>
      </c>
      <c r="O3571">
        <f t="shared" si="220"/>
        <v>100</v>
      </c>
      <c r="P3571">
        <f t="shared" si="221"/>
        <v>122.54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7226</v>
      </c>
      <c r="C3572" s="3" t="s">
        <v>7227</v>
      </c>
      <c r="D3572">
        <v>2000</v>
      </c>
      <c r="E3572">
        <v>2287</v>
      </c>
      <c r="F3572" t="s">
        <v>16</v>
      </c>
      <c r="G3572" t="s">
        <v>17</v>
      </c>
      <c r="H3572" t="s">
        <v>18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1084</v>
      </c>
      <c r="O3572">
        <f t="shared" si="220"/>
        <v>114</v>
      </c>
      <c r="P3572">
        <f t="shared" si="221"/>
        <v>87.96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7228</v>
      </c>
      <c r="C3573" s="3" t="s">
        <v>7229</v>
      </c>
      <c r="D3573">
        <v>1500</v>
      </c>
      <c r="E3573">
        <v>1831</v>
      </c>
      <c r="F3573" t="s">
        <v>16</v>
      </c>
      <c r="G3573" t="s">
        <v>24</v>
      </c>
      <c r="H3573" t="s">
        <v>25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1084</v>
      </c>
      <c r="O3573">
        <f t="shared" si="220"/>
        <v>122</v>
      </c>
      <c r="P3573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7230</v>
      </c>
      <c r="C3574" s="3" t="s">
        <v>7231</v>
      </c>
      <c r="D3574">
        <v>500</v>
      </c>
      <c r="E3574">
        <v>500</v>
      </c>
      <c r="F3574" t="s">
        <v>16</v>
      </c>
      <c r="G3574" t="s">
        <v>24</v>
      </c>
      <c r="H3574" t="s">
        <v>25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1084</v>
      </c>
      <c r="O3574">
        <f t="shared" si="220"/>
        <v>100</v>
      </c>
      <c r="P3574">
        <f t="shared" si="221"/>
        <v>55.56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7232</v>
      </c>
      <c r="C3575" s="3" t="s">
        <v>7233</v>
      </c>
      <c r="D3575">
        <v>3000</v>
      </c>
      <c r="E3575">
        <v>3084</v>
      </c>
      <c r="F3575" t="s">
        <v>16</v>
      </c>
      <c r="G3575" t="s">
        <v>24</v>
      </c>
      <c r="H3575" t="s">
        <v>25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1084</v>
      </c>
      <c r="O3575">
        <f t="shared" si="220"/>
        <v>103</v>
      </c>
      <c r="P3575">
        <f t="shared" si="221"/>
        <v>39.54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7234</v>
      </c>
      <c r="C3576" s="3" t="s">
        <v>7235</v>
      </c>
      <c r="D3576">
        <v>5800</v>
      </c>
      <c r="E3576">
        <v>6155</v>
      </c>
      <c r="F3576" t="s">
        <v>16</v>
      </c>
      <c r="G3576" t="s">
        <v>17</v>
      </c>
      <c r="H3576" t="s">
        <v>18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1084</v>
      </c>
      <c r="O3576">
        <f t="shared" si="220"/>
        <v>106</v>
      </c>
      <c r="P3576">
        <f t="shared" si="221"/>
        <v>136.78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7236</v>
      </c>
      <c r="C3577" s="3" t="s">
        <v>7237</v>
      </c>
      <c r="D3577">
        <v>10000</v>
      </c>
      <c r="E3577">
        <v>10133</v>
      </c>
      <c r="F3577" t="s">
        <v>16</v>
      </c>
      <c r="G3577" t="s">
        <v>17</v>
      </c>
      <c r="H3577" t="s">
        <v>18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1084</v>
      </c>
      <c r="O3577">
        <f t="shared" si="220"/>
        <v>101</v>
      </c>
      <c r="P3577">
        <f t="shared" si="221"/>
        <v>99.34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7238</v>
      </c>
      <c r="C3578" s="3" t="s">
        <v>7239</v>
      </c>
      <c r="D3578">
        <v>100</v>
      </c>
      <c r="E3578">
        <v>100</v>
      </c>
      <c r="F3578" t="s">
        <v>16</v>
      </c>
      <c r="G3578" t="s">
        <v>17</v>
      </c>
      <c r="H3578" t="s">
        <v>18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1084</v>
      </c>
      <c r="O3578">
        <f t="shared" si="220"/>
        <v>100</v>
      </c>
      <c r="P357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7240</v>
      </c>
      <c r="C3579" s="3" t="s">
        <v>7241</v>
      </c>
      <c r="D3579">
        <v>600</v>
      </c>
      <c r="E3579">
        <v>780</v>
      </c>
      <c r="F3579" t="s">
        <v>16</v>
      </c>
      <c r="G3579" t="s">
        <v>17</v>
      </c>
      <c r="H3579" t="s">
        <v>18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1084</v>
      </c>
      <c r="O3579">
        <f t="shared" si="220"/>
        <v>130</v>
      </c>
      <c r="P3579">
        <f t="shared" si="221"/>
        <v>28.89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7242</v>
      </c>
      <c r="C3580" s="3" t="s">
        <v>7243</v>
      </c>
      <c r="D3580">
        <v>1500</v>
      </c>
      <c r="E3580">
        <v>1500.2</v>
      </c>
      <c r="F3580" t="s">
        <v>16</v>
      </c>
      <c r="G3580" t="s">
        <v>24</v>
      </c>
      <c r="H3580" t="s">
        <v>25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1084</v>
      </c>
      <c r="O3580">
        <f t="shared" si="220"/>
        <v>100</v>
      </c>
      <c r="P3580">
        <f t="shared" si="221"/>
        <v>40.549999999999997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7244</v>
      </c>
      <c r="C3581" s="3" t="s">
        <v>7245</v>
      </c>
      <c r="D3581">
        <v>500</v>
      </c>
      <c r="E3581">
        <v>500</v>
      </c>
      <c r="F3581" t="s">
        <v>16</v>
      </c>
      <c r="G3581" t="s">
        <v>24</v>
      </c>
      <c r="H3581" t="s">
        <v>25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1084</v>
      </c>
      <c r="O3581">
        <f t="shared" si="220"/>
        <v>100</v>
      </c>
      <c r="P3581">
        <f t="shared" si="221"/>
        <v>35.71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7246</v>
      </c>
      <c r="C3582" s="3" t="s">
        <v>7247</v>
      </c>
      <c r="D3582">
        <v>900</v>
      </c>
      <c r="E3582">
        <v>1025</v>
      </c>
      <c r="F3582" t="s">
        <v>16</v>
      </c>
      <c r="G3582" t="s">
        <v>17</v>
      </c>
      <c r="H3582" t="s">
        <v>18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1084</v>
      </c>
      <c r="O3582">
        <f t="shared" si="220"/>
        <v>114</v>
      </c>
      <c r="P3582">
        <f t="shared" si="221"/>
        <v>37.96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7248</v>
      </c>
      <c r="C3583" s="3" t="s">
        <v>7249</v>
      </c>
      <c r="D3583">
        <v>1500</v>
      </c>
      <c r="E3583">
        <v>1500</v>
      </c>
      <c r="F3583" t="s">
        <v>16</v>
      </c>
      <c r="G3583" t="s">
        <v>24</v>
      </c>
      <c r="H3583" t="s">
        <v>25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1084</v>
      </c>
      <c r="O3583">
        <f t="shared" si="220"/>
        <v>100</v>
      </c>
      <c r="P3583">
        <f t="shared" si="221"/>
        <v>33.33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7250</v>
      </c>
      <c r="C3584" s="3" t="s">
        <v>7251</v>
      </c>
      <c r="D3584">
        <v>1000</v>
      </c>
      <c r="E3584">
        <v>2870</v>
      </c>
      <c r="F3584" t="s">
        <v>16</v>
      </c>
      <c r="G3584" t="s">
        <v>17</v>
      </c>
      <c r="H3584" t="s">
        <v>18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1084</v>
      </c>
      <c r="O3584">
        <f t="shared" si="220"/>
        <v>287</v>
      </c>
      <c r="P3584">
        <f t="shared" si="221"/>
        <v>58.57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7252</v>
      </c>
      <c r="C3585" s="3" t="s">
        <v>7253</v>
      </c>
      <c r="D3585">
        <v>3000</v>
      </c>
      <c r="E3585">
        <v>3255</v>
      </c>
      <c r="F3585" t="s">
        <v>16</v>
      </c>
      <c r="G3585" t="s">
        <v>17</v>
      </c>
      <c r="H3585" t="s">
        <v>18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1084</v>
      </c>
      <c r="O3585">
        <f t="shared" si="220"/>
        <v>109</v>
      </c>
      <c r="P3585">
        <f t="shared" si="221"/>
        <v>135.63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7254</v>
      </c>
      <c r="C3586" s="3" t="s">
        <v>7255</v>
      </c>
      <c r="D3586">
        <v>3000</v>
      </c>
      <c r="E3586">
        <v>3465</v>
      </c>
      <c r="F3586" t="s">
        <v>16</v>
      </c>
      <c r="G3586" t="s">
        <v>24</v>
      </c>
      <c r="H3586" t="s">
        <v>25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1084</v>
      </c>
      <c r="O3586">
        <f t="shared" si="220"/>
        <v>116</v>
      </c>
      <c r="P3586">
        <f t="shared" si="221"/>
        <v>30.94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7256</v>
      </c>
      <c r="C3587" s="3" t="s">
        <v>7257</v>
      </c>
      <c r="D3587">
        <v>3400</v>
      </c>
      <c r="E3587">
        <v>4050</v>
      </c>
      <c r="F3587" t="s">
        <v>16</v>
      </c>
      <c r="G3587" t="s">
        <v>17</v>
      </c>
      <c r="H3587" t="s">
        <v>18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1084</v>
      </c>
      <c r="O3587">
        <f t="shared" ref="O3587:O3650" si="224">ROUND(E3587/D3587*100, 0)</f>
        <v>119</v>
      </c>
      <c r="P3587">
        <f t="shared" ref="P3587:P3650" si="225">ROUND(E3587/L3587,2)</f>
        <v>176.09</v>
      </c>
      <c r="Q3587" t="str">
        <f t="shared" ref="Q3587:Q3650" si="226">LEFT(N3587,FIND("/",N3587) - 1)</f>
        <v>theater</v>
      </c>
      <c r="R3587" t="str">
        <f t="shared" ref="R3587:R3650" si="227">RIGHT(N3587, LEN(N3587) - FIND("/",N3587))</f>
        <v>plays</v>
      </c>
    </row>
    <row r="3588" spans="1:18" ht="30" x14ac:dyDescent="0.25">
      <c r="A3588">
        <v>3586</v>
      </c>
      <c r="B3588" s="3" t="s">
        <v>7258</v>
      </c>
      <c r="C3588" s="3" t="s">
        <v>7259</v>
      </c>
      <c r="D3588">
        <v>7500</v>
      </c>
      <c r="E3588">
        <v>8207</v>
      </c>
      <c r="F3588" t="s">
        <v>16</v>
      </c>
      <c r="G3588" t="s">
        <v>17</v>
      </c>
      <c r="H3588" t="s">
        <v>18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1084</v>
      </c>
      <c r="O3588">
        <f t="shared" si="224"/>
        <v>109</v>
      </c>
      <c r="P3588">
        <f t="shared" si="225"/>
        <v>151.97999999999999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7260</v>
      </c>
      <c r="C3589" s="3" t="s">
        <v>7261</v>
      </c>
      <c r="D3589">
        <v>500</v>
      </c>
      <c r="E3589">
        <v>633</v>
      </c>
      <c r="F3589" t="s">
        <v>16</v>
      </c>
      <c r="G3589" t="s">
        <v>24</v>
      </c>
      <c r="H3589" t="s">
        <v>25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1084</v>
      </c>
      <c r="O3589">
        <f t="shared" si="224"/>
        <v>127</v>
      </c>
      <c r="P3589">
        <f t="shared" si="225"/>
        <v>22.61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7262</v>
      </c>
      <c r="C3590" s="3" t="s">
        <v>7263</v>
      </c>
      <c r="D3590">
        <v>200</v>
      </c>
      <c r="E3590">
        <v>201</v>
      </c>
      <c r="F3590" t="s">
        <v>16</v>
      </c>
      <c r="G3590" t="s">
        <v>24</v>
      </c>
      <c r="H3590" t="s">
        <v>25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1084</v>
      </c>
      <c r="O3590">
        <f t="shared" si="224"/>
        <v>101</v>
      </c>
      <c r="P3590">
        <f t="shared" si="225"/>
        <v>18.27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7264</v>
      </c>
      <c r="C3591" s="3" t="s">
        <v>7265</v>
      </c>
      <c r="D3591">
        <v>4000</v>
      </c>
      <c r="E3591">
        <v>5100</v>
      </c>
      <c r="F3591" t="s">
        <v>16</v>
      </c>
      <c r="G3591" t="s">
        <v>17</v>
      </c>
      <c r="H3591" t="s">
        <v>18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1084</v>
      </c>
      <c r="O3591">
        <f t="shared" si="224"/>
        <v>128</v>
      </c>
      <c r="P3591">
        <f t="shared" si="225"/>
        <v>82.26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7266</v>
      </c>
      <c r="C3592" s="3" t="s">
        <v>7267</v>
      </c>
      <c r="D3592">
        <v>5000</v>
      </c>
      <c r="E3592">
        <v>5003</v>
      </c>
      <c r="F3592" t="s">
        <v>16</v>
      </c>
      <c r="G3592" t="s">
        <v>24</v>
      </c>
      <c r="H3592" t="s">
        <v>25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1084</v>
      </c>
      <c r="O3592">
        <f t="shared" si="224"/>
        <v>100</v>
      </c>
      <c r="P3592">
        <f t="shared" si="225"/>
        <v>68.53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7268</v>
      </c>
      <c r="C3593" s="3" t="s">
        <v>7269</v>
      </c>
      <c r="D3593">
        <v>700</v>
      </c>
      <c r="E3593">
        <v>1225</v>
      </c>
      <c r="F3593" t="s">
        <v>16</v>
      </c>
      <c r="G3593" t="s">
        <v>17</v>
      </c>
      <c r="H3593" t="s">
        <v>18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1084</v>
      </c>
      <c r="O3593">
        <f t="shared" si="224"/>
        <v>175</v>
      </c>
      <c r="P3593">
        <f t="shared" si="225"/>
        <v>68.06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7270</v>
      </c>
      <c r="C3594" s="3" t="s">
        <v>7271</v>
      </c>
      <c r="D3594">
        <v>2000</v>
      </c>
      <c r="E3594">
        <v>2545</v>
      </c>
      <c r="F3594" t="s">
        <v>16</v>
      </c>
      <c r="G3594" t="s">
        <v>17</v>
      </c>
      <c r="H3594" t="s">
        <v>18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1084</v>
      </c>
      <c r="O3594">
        <f t="shared" si="224"/>
        <v>127</v>
      </c>
      <c r="P3594">
        <f t="shared" si="225"/>
        <v>72.709999999999994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7272</v>
      </c>
      <c r="C3595" s="3" t="s">
        <v>7273</v>
      </c>
      <c r="D3595">
        <v>3000</v>
      </c>
      <c r="E3595">
        <v>3319</v>
      </c>
      <c r="F3595" t="s">
        <v>16</v>
      </c>
      <c r="G3595" t="s">
        <v>17</v>
      </c>
      <c r="H3595" t="s">
        <v>18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1084</v>
      </c>
      <c r="O3595">
        <f t="shared" si="224"/>
        <v>111</v>
      </c>
      <c r="P3595">
        <f t="shared" si="225"/>
        <v>77.19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7274</v>
      </c>
      <c r="C3596" s="3" t="s">
        <v>7275</v>
      </c>
      <c r="D3596">
        <v>1600</v>
      </c>
      <c r="E3596">
        <v>2015</v>
      </c>
      <c r="F3596" t="s">
        <v>16</v>
      </c>
      <c r="G3596" t="s">
        <v>17</v>
      </c>
      <c r="H3596" t="s">
        <v>18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1084</v>
      </c>
      <c r="O3596">
        <f t="shared" si="224"/>
        <v>126</v>
      </c>
      <c r="P3596">
        <f t="shared" si="225"/>
        <v>55.97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7276</v>
      </c>
      <c r="C3597" s="3" t="s">
        <v>7277</v>
      </c>
      <c r="D3597">
        <v>2600</v>
      </c>
      <c r="E3597">
        <v>3081</v>
      </c>
      <c r="F3597" t="s">
        <v>16</v>
      </c>
      <c r="G3597" t="s">
        <v>17</v>
      </c>
      <c r="H3597" t="s">
        <v>18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1084</v>
      </c>
      <c r="O3597">
        <f t="shared" si="224"/>
        <v>119</v>
      </c>
      <c r="P3597">
        <f t="shared" si="225"/>
        <v>49.69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7278</v>
      </c>
      <c r="C3598" s="3" t="s">
        <v>7279</v>
      </c>
      <c r="D3598">
        <v>1100</v>
      </c>
      <c r="E3598">
        <v>1185</v>
      </c>
      <c r="F3598" t="s">
        <v>16</v>
      </c>
      <c r="G3598" t="s">
        <v>159</v>
      </c>
      <c r="H3598" t="s">
        <v>160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1084</v>
      </c>
      <c r="O3598">
        <f t="shared" si="224"/>
        <v>108</v>
      </c>
      <c r="P359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7280</v>
      </c>
      <c r="C3599" s="3" t="s">
        <v>7281</v>
      </c>
      <c r="D3599">
        <v>2500</v>
      </c>
      <c r="E3599">
        <v>2565</v>
      </c>
      <c r="F3599" t="s">
        <v>16</v>
      </c>
      <c r="G3599" t="s">
        <v>17</v>
      </c>
      <c r="H3599" t="s">
        <v>18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1084</v>
      </c>
      <c r="O3599">
        <f t="shared" si="224"/>
        <v>103</v>
      </c>
      <c r="P3599">
        <f t="shared" si="225"/>
        <v>77.73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7282</v>
      </c>
      <c r="C3600" s="3" t="s">
        <v>7283</v>
      </c>
      <c r="D3600">
        <v>1000</v>
      </c>
      <c r="E3600">
        <v>1101</v>
      </c>
      <c r="F3600" t="s">
        <v>16</v>
      </c>
      <c r="G3600" t="s">
        <v>17</v>
      </c>
      <c r="H3600" t="s">
        <v>18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1084</v>
      </c>
      <c r="O3600">
        <f t="shared" si="224"/>
        <v>110</v>
      </c>
      <c r="P3600">
        <f t="shared" si="225"/>
        <v>40.78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7284</v>
      </c>
      <c r="C3601" s="3" t="s">
        <v>7285</v>
      </c>
      <c r="D3601">
        <v>500</v>
      </c>
      <c r="E3601">
        <v>1010</v>
      </c>
      <c r="F3601" t="s">
        <v>16</v>
      </c>
      <c r="G3601" t="s">
        <v>17</v>
      </c>
      <c r="H3601" t="s">
        <v>18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1084</v>
      </c>
      <c r="O3601">
        <f t="shared" si="224"/>
        <v>202</v>
      </c>
      <c r="P3601">
        <f t="shared" si="225"/>
        <v>59.41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7286</v>
      </c>
      <c r="C3602" s="3" t="s">
        <v>7287</v>
      </c>
      <c r="D3602">
        <v>10</v>
      </c>
      <c r="E3602">
        <v>13</v>
      </c>
      <c r="F3602" t="s">
        <v>16</v>
      </c>
      <c r="G3602" t="s">
        <v>17</v>
      </c>
      <c r="H3602" t="s">
        <v>18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1084</v>
      </c>
      <c r="O3602">
        <f t="shared" si="224"/>
        <v>130</v>
      </c>
      <c r="P3602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7288</v>
      </c>
      <c r="C3603" s="3" t="s">
        <v>7289</v>
      </c>
      <c r="D3603">
        <v>2000</v>
      </c>
      <c r="E3603">
        <v>2087</v>
      </c>
      <c r="F3603" t="s">
        <v>16</v>
      </c>
      <c r="G3603" t="s">
        <v>24</v>
      </c>
      <c r="H3603" t="s">
        <v>25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1084</v>
      </c>
      <c r="O3603">
        <f t="shared" si="224"/>
        <v>104</v>
      </c>
      <c r="P3603">
        <f t="shared" si="225"/>
        <v>39.380000000000003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7290</v>
      </c>
      <c r="C3604" s="3" t="s">
        <v>7291</v>
      </c>
      <c r="D3604">
        <v>4000</v>
      </c>
      <c r="E3604">
        <v>4002</v>
      </c>
      <c r="F3604" t="s">
        <v>16</v>
      </c>
      <c r="G3604" t="s">
        <v>17</v>
      </c>
      <c r="H3604" t="s">
        <v>18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1084</v>
      </c>
      <c r="O3604">
        <f t="shared" si="224"/>
        <v>100</v>
      </c>
      <c r="P3604">
        <f t="shared" si="225"/>
        <v>81.67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7292</v>
      </c>
      <c r="C3605" s="3" t="s">
        <v>7293</v>
      </c>
      <c r="D3605">
        <v>1500</v>
      </c>
      <c r="E3605">
        <v>2560</v>
      </c>
      <c r="F3605" t="s">
        <v>16</v>
      </c>
      <c r="G3605" t="s">
        <v>17</v>
      </c>
      <c r="H3605" t="s">
        <v>18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1084</v>
      </c>
      <c r="O3605">
        <f t="shared" si="224"/>
        <v>171</v>
      </c>
      <c r="P3605">
        <f t="shared" si="225"/>
        <v>44.91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7294</v>
      </c>
      <c r="C3606" s="3" t="s">
        <v>7295</v>
      </c>
      <c r="D3606">
        <v>3000</v>
      </c>
      <c r="E3606">
        <v>3385</v>
      </c>
      <c r="F3606" t="s">
        <v>16</v>
      </c>
      <c r="G3606" t="s">
        <v>17</v>
      </c>
      <c r="H3606" t="s">
        <v>18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1084</v>
      </c>
      <c r="O3606">
        <f t="shared" si="224"/>
        <v>113</v>
      </c>
      <c r="P3606">
        <f t="shared" si="225"/>
        <v>49.06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7296</v>
      </c>
      <c r="C3607" s="3" t="s">
        <v>7297</v>
      </c>
      <c r="D3607">
        <v>250</v>
      </c>
      <c r="E3607">
        <v>460</v>
      </c>
      <c r="F3607" t="s">
        <v>16</v>
      </c>
      <c r="G3607" t="s">
        <v>24</v>
      </c>
      <c r="H3607" t="s">
        <v>25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1084</v>
      </c>
      <c r="O3607">
        <f t="shared" si="224"/>
        <v>184</v>
      </c>
      <c r="P3607">
        <f t="shared" si="225"/>
        <v>30.67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7298</v>
      </c>
      <c r="C3608" s="3" t="s">
        <v>7299</v>
      </c>
      <c r="D3608">
        <v>3000</v>
      </c>
      <c r="E3608">
        <v>3908</v>
      </c>
      <c r="F3608" t="s">
        <v>16</v>
      </c>
      <c r="G3608" t="s">
        <v>24</v>
      </c>
      <c r="H3608" t="s">
        <v>25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1084</v>
      </c>
      <c r="O3608">
        <f t="shared" si="224"/>
        <v>130</v>
      </c>
      <c r="P3608">
        <f t="shared" si="225"/>
        <v>61.06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7300</v>
      </c>
      <c r="C3609" s="3" t="s">
        <v>7301</v>
      </c>
      <c r="D3609">
        <v>550</v>
      </c>
      <c r="E3609">
        <v>580</v>
      </c>
      <c r="F3609" t="s">
        <v>16</v>
      </c>
      <c r="G3609" t="s">
        <v>24</v>
      </c>
      <c r="H3609" t="s">
        <v>25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1084</v>
      </c>
      <c r="O3609">
        <f t="shared" si="224"/>
        <v>105</v>
      </c>
      <c r="P360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7302</v>
      </c>
      <c r="C3610" s="3" t="s">
        <v>7303</v>
      </c>
      <c r="D3610">
        <v>800</v>
      </c>
      <c r="E3610">
        <v>800</v>
      </c>
      <c r="F3610" t="s">
        <v>16</v>
      </c>
      <c r="G3610" t="s">
        <v>24</v>
      </c>
      <c r="H3610" t="s">
        <v>25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1084</v>
      </c>
      <c r="O3610">
        <f t="shared" si="224"/>
        <v>100</v>
      </c>
      <c r="P3610">
        <f t="shared" si="225"/>
        <v>29.63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7304</v>
      </c>
      <c r="C3611" s="3" t="s">
        <v>7305</v>
      </c>
      <c r="D3611">
        <v>1960</v>
      </c>
      <c r="E3611">
        <v>3005</v>
      </c>
      <c r="F3611" t="s">
        <v>16</v>
      </c>
      <c r="G3611" t="s">
        <v>24</v>
      </c>
      <c r="H3611" t="s">
        <v>25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1084</v>
      </c>
      <c r="O3611">
        <f t="shared" si="224"/>
        <v>153</v>
      </c>
      <c r="P3611">
        <f t="shared" si="225"/>
        <v>143.1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7306</v>
      </c>
      <c r="C3612" s="3" t="s">
        <v>7307</v>
      </c>
      <c r="D3612">
        <v>1000</v>
      </c>
      <c r="E3612">
        <v>1623</v>
      </c>
      <c r="F3612" t="s">
        <v>16</v>
      </c>
      <c r="G3612" t="s">
        <v>24</v>
      </c>
      <c r="H3612" t="s">
        <v>25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1084</v>
      </c>
      <c r="O3612">
        <f t="shared" si="224"/>
        <v>162</v>
      </c>
      <c r="P3612">
        <f t="shared" si="225"/>
        <v>52.35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7308</v>
      </c>
      <c r="C3613" s="3" t="s">
        <v>7309</v>
      </c>
      <c r="D3613">
        <v>2500</v>
      </c>
      <c r="E3613">
        <v>3400</v>
      </c>
      <c r="F3613" t="s">
        <v>16</v>
      </c>
      <c r="G3613" t="s">
        <v>24</v>
      </c>
      <c r="H3613" t="s">
        <v>25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1084</v>
      </c>
      <c r="O3613">
        <f t="shared" si="224"/>
        <v>136</v>
      </c>
      <c r="P3613">
        <f t="shared" si="225"/>
        <v>66.67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7310</v>
      </c>
      <c r="C3614" s="3" t="s">
        <v>7311</v>
      </c>
      <c r="D3614">
        <v>5000</v>
      </c>
      <c r="E3614">
        <v>7220</v>
      </c>
      <c r="F3614" t="s">
        <v>16</v>
      </c>
      <c r="G3614" t="s">
        <v>159</v>
      </c>
      <c r="H3614" t="s">
        <v>160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1084</v>
      </c>
      <c r="O3614">
        <f t="shared" si="224"/>
        <v>144</v>
      </c>
      <c r="P3614">
        <f t="shared" si="225"/>
        <v>126.67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7312</v>
      </c>
      <c r="C3615" s="3" t="s">
        <v>7313</v>
      </c>
      <c r="D3615">
        <v>1250</v>
      </c>
      <c r="E3615">
        <v>1250</v>
      </c>
      <c r="F3615" t="s">
        <v>16</v>
      </c>
      <c r="G3615" t="s">
        <v>17</v>
      </c>
      <c r="H3615" t="s">
        <v>18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1084</v>
      </c>
      <c r="O3615">
        <f t="shared" si="224"/>
        <v>100</v>
      </c>
      <c r="P3615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6966</v>
      </c>
      <c r="C3616" s="3" t="s">
        <v>7314</v>
      </c>
      <c r="D3616">
        <v>2500</v>
      </c>
      <c r="E3616">
        <v>2520</v>
      </c>
      <c r="F3616" t="s">
        <v>16</v>
      </c>
      <c r="G3616" t="s">
        <v>17</v>
      </c>
      <c r="H3616" t="s">
        <v>18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1084</v>
      </c>
      <c r="O3616">
        <f t="shared" si="224"/>
        <v>101</v>
      </c>
      <c r="P3616">
        <f t="shared" si="225"/>
        <v>35.49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7315</v>
      </c>
      <c r="C3617" s="3" t="s">
        <v>7316</v>
      </c>
      <c r="D3617">
        <v>2500</v>
      </c>
      <c r="E3617">
        <v>2670</v>
      </c>
      <c r="F3617" t="s">
        <v>16</v>
      </c>
      <c r="G3617" t="s">
        <v>24</v>
      </c>
      <c r="H3617" t="s">
        <v>25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1084</v>
      </c>
      <c r="O3617">
        <f t="shared" si="224"/>
        <v>107</v>
      </c>
      <c r="P3617">
        <f t="shared" si="225"/>
        <v>37.08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7317</v>
      </c>
      <c r="C3618" s="3" t="s">
        <v>7318</v>
      </c>
      <c r="D3618">
        <v>2500</v>
      </c>
      <c r="E3618">
        <v>3120</v>
      </c>
      <c r="F3618" t="s">
        <v>16</v>
      </c>
      <c r="G3618" t="s">
        <v>24</v>
      </c>
      <c r="H3618" t="s">
        <v>25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1084</v>
      </c>
      <c r="O3618">
        <f t="shared" si="224"/>
        <v>125</v>
      </c>
      <c r="P3618">
        <f t="shared" si="225"/>
        <v>69.33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7319</v>
      </c>
      <c r="C3619" s="3" t="s">
        <v>7320</v>
      </c>
      <c r="D3619">
        <v>740</v>
      </c>
      <c r="E3619">
        <v>880</v>
      </c>
      <c r="F3619" t="s">
        <v>16</v>
      </c>
      <c r="G3619" t="s">
        <v>24</v>
      </c>
      <c r="H3619" t="s">
        <v>25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1084</v>
      </c>
      <c r="O3619">
        <f t="shared" si="224"/>
        <v>119</v>
      </c>
      <c r="P3619">
        <f t="shared" si="225"/>
        <v>17.25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7321</v>
      </c>
      <c r="C3620" s="3" t="s">
        <v>7322</v>
      </c>
      <c r="D3620">
        <v>2000</v>
      </c>
      <c r="E3620">
        <v>2020</v>
      </c>
      <c r="F3620" t="s">
        <v>16</v>
      </c>
      <c r="G3620" t="s">
        <v>24</v>
      </c>
      <c r="H3620" t="s">
        <v>25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1084</v>
      </c>
      <c r="O3620">
        <f t="shared" si="224"/>
        <v>101</v>
      </c>
      <c r="P3620">
        <f t="shared" si="225"/>
        <v>36.07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7323</v>
      </c>
      <c r="C3621" s="3" t="s">
        <v>7324</v>
      </c>
      <c r="D3621">
        <v>1000</v>
      </c>
      <c r="E3621">
        <v>1130</v>
      </c>
      <c r="F3621" t="s">
        <v>16</v>
      </c>
      <c r="G3621" t="s">
        <v>17</v>
      </c>
      <c r="H3621" t="s">
        <v>18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1084</v>
      </c>
      <c r="O3621">
        <f t="shared" si="224"/>
        <v>113</v>
      </c>
      <c r="P3621">
        <f t="shared" si="225"/>
        <v>66.47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7325</v>
      </c>
      <c r="C3622" s="3" t="s">
        <v>7326</v>
      </c>
      <c r="D3622">
        <v>10500</v>
      </c>
      <c r="E3622">
        <v>11045</v>
      </c>
      <c r="F3622" t="s">
        <v>16</v>
      </c>
      <c r="G3622" t="s">
        <v>17</v>
      </c>
      <c r="H3622" t="s">
        <v>18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1084</v>
      </c>
      <c r="O3622">
        <f t="shared" si="224"/>
        <v>105</v>
      </c>
      <c r="P3622">
        <f t="shared" si="225"/>
        <v>56.07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7327</v>
      </c>
      <c r="C3623" s="3" t="s">
        <v>7328</v>
      </c>
      <c r="D3623">
        <v>3000</v>
      </c>
      <c r="E3623">
        <v>3292</v>
      </c>
      <c r="F3623" t="s">
        <v>16</v>
      </c>
      <c r="G3623" t="s">
        <v>17</v>
      </c>
      <c r="H3623" t="s">
        <v>18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1084</v>
      </c>
      <c r="O3623">
        <f t="shared" si="224"/>
        <v>110</v>
      </c>
      <c r="P3623">
        <f t="shared" si="225"/>
        <v>47.03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7329</v>
      </c>
      <c r="C3624" s="3" t="s">
        <v>7330</v>
      </c>
      <c r="D3624">
        <v>1000</v>
      </c>
      <c r="E3624">
        <v>1000.99</v>
      </c>
      <c r="F3624" t="s">
        <v>16</v>
      </c>
      <c r="G3624" t="s">
        <v>17</v>
      </c>
      <c r="H3624" t="s">
        <v>18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1084</v>
      </c>
      <c r="O3624">
        <f t="shared" si="224"/>
        <v>100</v>
      </c>
      <c r="P3624">
        <f t="shared" si="225"/>
        <v>47.67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7331</v>
      </c>
      <c r="C3625" s="3" t="s">
        <v>7332</v>
      </c>
      <c r="D3625">
        <v>2500</v>
      </c>
      <c r="E3625">
        <v>3000</v>
      </c>
      <c r="F3625" t="s">
        <v>16</v>
      </c>
      <c r="G3625" t="s">
        <v>17</v>
      </c>
      <c r="H3625" t="s">
        <v>18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1084</v>
      </c>
      <c r="O3625">
        <f t="shared" si="224"/>
        <v>120</v>
      </c>
      <c r="P3625">
        <f t="shared" si="225"/>
        <v>88.24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7333</v>
      </c>
      <c r="C3626" s="3" t="s">
        <v>7334</v>
      </c>
      <c r="D3626">
        <v>3000</v>
      </c>
      <c r="E3626">
        <v>3148</v>
      </c>
      <c r="F3626" t="s">
        <v>16</v>
      </c>
      <c r="G3626" t="s">
        <v>17</v>
      </c>
      <c r="H3626" t="s">
        <v>18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1084</v>
      </c>
      <c r="O3626">
        <f t="shared" si="224"/>
        <v>105</v>
      </c>
      <c r="P3626">
        <f t="shared" si="225"/>
        <v>80.72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7335</v>
      </c>
      <c r="C3627" s="3" t="s">
        <v>7336</v>
      </c>
      <c r="D3627">
        <v>3000</v>
      </c>
      <c r="E3627">
        <v>3080</v>
      </c>
      <c r="F3627" t="s">
        <v>16</v>
      </c>
      <c r="G3627" t="s">
        <v>24</v>
      </c>
      <c r="H3627" t="s">
        <v>25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1084</v>
      </c>
      <c r="O3627">
        <f t="shared" si="224"/>
        <v>103</v>
      </c>
      <c r="P3627">
        <f t="shared" si="225"/>
        <v>39.49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7337</v>
      </c>
      <c r="C3628" s="3" t="s">
        <v>7338</v>
      </c>
      <c r="D3628">
        <v>4000</v>
      </c>
      <c r="E3628">
        <v>4073</v>
      </c>
      <c r="F3628" t="s">
        <v>16</v>
      </c>
      <c r="G3628" t="s">
        <v>24</v>
      </c>
      <c r="H3628" t="s">
        <v>25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1084</v>
      </c>
      <c r="O3628">
        <f t="shared" si="224"/>
        <v>102</v>
      </c>
      <c r="P3628">
        <f t="shared" si="225"/>
        <v>84.85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7339</v>
      </c>
      <c r="C3629" s="3" t="s">
        <v>7340</v>
      </c>
      <c r="D3629">
        <v>2000</v>
      </c>
      <c r="E3629">
        <v>2000</v>
      </c>
      <c r="F3629" t="s">
        <v>16</v>
      </c>
      <c r="G3629" t="s">
        <v>17</v>
      </c>
      <c r="H3629" t="s">
        <v>18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1084</v>
      </c>
      <c r="O3629">
        <f t="shared" si="224"/>
        <v>100</v>
      </c>
      <c r="P3629">
        <f t="shared" si="225"/>
        <v>68.97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7341</v>
      </c>
      <c r="C3630" s="3" t="s">
        <v>7342</v>
      </c>
      <c r="D3630">
        <v>100000</v>
      </c>
      <c r="E3630">
        <v>0</v>
      </c>
      <c r="F3630" t="s">
        <v>16</v>
      </c>
      <c r="G3630" t="s">
        <v>17</v>
      </c>
      <c r="H3630" t="s">
        <v>18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5928</v>
      </c>
      <c r="O3630">
        <f t="shared" si="224"/>
        <v>0</v>
      </c>
      <c r="P3630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7343</v>
      </c>
      <c r="C3631" s="3" t="s">
        <v>7344</v>
      </c>
      <c r="D3631">
        <v>1000000</v>
      </c>
      <c r="E3631">
        <v>2</v>
      </c>
      <c r="F3631" t="s">
        <v>16</v>
      </c>
      <c r="G3631" t="s">
        <v>17</v>
      </c>
      <c r="H3631" t="s">
        <v>18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5928</v>
      </c>
      <c r="O3631">
        <f t="shared" si="224"/>
        <v>0</v>
      </c>
      <c r="P3631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7345</v>
      </c>
      <c r="C3632" s="3" t="s">
        <v>7346</v>
      </c>
      <c r="D3632">
        <v>3000</v>
      </c>
      <c r="E3632">
        <v>1</v>
      </c>
      <c r="F3632" t="s">
        <v>16</v>
      </c>
      <c r="G3632" t="s">
        <v>24</v>
      </c>
      <c r="H3632" t="s">
        <v>25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5928</v>
      </c>
      <c r="O3632">
        <f t="shared" si="224"/>
        <v>0</v>
      </c>
      <c r="P3632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7347</v>
      </c>
      <c r="C3633" s="3" t="s">
        <v>7348</v>
      </c>
      <c r="D3633">
        <v>17100</v>
      </c>
      <c r="E3633">
        <v>8725</v>
      </c>
      <c r="F3633" t="s">
        <v>16</v>
      </c>
      <c r="G3633" t="s">
        <v>17</v>
      </c>
      <c r="H3633" t="s">
        <v>18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5928</v>
      </c>
      <c r="O3633">
        <f t="shared" si="224"/>
        <v>51</v>
      </c>
      <c r="P3633">
        <f t="shared" si="225"/>
        <v>147.88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7349</v>
      </c>
      <c r="C3634" s="3" t="s">
        <v>7350</v>
      </c>
      <c r="D3634">
        <v>500</v>
      </c>
      <c r="E3634">
        <v>100</v>
      </c>
      <c r="F3634" t="s">
        <v>16</v>
      </c>
      <c r="G3634" t="s">
        <v>24</v>
      </c>
      <c r="H3634" t="s">
        <v>25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5928</v>
      </c>
      <c r="O3634">
        <f t="shared" si="224"/>
        <v>20</v>
      </c>
      <c r="P3634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7351</v>
      </c>
      <c r="C3635" s="3" t="s">
        <v>7352</v>
      </c>
      <c r="D3635">
        <v>5000</v>
      </c>
      <c r="E3635">
        <v>1762</v>
      </c>
      <c r="F3635" t="s">
        <v>16</v>
      </c>
      <c r="G3635" t="s">
        <v>17</v>
      </c>
      <c r="H3635" t="s">
        <v>18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5928</v>
      </c>
      <c r="O3635">
        <f t="shared" si="224"/>
        <v>35</v>
      </c>
      <c r="P3635">
        <f t="shared" si="225"/>
        <v>56.84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7353</v>
      </c>
      <c r="C3636" s="3" t="s">
        <v>7354</v>
      </c>
      <c r="D3636">
        <v>75000</v>
      </c>
      <c r="E3636">
        <v>3185</v>
      </c>
      <c r="F3636" t="s">
        <v>16</v>
      </c>
      <c r="G3636" t="s">
        <v>159</v>
      </c>
      <c r="H3636" t="s">
        <v>160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5928</v>
      </c>
      <c r="O3636">
        <f t="shared" si="224"/>
        <v>4</v>
      </c>
      <c r="P3636">
        <f t="shared" si="225"/>
        <v>176.94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7355</v>
      </c>
      <c r="C3637" s="3" t="s">
        <v>7356</v>
      </c>
      <c r="D3637">
        <v>3500</v>
      </c>
      <c r="E3637">
        <v>1276</v>
      </c>
      <c r="F3637" t="s">
        <v>16</v>
      </c>
      <c r="G3637" t="s">
        <v>17</v>
      </c>
      <c r="H3637" t="s">
        <v>18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5928</v>
      </c>
      <c r="O3637">
        <f t="shared" si="224"/>
        <v>36</v>
      </c>
      <c r="P3637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7357</v>
      </c>
      <c r="C3638" s="3" t="s">
        <v>7358</v>
      </c>
      <c r="D3638">
        <v>150000</v>
      </c>
      <c r="E3638">
        <v>0</v>
      </c>
      <c r="F3638" t="s">
        <v>16</v>
      </c>
      <c r="G3638" t="s">
        <v>17</v>
      </c>
      <c r="H3638" t="s">
        <v>18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5928</v>
      </c>
      <c r="O3638">
        <f t="shared" si="224"/>
        <v>0</v>
      </c>
      <c r="P363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7359</v>
      </c>
      <c r="C3639" s="3" t="s">
        <v>7360</v>
      </c>
      <c r="D3639">
        <v>3000</v>
      </c>
      <c r="E3639">
        <v>926</v>
      </c>
      <c r="F3639" t="s">
        <v>16</v>
      </c>
      <c r="G3639" t="s">
        <v>17</v>
      </c>
      <c r="H3639" t="s">
        <v>18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5928</v>
      </c>
      <c r="O3639">
        <f t="shared" si="224"/>
        <v>31</v>
      </c>
      <c r="P3639">
        <f t="shared" si="225"/>
        <v>66.14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7361</v>
      </c>
      <c r="C3640" s="3" t="s">
        <v>7362</v>
      </c>
      <c r="D3640">
        <v>3300</v>
      </c>
      <c r="E3640">
        <v>216</v>
      </c>
      <c r="F3640" t="s">
        <v>16</v>
      </c>
      <c r="G3640" t="s">
        <v>159</v>
      </c>
      <c r="H3640" t="s">
        <v>160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5928</v>
      </c>
      <c r="O3640">
        <f t="shared" si="224"/>
        <v>7</v>
      </c>
      <c r="P3640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7363</v>
      </c>
      <c r="C3641" s="3" t="s">
        <v>7364</v>
      </c>
      <c r="D3641">
        <v>25000</v>
      </c>
      <c r="E3641">
        <v>1</v>
      </c>
      <c r="F3641" t="s">
        <v>16</v>
      </c>
      <c r="G3641" t="s">
        <v>17</v>
      </c>
      <c r="H3641" t="s">
        <v>18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5928</v>
      </c>
      <c r="O3641">
        <f t="shared" si="224"/>
        <v>0</v>
      </c>
      <c r="P3641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7365</v>
      </c>
      <c r="C3642" s="3" t="s">
        <v>7366</v>
      </c>
      <c r="D3642">
        <v>1000</v>
      </c>
      <c r="E3642">
        <v>55</v>
      </c>
      <c r="F3642" t="s">
        <v>16</v>
      </c>
      <c r="G3642" t="s">
        <v>17</v>
      </c>
      <c r="H3642" t="s">
        <v>18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5928</v>
      </c>
      <c r="O3642">
        <f t="shared" si="224"/>
        <v>6</v>
      </c>
      <c r="P3642">
        <f t="shared" si="225"/>
        <v>18.329999999999998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7367</v>
      </c>
      <c r="C3643" s="3" t="s">
        <v>7368</v>
      </c>
      <c r="D3643">
        <v>3000</v>
      </c>
      <c r="E3643">
        <v>0</v>
      </c>
      <c r="F3643" t="s">
        <v>16</v>
      </c>
      <c r="G3643" t="s">
        <v>17</v>
      </c>
      <c r="H3643" t="s">
        <v>18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5928</v>
      </c>
      <c r="O3643">
        <f t="shared" si="224"/>
        <v>0</v>
      </c>
      <c r="P3643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7369</v>
      </c>
      <c r="C3644" s="3" t="s">
        <v>7370</v>
      </c>
      <c r="D3644">
        <v>700</v>
      </c>
      <c r="E3644">
        <v>15</v>
      </c>
      <c r="F3644" t="s">
        <v>16</v>
      </c>
      <c r="G3644" t="s">
        <v>500</v>
      </c>
      <c r="H3644" t="s">
        <v>55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5928</v>
      </c>
      <c r="O3644">
        <f t="shared" si="224"/>
        <v>2</v>
      </c>
      <c r="P3644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7371</v>
      </c>
      <c r="C3645" s="3" t="s">
        <v>7372</v>
      </c>
      <c r="D3645">
        <v>25000</v>
      </c>
      <c r="E3645">
        <v>0</v>
      </c>
      <c r="F3645" t="s">
        <v>16</v>
      </c>
      <c r="G3645" t="s">
        <v>17</v>
      </c>
      <c r="H3645" t="s">
        <v>18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5928</v>
      </c>
      <c r="O3645">
        <f t="shared" si="224"/>
        <v>0</v>
      </c>
      <c r="P3645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7373</v>
      </c>
      <c r="C3646" s="3" t="s">
        <v>7374</v>
      </c>
      <c r="D3646">
        <v>5000</v>
      </c>
      <c r="E3646">
        <v>821</v>
      </c>
      <c r="F3646" t="s">
        <v>16</v>
      </c>
      <c r="G3646" t="s">
        <v>17</v>
      </c>
      <c r="H3646" t="s">
        <v>18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5928</v>
      </c>
      <c r="O3646">
        <f t="shared" si="224"/>
        <v>16</v>
      </c>
      <c r="P3646">
        <f t="shared" si="225"/>
        <v>68.42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7375</v>
      </c>
      <c r="C3647" s="3" t="s">
        <v>7376</v>
      </c>
      <c r="D3647">
        <v>1000</v>
      </c>
      <c r="E3647">
        <v>1</v>
      </c>
      <c r="F3647" t="s">
        <v>16</v>
      </c>
      <c r="G3647" t="s">
        <v>159</v>
      </c>
      <c r="H3647" t="s">
        <v>160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5928</v>
      </c>
      <c r="O3647">
        <f t="shared" si="224"/>
        <v>0</v>
      </c>
      <c r="P3647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7377</v>
      </c>
      <c r="C3648" s="3" t="s">
        <v>7378</v>
      </c>
      <c r="D3648">
        <v>10000</v>
      </c>
      <c r="E3648">
        <v>481</v>
      </c>
      <c r="F3648" t="s">
        <v>16</v>
      </c>
      <c r="G3648" t="s">
        <v>17</v>
      </c>
      <c r="H3648" t="s">
        <v>18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5928</v>
      </c>
      <c r="O3648">
        <f t="shared" si="224"/>
        <v>5</v>
      </c>
      <c r="P3648">
        <f t="shared" si="225"/>
        <v>60.13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7379</v>
      </c>
      <c r="C3649" s="3" t="s">
        <v>7380</v>
      </c>
      <c r="D3649">
        <v>500</v>
      </c>
      <c r="E3649">
        <v>30</v>
      </c>
      <c r="F3649" t="s">
        <v>16</v>
      </c>
      <c r="G3649" t="s">
        <v>24</v>
      </c>
      <c r="H3649" t="s">
        <v>25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5928</v>
      </c>
      <c r="O3649">
        <f t="shared" si="224"/>
        <v>6</v>
      </c>
      <c r="P364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7381</v>
      </c>
      <c r="C3650" s="3" t="s">
        <v>7382</v>
      </c>
      <c r="D3650">
        <v>40000</v>
      </c>
      <c r="E3650">
        <v>40153</v>
      </c>
      <c r="F3650" t="s">
        <v>16</v>
      </c>
      <c r="G3650" t="s">
        <v>17</v>
      </c>
      <c r="H3650" t="s">
        <v>18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1084</v>
      </c>
      <c r="O3650">
        <f t="shared" si="224"/>
        <v>100</v>
      </c>
      <c r="P3650">
        <f t="shared" si="225"/>
        <v>550.04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7383</v>
      </c>
      <c r="C3651" s="3" t="s">
        <v>7384</v>
      </c>
      <c r="D3651">
        <v>750</v>
      </c>
      <c r="E3651">
        <v>780</v>
      </c>
      <c r="F3651" t="s">
        <v>16</v>
      </c>
      <c r="G3651" t="s">
        <v>159</v>
      </c>
      <c r="H3651" t="s">
        <v>160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1084</v>
      </c>
      <c r="O3651">
        <f t="shared" ref="O3651:O3714" si="228">ROUND(E3651/D3651*100, 0)</f>
        <v>104</v>
      </c>
      <c r="P3651">
        <f t="shared" ref="P3651:P3714" si="229">ROUND(E3651/L3651,2)</f>
        <v>97.5</v>
      </c>
      <c r="Q3651" t="str">
        <f t="shared" ref="Q3651:Q3714" si="230">LEFT(N3651,FIND("/",N3651) - 1)</f>
        <v>theater</v>
      </c>
      <c r="R3651" t="str">
        <f t="shared" ref="R3651:R3714" si="231">RIGHT(N3651, LEN(N3651) - FIND("/",N3651))</f>
        <v>plays</v>
      </c>
    </row>
    <row r="3652" spans="1:18" ht="60" x14ac:dyDescent="0.25">
      <c r="A3652">
        <v>3650</v>
      </c>
      <c r="B3652" s="3" t="s">
        <v>7385</v>
      </c>
      <c r="C3652" s="3" t="s">
        <v>7386</v>
      </c>
      <c r="D3652">
        <v>500</v>
      </c>
      <c r="E3652">
        <v>500</v>
      </c>
      <c r="F3652" t="s">
        <v>16</v>
      </c>
      <c r="G3652" t="s">
        <v>24</v>
      </c>
      <c r="H3652" t="s">
        <v>25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1084</v>
      </c>
      <c r="O3652">
        <f t="shared" si="228"/>
        <v>100</v>
      </c>
      <c r="P3652">
        <f t="shared" si="229"/>
        <v>29.41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7387</v>
      </c>
      <c r="C3653" s="3" t="s">
        <v>7388</v>
      </c>
      <c r="D3653">
        <v>500</v>
      </c>
      <c r="E3653">
        <v>520</v>
      </c>
      <c r="F3653" t="s">
        <v>16</v>
      </c>
      <c r="G3653" t="s">
        <v>17</v>
      </c>
      <c r="H3653" t="s">
        <v>18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1084</v>
      </c>
      <c r="O3653">
        <f t="shared" si="228"/>
        <v>104</v>
      </c>
      <c r="P3653">
        <f t="shared" si="229"/>
        <v>57.78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5818</v>
      </c>
      <c r="C3654" s="3" t="s">
        <v>7389</v>
      </c>
      <c r="D3654">
        <v>300</v>
      </c>
      <c r="E3654">
        <v>752</v>
      </c>
      <c r="F3654" t="s">
        <v>16</v>
      </c>
      <c r="G3654" t="s">
        <v>159</v>
      </c>
      <c r="H3654" t="s">
        <v>160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1084</v>
      </c>
      <c r="O3654">
        <f t="shared" si="228"/>
        <v>251</v>
      </c>
      <c r="P3654">
        <f t="shared" si="229"/>
        <v>44.24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7390</v>
      </c>
      <c r="C3655" s="3" t="s">
        <v>7391</v>
      </c>
      <c r="D3655">
        <v>2000</v>
      </c>
      <c r="E3655">
        <v>2010</v>
      </c>
      <c r="F3655" t="s">
        <v>16</v>
      </c>
      <c r="G3655" t="s">
        <v>24</v>
      </c>
      <c r="H3655" t="s">
        <v>25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1084</v>
      </c>
      <c r="O3655">
        <f t="shared" si="228"/>
        <v>101</v>
      </c>
      <c r="P3655">
        <f t="shared" si="229"/>
        <v>60.91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7392</v>
      </c>
      <c r="C3656" s="3" t="s">
        <v>7393</v>
      </c>
      <c r="D3656">
        <v>1500</v>
      </c>
      <c r="E3656">
        <v>2616</v>
      </c>
      <c r="F3656" t="s">
        <v>16</v>
      </c>
      <c r="G3656" t="s">
        <v>24</v>
      </c>
      <c r="H3656" t="s">
        <v>25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1084</v>
      </c>
      <c r="O3656">
        <f t="shared" si="228"/>
        <v>174</v>
      </c>
      <c r="P3656">
        <f t="shared" si="229"/>
        <v>68.84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7394</v>
      </c>
      <c r="C3657" s="3" t="s">
        <v>7395</v>
      </c>
      <c r="D3657">
        <v>5000</v>
      </c>
      <c r="E3657">
        <v>5813</v>
      </c>
      <c r="F3657" t="s">
        <v>16</v>
      </c>
      <c r="G3657" t="s">
        <v>17</v>
      </c>
      <c r="H3657" t="s">
        <v>18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1084</v>
      </c>
      <c r="O3657">
        <f t="shared" si="228"/>
        <v>116</v>
      </c>
      <c r="P3657">
        <f t="shared" si="229"/>
        <v>73.58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7396</v>
      </c>
      <c r="C3658" s="3" t="s">
        <v>7397</v>
      </c>
      <c r="D3658">
        <v>5000</v>
      </c>
      <c r="E3658">
        <v>5291</v>
      </c>
      <c r="F3658" t="s">
        <v>16</v>
      </c>
      <c r="G3658" t="s">
        <v>2087</v>
      </c>
      <c r="H3658" t="s">
        <v>2088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1084</v>
      </c>
      <c r="O3658">
        <f t="shared" si="228"/>
        <v>106</v>
      </c>
      <c r="P3658">
        <f t="shared" si="229"/>
        <v>115.02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7398</v>
      </c>
      <c r="C3659" s="3" t="s">
        <v>7399</v>
      </c>
      <c r="D3659">
        <v>2000</v>
      </c>
      <c r="E3659">
        <v>2215</v>
      </c>
      <c r="F3659" t="s">
        <v>16</v>
      </c>
      <c r="G3659" t="s">
        <v>308</v>
      </c>
      <c r="H3659" t="s">
        <v>309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1084</v>
      </c>
      <c r="O3659">
        <f t="shared" si="228"/>
        <v>111</v>
      </c>
      <c r="P365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7400</v>
      </c>
      <c r="C3660" s="3" t="s">
        <v>7401</v>
      </c>
      <c r="D3660">
        <v>1500</v>
      </c>
      <c r="E3660">
        <v>1510</v>
      </c>
      <c r="F3660" t="s">
        <v>16</v>
      </c>
      <c r="G3660" t="s">
        <v>17</v>
      </c>
      <c r="H3660" t="s">
        <v>18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1084</v>
      </c>
      <c r="O3660">
        <f t="shared" si="228"/>
        <v>101</v>
      </c>
      <c r="P3660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7402</v>
      </c>
      <c r="C3661" s="3" t="s">
        <v>7403</v>
      </c>
      <c r="D3661">
        <v>3000</v>
      </c>
      <c r="E3661">
        <v>3061</v>
      </c>
      <c r="F3661" t="s">
        <v>16</v>
      </c>
      <c r="G3661" t="s">
        <v>17</v>
      </c>
      <c r="H3661" t="s">
        <v>18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1084</v>
      </c>
      <c r="O3661">
        <f t="shared" si="228"/>
        <v>102</v>
      </c>
      <c r="P3661">
        <f t="shared" si="229"/>
        <v>235.46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7404</v>
      </c>
      <c r="C3662" s="3" t="s">
        <v>7405</v>
      </c>
      <c r="D3662">
        <v>250</v>
      </c>
      <c r="E3662">
        <v>250</v>
      </c>
      <c r="F3662" t="s">
        <v>16</v>
      </c>
      <c r="G3662" t="s">
        <v>24</v>
      </c>
      <c r="H3662" t="s">
        <v>25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1084</v>
      </c>
      <c r="O3662">
        <f t="shared" si="228"/>
        <v>100</v>
      </c>
      <c r="P3662">
        <f t="shared" si="229"/>
        <v>11.36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7406</v>
      </c>
      <c r="C3663" s="3" t="s">
        <v>7407</v>
      </c>
      <c r="D3663">
        <v>3000</v>
      </c>
      <c r="E3663">
        <v>3330</v>
      </c>
      <c r="F3663" t="s">
        <v>16</v>
      </c>
      <c r="G3663" t="s">
        <v>17</v>
      </c>
      <c r="H3663" t="s">
        <v>18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1084</v>
      </c>
      <c r="O3663">
        <f t="shared" si="228"/>
        <v>111</v>
      </c>
      <c r="P3663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7408</v>
      </c>
      <c r="C3664" s="3" t="s">
        <v>7409</v>
      </c>
      <c r="D3664">
        <v>8000</v>
      </c>
      <c r="E3664">
        <v>8114</v>
      </c>
      <c r="F3664" t="s">
        <v>16</v>
      </c>
      <c r="G3664" t="s">
        <v>159</v>
      </c>
      <c r="H3664" t="s">
        <v>160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1084</v>
      </c>
      <c r="O3664">
        <f t="shared" si="228"/>
        <v>101</v>
      </c>
      <c r="P3664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7410</v>
      </c>
      <c r="C3665" s="3" t="s">
        <v>7411</v>
      </c>
      <c r="D3665">
        <v>225</v>
      </c>
      <c r="E3665">
        <v>234</v>
      </c>
      <c r="F3665" t="s">
        <v>16</v>
      </c>
      <c r="G3665" t="s">
        <v>24</v>
      </c>
      <c r="H3665" t="s">
        <v>25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1084</v>
      </c>
      <c r="O3665">
        <f t="shared" si="228"/>
        <v>104</v>
      </c>
      <c r="P3665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7412</v>
      </c>
      <c r="C3666" s="3" t="s">
        <v>7413</v>
      </c>
      <c r="D3666">
        <v>800</v>
      </c>
      <c r="E3666">
        <v>875</v>
      </c>
      <c r="F3666" t="s">
        <v>16</v>
      </c>
      <c r="G3666" t="s">
        <v>17</v>
      </c>
      <c r="H3666" t="s">
        <v>18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1084</v>
      </c>
      <c r="O3666">
        <f t="shared" si="228"/>
        <v>109</v>
      </c>
      <c r="P3666">
        <f t="shared" si="229"/>
        <v>46.05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7414</v>
      </c>
      <c r="C3667" s="3" t="s">
        <v>7415</v>
      </c>
      <c r="D3667">
        <v>620</v>
      </c>
      <c r="E3667">
        <v>714</v>
      </c>
      <c r="F3667" t="s">
        <v>16</v>
      </c>
      <c r="G3667" t="s">
        <v>179</v>
      </c>
      <c r="H3667" t="s">
        <v>55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1084</v>
      </c>
      <c r="O3667">
        <f t="shared" si="228"/>
        <v>115</v>
      </c>
      <c r="P3667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7416</v>
      </c>
      <c r="C3668" s="3" t="s">
        <v>7417</v>
      </c>
      <c r="D3668">
        <v>1200</v>
      </c>
      <c r="E3668">
        <v>1200</v>
      </c>
      <c r="F3668" t="s">
        <v>16</v>
      </c>
      <c r="G3668" t="s">
        <v>17</v>
      </c>
      <c r="H3668" t="s">
        <v>18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1084</v>
      </c>
      <c r="O3668">
        <f t="shared" si="228"/>
        <v>100</v>
      </c>
      <c r="P3668">
        <f t="shared" si="229"/>
        <v>31.58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7418</v>
      </c>
      <c r="C3669" s="3" t="s">
        <v>7419</v>
      </c>
      <c r="D3669">
        <v>3000</v>
      </c>
      <c r="E3669">
        <v>3095.11</v>
      </c>
      <c r="F3669" t="s">
        <v>16</v>
      </c>
      <c r="G3669" t="s">
        <v>24</v>
      </c>
      <c r="H3669" t="s">
        <v>25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1084</v>
      </c>
      <c r="O3669">
        <f t="shared" si="228"/>
        <v>103</v>
      </c>
      <c r="P3669">
        <f t="shared" si="229"/>
        <v>53.36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7420</v>
      </c>
      <c r="C3670" s="3" t="s">
        <v>7421</v>
      </c>
      <c r="D3670">
        <v>1000</v>
      </c>
      <c r="E3670">
        <v>1035</v>
      </c>
      <c r="F3670" t="s">
        <v>16</v>
      </c>
      <c r="G3670" t="s">
        <v>17</v>
      </c>
      <c r="H3670" t="s">
        <v>18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1084</v>
      </c>
      <c r="O3670">
        <f t="shared" si="228"/>
        <v>104</v>
      </c>
      <c r="P3670">
        <f t="shared" si="229"/>
        <v>36.96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7422</v>
      </c>
      <c r="C3671" s="3" t="s">
        <v>7423</v>
      </c>
      <c r="D3671">
        <v>1000</v>
      </c>
      <c r="E3671">
        <v>1382</v>
      </c>
      <c r="F3671" t="s">
        <v>16</v>
      </c>
      <c r="G3671" t="s">
        <v>24</v>
      </c>
      <c r="H3671" t="s">
        <v>25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1084</v>
      </c>
      <c r="O3671">
        <f t="shared" si="228"/>
        <v>138</v>
      </c>
      <c r="P3671">
        <f t="shared" si="229"/>
        <v>81.290000000000006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7424</v>
      </c>
      <c r="C3672" s="3" t="s">
        <v>7425</v>
      </c>
      <c r="D3672">
        <v>220</v>
      </c>
      <c r="E3672">
        <v>241</v>
      </c>
      <c r="F3672" t="s">
        <v>16</v>
      </c>
      <c r="G3672" t="s">
        <v>24</v>
      </c>
      <c r="H3672" t="s">
        <v>25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1084</v>
      </c>
      <c r="O3672">
        <f t="shared" si="228"/>
        <v>110</v>
      </c>
      <c r="P3672">
        <f t="shared" si="229"/>
        <v>20.079999999999998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7426</v>
      </c>
      <c r="C3673" s="3" t="s">
        <v>7427</v>
      </c>
      <c r="D3673">
        <v>3500</v>
      </c>
      <c r="E3673">
        <v>3530</v>
      </c>
      <c r="F3673" t="s">
        <v>16</v>
      </c>
      <c r="G3673" t="s">
        <v>17</v>
      </c>
      <c r="H3673" t="s">
        <v>18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1084</v>
      </c>
      <c r="O3673">
        <f t="shared" si="228"/>
        <v>101</v>
      </c>
      <c r="P3673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7428</v>
      </c>
      <c r="C3674" s="3" t="s">
        <v>7429</v>
      </c>
      <c r="D3674">
        <v>3000</v>
      </c>
      <c r="E3674">
        <v>3046</v>
      </c>
      <c r="F3674" t="s">
        <v>16</v>
      </c>
      <c r="G3674" t="s">
        <v>24</v>
      </c>
      <c r="H3674" t="s">
        <v>25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1084</v>
      </c>
      <c r="O3674">
        <f t="shared" si="228"/>
        <v>102</v>
      </c>
      <c r="P3674">
        <f t="shared" si="229"/>
        <v>53.44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7430</v>
      </c>
      <c r="C3675" s="3" t="s">
        <v>7431</v>
      </c>
      <c r="D3675">
        <v>4000</v>
      </c>
      <c r="E3675">
        <v>4545</v>
      </c>
      <c r="F3675" t="s">
        <v>16</v>
      </c>
      <c r="G3675" t="s">
        <v>24</v>
      </c>
      <c r="H3675" t="s">
        <v>25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1084</v>
      </c>
      <c r="O3675">
        <f t="shared" si="228"/>
        <v>114</v>
      </c>
      <c r="P3675">
        <f t="shared" si="229"/>
        <v>39.869999999999997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7432</v>
      </c>
      <c r="C3676" s="3" t="s">
        <v>7433</v>
      </c>
      <c r="D3676">
        <v>4500</v>
      </c>
      <c r="E3676">
        <v>4500</v>
      </c>
      <c r="F3676" t="s">
        <v>16</v>
      </c>
      <c r="G3676" t="s">
        <v>500</v>
      </c>
      <c r="H3676" t="s">
        <v>55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1084</v>
      </c>
      <c r="O3676">
        <f t="shared" si="228"/>
        <v>100</v>
      </c>
      <c r="P3676">
        <f t="shared" si="229"/>
        <v>145.16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7434</v>
      </c>
      <c r="C3677" s="3" t="s">
        <v>7435</v>
      </c>
      <c r="D3677">
        <v>50</v>
      </c>
      <c r="E3677">
        <v>70</v>
      </c>
      <c r="F3677" t="s">
        <v>16</v>
      </c>
      <c r="G3677" t="s">
        <v>24</v>
      </c>
      <c r="H3677" t="s">
        <v>25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1084</v>
      </c>
      <c r="O3677">
        <f t="shared" si="228"/>
        <v>140</v>
      </c>
      <c r="P3677">
        <f t="shared" si="229"/>
        <v>23.33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7436</v>
      </c>
      <c r="C3678" s="3" t="s">
        <v>7437</v>
      </c>
      <c r="D3678">
        <v>800</v>
      </c>
      <c r="E3678">
        <v>1030</v>
      </c>
      <c r="F3678" t="s">
        <v>16</v>
      </c>
      <c r="G3678" t="s">
        <v>17</v>
      </c>
      <c r="H3678" t="s">
        <v>18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1084</v>
      </c>
      <c r="O3678">
        <f t="shared" si="228"/>
        <v>129</v>
      </c>
      <c r="P3678">
        <f t="shared" si="229"/>
        <v>64.38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7438</v>
      </c>
      <c r="C3679" s="3" t="s">
        <v>7439</v>
      </c>
      <c r="D3679">
        <v>12000</v>
      </c>
      <c r="E3679">
        <v>12348.5</v>
      </c>
      <c r="F3679" t="s">
        <v>16</v>
      </c>
      <c r="G3679" t="s">
        <v>17</v>
      </c>
      <c r="H3679" t="s">
        <v>18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1084</v>
      </c>
      <c r="O3679">
        <f t="shared" si="228"/>
        <v>103</v>
      </c>
      <c r="P3679">
        <f t="shared" si="229"/>
        <v>62.05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7440</v>
      </c>
      <c r="C3680" s="3" t="s">
        <v>7441</v>
      </c>
      <c r="D3680">
        <v>2000</v>
      </c>
      <c r="E3680">
        <v>2050</v>
      </c>
      <c r="F3680" t="s">
        <v>16</v>
      </c>
      <c r="G3680" t="s">
        <v>24</v>
      </c>
      <c r="H3680" t="s">
        <v>25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1084</v>
      </c>
      <c r="O3680">
        <f t="shared" si="228"/>
        <v>103</v>
      </c>
      <c r="P3680">
        <f t="shared" si="229"/>
        <v>66.13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7442</v>
      </c>
      <c r="C3681" s="3" t="s">
        <v>7443</v>
      </c>
      <c r="D3681">
        <v>2000</v>
      </c>
      <c r="E3681">
        <v>2202</v>
      </c>
      <c r="F3681" t="s">
        <v>16</v>
      </c>
      <c r="G3681" t="s">
        <v>17</v>
      </c>
      <c r="H3681" t="s">
        <v>18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1084</v>
      </c>
      <c r="O3681">
        <f t="shared" si="228"/>
        <v>110</v>
      </c>
      <c r="P3681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7444</v>
      </c>
      <c r="C3682" s="3" t="s">
        <v>7445</v>
      </c>
      <c r="D3682">
        <v>3000</v>
      </c>
      <c r="E3682">
        <v>3383</v>
      </c>
      <c r="F3682" t="s">
        <v>16</v>
      </c>
      <c r="G3682" t="s">
        <v>17</v>
      </c>
      <c r="H3682" t="s">
        <v>18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1084</v>
      </c>
      <c r="O3682">
        <f t="shared" si="228"/>
        <v>113</v>
      </c>
      <c r="P3682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7446</v>
      </c>
      <c r="C3683" s="3" t="s">
        <v>7447</v>
      </c>
      <c r="D3683">
        <v>1000</v>
      </c>
      <c r="E3683">
        <v>1119</v>
      </c>
      <c r="F3683" t="s">
        <v>16</v>
      </c>
      <c r="G3683" t="s">
        <v>17</v>
      </c>
      <c r="H3683" t="s">
        <v>18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1084</v>
      </c>
      <c r="O3683">
        <f t="shared" si="228"/>
        <v>112</v>
      </c>
      <c r="P3683">
        <f t="shared" si="229"/>
        <v>62.17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7448</v>
      </c>
      <c r="C3684" s="3" t="s">
        <v>7449</v>
      </c>
      <c r="D3684">
        <v>3000</v>
      </c>
      <c r="E3684">
        <v>4176</v>
      </c>
      <c r="F3684" t="s">
        <v>16</v>
      </c>
      <c r="G3684" t="s">
        <v>17</v>
      </c>
      <c r="H3684" t="s">
        <v>18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1084</v>
      </c>
      <c r="O3684">
        <f t="shared" si="228"/>
        <v>139</v>
      </c>
      <c r="P3684">
        <f t="shared" si="229"/>
        <v>62.33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7450</v>
      </c>
      <c r="C3685" s="3" t="s">
        <v>7451</v>
      </c>
      <c r="D3685">
        <v>3500</v>
      </c>
      <c r="E3685">
        <v>3880</v>
      </c>
      <c r="F3685" t="s">
        <v>16</v>
      </c>
      <c r="G3685" t="s">
        <v>17</v>
      </c>
      <c r="H3685" t="s">
        <v>18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1084</v>
      </c>
      <c r="O3685">
        <f t="shared" si="228"/>
        <v>111</v>
      </c>
      <c r="P3685">
        <f t="shared" si="229"/>
        <v>58.79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7452</v>
      </c>
      <c r="C3686" s="3" t="s">
        <v>7453</v>
      </c>
      <c r="D3686">
        <v>750</v>
      </c>
      <c r="E3686">
        <v>1043</v>
      </c>
      <c r="F3686" t="s">
        <v>16</v>
      </c>
      <c r="G3686" t="s">
        <v>17</v>
      </c>
      <c r="H3686" t="s">
        <v>18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1084</v>
      </c>
      <c r="O3686">
        <f t="shared" si="228"/>
        <v>139</v>
      </c>
      <c r="P3686">
        <f t="shared" si="229"/>
        <v>45.35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7454</v>
      </c>
      <c r="C3687" s="3" t="s">
        <v>7455</v>
      </c>
      <c r="D3687">
        <v>5000</v>
      </c>
      <c r="E3687">
        <v>5285</v>
      </c>
      <c r="F3687" t="s">
        <v>16</v>
      </c>
      <c r="G3687" t="s">
        <v>17</v>
      </c>
      <c r="H3687" t="s">
        <v>18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1084</v>
      </c>
      <c r="O3687">
        <f t="shared" si="228"/>
        <v>106</v>
      </c>
      <c r="P3687">
        <f t="shared" si="229"/>
        <v>41.94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7456</v>
      </c>
      <c r="C3688" s="3" t="s">
        <v>7457</v>
      </c>
      <c r="D3688">
        <v>350</v>
      </c>
      <c r="E3688">
        <v>355</v>
      </c>
      <c r="F3688" t="s">
        <v>16</v>
      </c>
      <c r="G3688" t="s">
        <v>17</v>
      </c>
      <c r="H3688" t="s">
        <v>18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1084</v>
      </c>
      <c r="O3688">
        <f t="shared" si="228"/>
        <v>101</v>
      </c>
      <c r="P3688">
        <f t="shared" si="229"/>
        <v>59.17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7458</v>
      </c>
      <c r="C3689" s="3" t="s">
        <v>7459</v>
      </c>
      <c r="D3689">
        <v>5000</v>
      </c>
      <c r="E3689">
        <v>5012.25</v>
      </c>
      <c r="F3689" t="s">
        <v>16</v>
      </c>
      <c r="G3689" t="s">
        <v>17</v>
      </c>
      <c r="H3689" t="s">
        <v>18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1084</v>
      </c>
      <c r="O3689">
        <f t="shared" si="228"/>
        <v>100</v>
      </c>
      <c r="P368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7460</v>
      </c>
      <c r="C3690" s="3" t="s">
        <v>7461</v>
      </c>
      <c r="D3690">
        <v>3000</v>
      </c>
      <c r="E3690">
        <v>3275</v>
      </c>
      <c r="F3690" t="s">
        <v>16</v>
      </c>
      <c r="G3690" t="s">
        <v>24</v>
      </c>
      <c r="H3690" t="s">
        <v>25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1084</v>
      </c>
      <c r="O3690">
        <f t="shared" si="228"/>
        <v>109</v>
      </c>
      <c r="P3690">
        <f t="shared" si="229"/>
        <v>83.97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7462</v>
      </c>
      <c r="C3691" s="3" t="s">
        <v>7463</v>
      </c>
      <c r="D3691">
        <v>3000</v>
      </c>
      <c r="E3691">
        <v>3550</v>
      </c>
      <c r="F3691" t="s">
        <v>16</v>
      </c>
      <c r="G3691" t="s">
        <v>17</v>
      </c>
      <c r="H3691" t="s">
        <v>18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1084</v>
      </c>
      <c r="O3691">
        <f t="shared" si="228"/>
        <v>118</v>
      </c>
      <c r="P3691">
        <f t="shared" si="229"/>
        <v>57.26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7464</v>
      </c>
      <c r="C3692" s="3" t="s">
        <v>7465</v>
      </c>
      <c r="D3692">
        <v>1500</v>
      </c>
      <c r="E3692">
        <v>1800</v>
      </c>
      <c r="F3692" t="s">
        <v>16</v>
      </c>
      <c r="G3692" t="s">
        <v>17</v>
      </c>
      <c r="H3692" t="s">
        <v>18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1084</v>
      </c>
      <c r="O3692">
        <f t="shared" si="228"/>
        <v>120</v>
      </c>
      <c r="P3692">
        <f t="shared" si="229"/>
        <v>58.06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7466</v>
      </c>
      <c r="C3693" s="3" t="s">
        <v>7467</v>
      </c>
      <c r="D3693">
        <v>40000</v>
      </c>
      <c r="E3693">
        <v>51184</v>
      </c>
      <c r="F3693" t="s">
        <v>16</v>
      </c>
      <c r="G3693" t="s">
        <v>17</v>
      </c>
      <c r="H3693" t="s">
        <v>18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1084</v>
      </c>
      <c r="O3693">
        <f t="shared" si="228"/>
        <v>128</v>
      </c>
      <c r="P3693">
        <f t="shared" si="229"/>
        <v>186.8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7468</v>
      </c>
      <c r="C3694" s="3" t="s">
        <v>7469</v>
      </c>
      <c r="D3694">
        <v>1000</v>
      </c>
      <c r="E3694">
        <v>1260</v>
      </c>
      <c r="F3694" t="s">
        <v>16</v>
      </c>
      <c r="G3694" t="s">
        <v>17</v>
      </c>
      <c r="H3694" t="s">
        <v>18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1084</v>
      </c>
      <c r="O3694">
        <f t="shared" si="228"/>
        <v>126</v>
      </c>
      <c r="P3694">
        <f t="shared" si="229"/>
        <v>74.12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7470</v>
      </c>
      <c r="C3695" s="3" t="s">
        <v>7471</v>
      </c>
      <c r="D3695">
        <v>333</v>
      </c>
      <c r="E3695">
        <v>430</v>
      </c>
      <c r="F3695" t="s">
        <v>16</v>
      </c>
      <c r="G3695" t="s">
        <v>24</v>
      </c>
      <c r="H3695" t="s">
        <v>25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1084</v>
      </c>
      <c r="O3695">
        <f t="shared" si="228"/>
        <v>129</v>
      </c>
      <c r="P3695">
        <f t="shared" si="229"/>
        <v>30.71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7472</v>
      </c>
      <c r="C3696" s="3" t="s">
        <v>7473</v>
      </c>
      <c r="D3696">
        <v>3500</v>
      </c>
      <c r="E3696">
        <v>3760</v>
      </c>
      <c r="F3696" t="s">
        <v>16</v>
      </c>
      <c r="G3696" t="s">
        <v>17</v>
      </c>
      <c r="H3696" t="s">
        <v>18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1084</v>
      </c>
      <c r="O3696">
        <f t="shared" si="228"/>
        <v>107</v>
      </c>
      <c r="P3696">
        <f t="shared" si="229"/>
        <v>62.67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7474</v>
      </c>
      <c r="C3697" s="3" t="s">
        <v>7475</v>
      </c>
      <c r="D3697">
        <v>4000</v>
      </c>
      <c r="E3697">
        <v>4005</v>
      </c>
      <c r="F3697" t="s">
        <v>16</v>
      </c>
      <c r="G3697" t="s">
        <v>17</v>
      </c>
      <c r="H3697" t="s">
        <v>18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1084</v>
      </c>
      <c r="O3697">
        <f t="shared" si="228"/>
        <v>100</v>
      </c>
      <c r="P3697">
        <f t="shared" si="229"/>
        <v>121.36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7476</v>
      </c>
      <c r="C3698" s="3" t="s">
        <v>7477</v>
      </c>
      <c r="D3698">
        <v>2000</v>
      </c>
      <c r="E3698">
        <v>3100</v>
      </c>
      <c r="F3698" t="s">
        <v>16</v>
      </c>
      <c r="G3698" t="s">
        <v>24</v>
      </c>
      <c r="H3698" t="s">
        <v>25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1084</v>
      </c>
      <c r="O3698">
        <f t="shared" si="228"/>
        <v>155</v>
      </c>
      <c r="P3698">
        <f t="shared" si="229"/>
        <v>39.74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7478</v>
      </c>
      <c r="C3699" s="3" t="s">
        <v>7479</v>
      </c>
      <c r="D3699">
        <v>2000</v>
      </c>
      <c r="E3699">
        <v>2160</v>
      </c>
      <c r="F3699" t="s">
        <v>16</v>
      </c>
      <c r="G3699" t="s">
        <v>24</v>
      </c>
      <c r="H3699" t="s">
        <v>25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1084</v>
      </c>
      <c r="O3699">
        <f t="shared" si="228"/>
        <v>108</v>
      </c>
      <c r="P369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7480</v>
      </c>
      <c r="C3700" s="3" t="s">
        <v>7481</v>
      </c>
      <c r="D3700">
        <v>5000</v>
      </c>
      <c r="E3700">
        <v>5526</v>
      </c>
      <c r="F3700" t="s">
        <v>16</v>
      </c>
      <c r="G3700" t="s">
        <v>17</v>
      </c>
      <c r="H3700" t="s">
        <v>18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1084</v>
      </c>
      <c r="O3700">
        <f t="shared" si="228"/>
        <v>111</v>
      </c>
      <c r="P3700">
        <f t="shared" si="229"/>
        <v>40.630000000000003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7482</v>
      </c>
      <c r="C3701" s="3" t="s">
        <v>7483</v>
      </c>
      <c r="D3701">
        <v>2500</v>
      </c>
      <c r="E3701">
        <v>2520</v>
      </c>
      <c r="F3701" t="s">
        <v>16</v>
      </c>
      <c r="G3701" t="s">
        <v>17</v>
      </c>
      <c r="H3701" t="s">
        <v>18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1084</v>
      </c>
      <c r="O3701">
        <f t="shared" si="228"/>
        <v>101</v>
      </c>
      <c r="P3701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7484</v>
      </c>
      <c r="C3702" s="3" t="s">
        <v>7485</v>
      </c>
      <c r="D3702">
        <v>500</v>
      </c>
      <c r="E3702">
        <v>606</v>
      </c>
      <c r="F3702" t="s">
        <v>16</v>
      </c>
      <c r="G3702" t="s">
        <v>17</v>
      </c>
      <c r="H3702" t="s">
        <v>18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1084</v>
      </c>
      <c r="O3702">
        <f t="shared" si="228"/>
        <v>121</v>
      </c>
      <c r="P3702">
        <f t="shared" si="229"/>
        <v>33.67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7486</v>
      </c>
      <c r="C3703" s="3" t="s">
        <v>7487</v>
      </c>
      <c r="D3703">
        <v>1500</v>
      </c>
      <c r="E3703">
        <v>1505</v>
      </c>
      <c r="F3703" t="s">
        <v>16</v>
      </c>
      <c r="G3703" t="s">
        <v>24</v>
      </c>
      <c r="H3703" t="s">
        <v>25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1084</v>
      </c>
      <c r="O3703">
        <f t="shared" si="228"/>
        <v>100</v>
      </c>
      <c r="P3703">
        <f t="shared" si="229"/>
        <v>38.590000000000003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7488</v>
      </c>
      <c r="C3704" s="3" t="s">
        <v>7489</v>
      </c>
      <c r="D3704">
        <v>3000</v>
      </c>
      <c r="E3704">
        <v>3275</v>
      </c>
      <c r="F3704" t="s">
        <v>16</v>
      </c>
      <c r="G3704" t="s">
        <v>24</v>
      </c>
      <c r="H3704" t="s">
        <v>25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1084</v>
      </c>
      <c r="O3704">
        <f t="shared" si="228"/>
        <v>109</v>
      </c>
      <c r="P3704">
        <f t="shared" si="229"/>
        <v>155.94999999999999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7490</v>
      </c>
      <c r="C3705" s="3" t="s">
        <v>7491</v>
      </c>
      <c r="D3705">
        <v>1050</v>
      </c>
      <c r="E3705">
        <v>1296</v>
      </c>
      <c r="F3705" t="s">
        <v>16</v>
      </c>
      <c r="G3705" t="s">
        <v>17</v>
      </c>
      <c r="H3705" t="s">
        <v>18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1084</v>
      </c>
      <c r="O3705">
        <f t="shared" si="228"/>
        <v>123</v>
      </c>
      <c r="P3705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7492</v>
      </c>
      <c r="C3706" s="3" t="s">
        <v>7493</v>
      </c>
      <c r="D3706">
        <v>300</v>
      </c>
      <c r="E3706">
        <v>409.01</v>
      </c>
      <c r="F3706" t="s">
        <v>16</v>
      </c>
      <c r="G3706" t="s">
        <v>24</v>
      </c>
      <c r="H3706" t="s">
        <v>25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1084</v>
      </c>
      <c r="O3706">
        <f t="shared" si="228"/>
        <v>136</v>
      </c>
      <c r="P3706">
        <f t="shared" si="229"/>
        <v>15.15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7494</v>
      </c>
      <c r="C3707" s="3" t="s">
        <v>7495</v>
      </c>
      <c r="D3707">
        <v>2827</v>
      </c>
      <c r="E3707">
        <v>2925</v>
      </c>
      <c r="F3707" t="s">
        <v>16</v>
      </c>
      <c r="G3707" t="s">
        <v>17</v>
      </c>
      <c r="H3707" t="s">
        <v>18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1084</v>
      </c>
      <c r="O3707">
        <f t="shared" si="228"/>
        <v>103</v>
      </c>
      <c r="P3707">
        <f t="shared" si="229"/>
        <v>83.57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7496</v>
      </c>
      <c r="C3708" s="3" t="s">
        <v>7497</v>
      </c>
      <c r="D3708">
        <v>1500</v>
      </c>
      <c r="E3708">
        <v>1820</v>
      </c>
      <c r="F3708" t="s">
        <v>16</v>
      </c>
      <c r="G3708" t="s">
        <v>17</v>
      </c>
      <c r="H3708" t="s">
        <v>18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1084</v>
      </c>
      <c r="O3708">
        <f t="shared" si="228"/>
        <v>121</v>
      </c>
      <c r="P370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7498</v>
      </c>
      <c r="C3709" s="3" t="s">
        <v>7499</v>
      </c>
      <c r="D3709">
        <v>1000</v>
      </c>
      <c r="E3709">
        <v>1860</v>
      </c>
      <c r="F3709" t="s">
        <v>16</v>
      </c>
      <c r="G3709" t="s">
        <v>17</v>
      </c>
      <c r="H3709" t="s">
        <v>18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1084</v>
      </c>
      <c r="O3709">
        <f t="shared" si="228"/>
        <v>186</v>
      </c>
      <c r="P3709">
        <f t="shared" si="229"/>
        <v>80.87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7500</v>
      </c>
      <c r="C3710" s="3" t="s">
        <v>7501</v>
      </c>
      <c r="D3710">
        <v>700</v>
      </c>
      <c r="E3710">
        <v>2100</v>
      </c>
      <c r="F3710" t="s">
        <v>16</v>
      </c>
      <c r="G3710" t="s">
        <v>17</v>
      </c>
      <c r="H3710" t="s">
        <v>18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1084</v>
      </c>
      <c r="O3710">
        <f t="shared" si="228"/>
        <v>300</v>
      </c>
      <c r="P3710">
        <f t="shared" si="229"/>
        <v>53.85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7502</v>
      </c>
      <c r="C3711" s="3" t="s">
        <v>7503</v>
      </c>
      <c r="D3711">
        <v>1000</v>
      </c>
      <c r="E3711">
        <v>1082.5</v>
      </c>
      <c r="F3711" t="s">
        <v>16</v>
      </c>
      <c r="G3711" t="s">
        <v>24</v>
      </c>
      <c r="H3711" t="s">
        <v>25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1084</v>
      </c>
      <c r="O3711">
        <f t="shared" si="228"/>
        <v>108</v>
      </c>
      <c r="P3711">
        <f t="shared" si="229"/>
        <v>30.93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7504</v>
      </c>
      <c r="C3712" s="3" t="s">
        <v>7505</v>
      </c>
      <c r="D3712">
        <v>1300</v>
      </c>
      <c r="E3712">
        <v>1835</v>
      </c>
      <c r="F3712" t="s">
        <v>16</v>
      </c>
      <c r="G3712" t="s">
        <v>17</v>
      </c>
      <c r="H3712" t="s">
        <v>18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1084</v>
      </c>
      <c r="O3712">
        <f t="shared" si="228"/>
        <v>141</v>
      </c>
      <c r="P3712">
        <f t="shared" si="229"/>
        <v>67.959999999999994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7506</v>
      </c>
      <c r="C3713" s="3" t="s">
        <v>7507</v>
      </c>
      <c r="D3713">
        <v>500</v>
      </c>
      <c r="E3713">
        <v>570</v>
      </c>
      <c r="F3713" t="s">
        <v>16</v>
      </c>
      <c r="G3713" t="s">
        <v>17</v>
      </c>
      <c r="H3713" t="s">
        <v>18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1084</v>
      </c>
      <c r="O3713">
        <f t="shared" si="228"/>
        <v>114</v>
      </c>
      <c r="P3713">
        <f t="shared" si="229"/>
        <v>27.14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7508</v>
      </c>
      <c r="C3714" s="3" t="s">
        <v>7509</v>
      </c>
      <c r="D3714">
        <v>7500</v>
      </c>
      <c r="E3714">
        <v>11530</v>
      </c>
      <c r="F3714" t="s">
        <v>16</v>
      </c>
      <c r="G3714" t="s">
        <v>17</v>
      </c>
      <c r="H3714" t="s">
        <v>18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1084</v>
      </c>
      <c r="O3714">
        <f t="shared" si="228"/>
        <v>154</v>
      </c>
      <c r="P3714">
        <f t="shared" si="229"/>
        <v>110.87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7510</v>
      </c>
      <c r="C3715" s="3" t="s">
        <v>7511</v>
      </c>
      <c r="D3715">
        <v>2000</v>
      </c>
      <c r="E3715">
        <v>2030</v>
      </c>
      <c r="F3715" t="s">
        <v>16</v>
      </c>
      <c r="G3715" t="s">
        <v>17</v>
      </c>
      <c r="H3715" t="s">
        <v>18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1084</v>
      </c>
      <c r="O3715">
        <f t="shared" ref="O3715:O3778" si="232">ROUND(E3715/D3715*100, 0)</f>
        <v>102</v>
      </c>
      <c r="P3715">
        <f t="shared" ref="P3715:P3778" si="233">ROUND(E3715/L3715,2)</f>
        <v>106.84</v>
      </c>
      <c r="Q3715" t="str">
        <f t="shared" ref="Q3715:Q3778" si="234">LEFT(N3715,FIND("/",N3715) - 1)</f>
        <v>theater</v>
      </c>
      <c r="R3715" t="str">
        <f t="shared" ref="R3715:R3778" si="235">RIGHT(N3715, LEN(N3715) - FIND("/",N3715))</f>
        <v>plays</v>
      </c>
    </row>
    <row r="3716" spans="1:18" ht="60" x14ac:dyDescent="0.25">
      <c r="A3716">
        <v>3714</v>
      </c>
      <c r="B3716" s="3" t="s">
        <v>7512</v>
      </c>
      <c r="C3716" s="3" t="s">
        <v>7513</v>
      </c>
      <c r="D3716">
        <v>10000</v>
      </c>
      <c r="E3716">
        <v>10235</v>
      </c>
      <c r="F3716" t="s">
        <v>16</v>
      </c>
      <c r="G3716" t="s">
        <v>17</v>
      </c>
      <c r="H3716" t="s">
        <v>18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1084</v>
      </c>
      <c r="O3716">
        <f t="shared" si="232"/>
        <v>102</v>
      </c>
      <c r="P3716">
        <f t="shared" si="233"/>
        <v>105.52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7514</v>
      </c>
      <c r="C3717" s="3" t="s">
        <v>7515</v>
      </c>
      <c r="D3717">
        <v>3500</v>
      </c>
      <c r="E3717">
        <v>3590</v>
      </c>
      <c r="F3717" t="s">
        <v>16</v>
      </c>
      <c r="G3717" t="s">
        <v>24</v>
      </c>
      <c r="H3717" t="s">
        <v>25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1084</v>
      </c>
      <c r="O3717">
        <f t="shared" si="232"/>
        <v>103</v>
      </c>
      <c r="P3717">
        <f t="shared" si="233"/>
        <v>132.96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7516</v>
      </c>
      <c r="C3718" s="3" t="s">
        <v>7517</v>
      </c>
      <c r="D3718">
        <v>800</v>
      </c>
      <c r="E3718">
        <v>1246</v>
      </c>
      <c r="F3718" t="s">
        <v>16</v>
      </c>
      <c r="G3718" t="s">
        <v>17</v>
      </c>
      <c r="H3718" t="s">
        <v>18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1084</v>
      </c>
      <c r="O3718">
        <f t="shared" si="232"/>
        <v>156</v>
      </c>
      <c r="P3718">
        <f t="shared" si="233"/>
        <v>51.92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7518</v>
      </c>
      <c r="C3719" s="3" t="s">
        <v>7519</v>
      </c>
      <c r="D3719">
        <v>4000</v>
      </c>
      <c r="E3719">
        <v>4030</v>
      </c>
      <c r="F3719" t="s">
        <v>16</v>
      </c>
      <c r="G3719" t="s">
        <v>24</v>
      </c>
      <c r="H3719" t="s">
        <v>25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1084</v>
      </c>
      <c r="O3719">
        <f t="shared" si="232"/>
        <v>101</v>
      </c>
      <c r="P371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7520</v>
      </c>
      <c r="C3720" s="3" t="s">
        <v>7521</v>
      </c>
      <c r="D3720">
        <v>500</v>
      </c>
      <c r="E3720">
        <v>1197</v>
      </c>
      <c r="F3720" t="s">
        <v>16</v>
      </c>
      <c r="G3720" t="s">
        <v>24</v>
      </c>
      <c r="H3720" t="s">
        <v>25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1084</v>
      </c>
      <c r="O3720">
        <f t="shared" si="232"/>
        <v>239</v>
      </c>
      <c r="P3720">
        <f t="shared" si="233"/>
        <v>26.02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7522</v>
      </c>
      <c r="C3721" s="3" t="s">
        <v>7523</v>
      </c>
      <c r="D3721">
        <v>200</v>
      </c>
      <c r="E3721">
        <v>420</v>
      </c>
      <c r="F3721" t="s">
        <v>16</v>
      </c>
      <c r="G3721" t="s">
        <v>24</v>
      </c>
      <c r="H3721" t="s">
        <v>25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1084</v>
      </c>
      <c r="O3721">
        <f t="shared" si="232"/>
        <v>210</v>
      </c>
      <c r="P3721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7524</v>
      </c>
      <c r="C3722" s="3" t="s">
        <v>7525</v>
      </c>
      <c r="D3722">
        <v>3300</v>
      </c>
      <c r="E3722">
        <v>3449</v>
      </c>
      <c r="F3722" t="s">
        <v>16</v>
      </c>
      <c r="G3722" t="s">
        <v>17</v>
      </c>
      <c r="H3722" t="s">
        <v>18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1084</v>
      </c>
      <c r="O3722">
        <f t="shared" si="232"/>
        <v>105</v>
      </c>
      <c r="P3722">
        <f t="shared" si="233"/>
        <v>86.23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7526</v>
      </c>
      <c r="C3723" s="3" t="s">
        <v>7527</v>
      </c>
      <c r="D3723">
        <v>5000</v>
      </c>
      <c r="E3723">
        <v>5040</v>
      </c>
      <c r="F3723" t="s">
        <v>16</v>
      </c>
      <c r="G3723" t="s">
        <v>17</v>
      </c>
      <c r="H3723" t="s">
        <v>18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1084</v>
      </c>
      <c r="O3723">
        <f t="shared" si="232"/>
        <v>101</v>
      </c>
      <c r="P3723">
        <f t="shared" si="233"/>
        <v>114.55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7528</v>
      </c>
      <c r="C3724" s="3" t="s">
        <v>7529</v>
      </c>
      <c r="D3724">
        <v>1500</v>
      </c>
      <c r="E3724">
        <v>1668</v>
      </c>
      <c r="F3724" t="s">
        <v>16</v>
      </c>
      <c r="G3724" t="s">
        <v>159</v>
      </c>
      <c r="H3724" t="s">
        <v>160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1084</v>
      </c>
      <c r="O3724">
        <f t="shared" si="232"/>
        <v>111</v>
      </c>
      <c r="P3724">
        <f t="shared" si="233"/>
        <v>47.66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7530</v>
      </c>
      <c r="C3725" s="3" t="s">
        <v>7531</v>
      </c>
      <c r="D3725">
        <v>4500</v>
      </c>
      <c r="E3725">
        <v>4592</v>
      </c>
      <c r="F3725" t="s">
        <v>16</v>
      </c>
      <c r="G3725" t="s">
        <v>24</v>
      </c>
      <c r="H3725" t="s">
        <v>25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1084</v>
      </c>
      <c r="O3725">
        <f t="shared" si="232"/>
        <v>102</v>
      </c>
      <c r="P3725">
        <f t="shared" si="233"/>
        <v>72.89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7532</v>
      </c>
      <c r="C3726" s="3" t="s">
        <v>7533</v>
      </c>
      <c r="D3726">
        <v>4300</v>
      </c>
      <c r="E3726">
        <v>4409.55</v>
      </c>
      <c r="F3726" t="s">
        <v>16</v>
      </c>
      <c r="G3726" t="s">
        <v>24</v>
      </c>
      <c r="H3726" t="s">
        <v>25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1084</v>
      </c>
      <c r="O3726">
        <f t="shared" si="232"/>
        <v>103</v>
      </c>
      <c r="P3726">
        <f t="shared" si="233"/>
        <v>49.55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7534</v>
      </c>
      <c r="C3727" s="3" t="s">
        <v>7535</v>
      </c>
      <c r="D3727">
        <v>300</v>
      </c>
      <c r="E3727">
        <v>381</v>
      </c>
      <c r="F3727" t="s">
        <v>16</v>
      </c>
      <c r="G3727" t="s">
        <v>24</v>
      </c>
      <c r="H3727" t="s">
        <v>25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1084</v>
      </c>
      <c r="O3727">
        <f t="shared" si="232"/>
        <v>127</v>
      </c>
      <c r="P3727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7536</v>
      </c>
      <c r="C3728" s="3" t="s">
        <v>7537</v>
      </c>
      <c r="D3728">
        <v>850</v>
      </c>
      <c r="E3728">
        <v>2879</v>
      </c>
      <c r="F3728" t="s">
        <v>16</v>
      </c>
      <c r="G3728" t="s">
        <v>17</v>
      </c>
      <c r="H3728" t="s">
        <v>18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1084</v>
      </c>
      <c r="O3728">
        <f t="shared" si="232"/>
        <v>339</v>
      </c>
      <c r="P3728">
        <f t="shared" si="233"/>
        <v>62.59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7538</v>
      </c>
      <c r="C3729" s="3" t="s">
        <v>7539</v>
      </c>
      <c r="D3729">
        <v>2000</v>
      </c>
      <c r="E3729">
        <v>2015</v>
      </c>
      <c r="F3729" t="s">
        <v>16</v>
      </c>
      <c r="G3729" t="s">
        <v>17</v>
      </c>
      <c r="H3729" t="s">
        <v>18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1084</v>
      </c>
      <c r="O3729">
        <f t="shared" si="232"/>
        <v>101</v>
      </c>
      <c r="P3729">
        <f t="shared" si="233"/>
        <v>61.06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7540</v>
      </c>
      <c r="C3730" s="3" t="s">
        <v>7541</v>
      </c>
      <c r="D3730">
        <v>20000</v>
      </c>
      <c r="E3730">
        <v>1862</v>
      </c>
      <c r="F3730" t="s">
        <v>16</v>
      </c>
      <c r="G3730" t="s">
        <v>17</v>
      </c>
      <c r="H3730" t="s">
        <v>18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1084</v>
      </c>
      <c r="O3730">
        <f t="shared" si="232"/>
        <v>9</v>
      </c>
      <c r="P3730">
        <f t="shared" si="233"/>
        <v>60.06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7542</v>
      </c>
      <c r="C3731" s="3" t="s">
        <v>7543</v>
      </c>
      <c r="D3731">
        <v>5000</v>
      </c>
      <c r="E3731">
        <v>362</v>
      </c>
      <c r="F3731" t="s">
        <v>16</v>
      </c>
      <c r="G3731" t="s">
        <v>17</v>
      </c>
      <c r="H3731" t="s">
        <v>18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1084</v>
      </c>
      <c r="O3731">
        <f t="shared" si="232"/>
        <v>7</v>
      </c>
      <c r="P3731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7544</v>
      </c>
      <c r="C3732" s="3" t="s">
        <v>7545</v>
      </c>
      <c r="D3732">
        <v>1000</v>
      </c>
      <c r="E3732">
        <v>100</v>
      </c>
      <c r="F3732" t="s">
        <v>16</v>
      </c>
      <c r="G3732" t="s">
        <v>17</v>
      </c>
      <c r="H3732" t="s">
        <v>18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1084</v>
      </c>
      <c r="O3732">
        <f t="shared" si="232"/>
        <v>10</v>
      </c>
      <c r="P3732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7546</v>
      </c>
      <c r="C3733" s="3" t="s">
        <v>7547</v>
      </c>
      <c r="D3733">
        <v>5500</v>
      </c>
      <c r="E3733">
        <v>620</v>
      </c>
      <c r="F3733" t="s">
        <v>16</v>
      </c>
      <c r="G3733" t="s">
        <v>17</v>
      </c>
      <c r="H3733" t="s">
        <v>18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1084</v>
      </c>
      <c r="O3733">
        <f t="shared" si="232"/>
        <v>11</v>
      </c>
      <c r="P3733">
        <f t="shared" si="233"/>
        <v>51.67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7548</v>
      </c>
      <c r="C3734" s="3" t="s">
        <v>7549</v>
      </c>
      <c r="D3734">
        <v>850</v>
      </c>
      <c r="E3734">
        <v>131</v>
      </c>
      <c r="F3734" t="s">
        <v>16</v>
      </c>
      <c r="G3734" t="s">
        <v>385</v>
      </c>
      <c r="H3734" t="s">
        <v>55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1084</v>
      </c>
      <c r="O3734">
        <f t="shared" si="232"/>
        <v>15</v>
      </c>
      <c r="P3734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7550</v>
      </c>
      <c r="C3735" s="3" t="s">
        <v>7551</v>
      </c>
      <c r="D3735">
        <v>1500</v>
      </c>
      <c r="E3735">
        <v>0</v>
      </c>
      <c r="F3735" t="s">
        <v>16</v>
      </c>
      <c r="G3735" t="s">
        <v>17</v>
      </c>
      <c r="H3735" t="s">
        <v>18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1084</v>
      </c>
      <c r="O3735">
        <f t="shared" si="232"/>
        <v>0</v>
      </c>
      <c r="P3735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7552</v>
      </c>
      <c r="C3736" s="3" t="s">
        <v>7553</v>
      </c>
      <c r="D3736">
        <v>1500</v>
      </c>
      <c r="E3736">
        <v>427</v>
      </c>
      <c r="F3736" t="s">
        <v>16</v>
      </c>
      <c r="G3736" t="s">
        <v>17</v>
      </c>
      <c r="H3736" t="s">
        <v>18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1084</v>
      </c>
      <c r="O3736">
        <f t="shared" si="232"/>
        <v>28</v>
      </c>
      <c r="P3736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7554</v>
      </c>
      <c r="C3737" s="3" t="s">
        <v>7555</v>
      </c>
      <c r="D3737">
        <v>150</v>
      </c>
      <c r="E3737">
        <v>20</v>
      </c>
      <c r="F3737" t="s">
        <v>16</v>
      </c>
      <c r="G3737" t="s">
        <v>24</v>
      </c>
      <c r="H3737" t="s">
        <v>25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1084</v>
      </c>
      <c r="O3737">
        <f t="shared" si="232"/>
        <v>13</v>
      </c>
      <c r="P3737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7556</v>
      </c>
      <c r="C3738" s="3" t="s">
        <v>7557</v>
      </c>
      <c r="D3738">
        <v>1500</v>
      </c>
      <c r="E3738">
        <v>10</v>
      </c>
      <c r="F3738" t="s">
        <v>16</v>
      </c>
      <c r="G3738" t="s">
        <v>24</v>
      </c>
      <c r="H3738" t="s">
        <v>25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1084</v>
      </c>
      <c r="O3738">
        <f t="shared" si="232"/>
        <v>1</v>
      </c>
      <c r="P373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7558</v>
      </c>
      <c r="C3739" s="3" t="s">
        <v>7559</v>
      </c>
      <c r="D3739">
        <v>700</v>
      </c>
      <c r="E3739">
        <v>150</v>
      </c>
      <c r="F3739" t="s">
        <v>16</v>
      </c>
      <c r="G3739" t="s">
        <v>17</v>
      </c>
      <c r="H3739" t="s">
        <v>18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1084</v>
      </c>
      <c r="O3739">
        <f t="shared" si="232"/>
        <v>21</v>
      </c>
      <c r="P373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7560</v>
      </c>
      <c r="C3740" s="3" t="s">
        <v>7561</v>
      </c>
      <c r="D3740">
        <v>1500</v>
      </c>
      <c r="E3740">
        <v>270</v>
      </c>
      <c r="F3740" t="s">
        <v>16</v>
      </c>
      <c r="G3740" t="s">
        <v>24</v>
      </c>
      <c r="H3740" t="s">
        <v>25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1084</v>
      </c>
      <c r="O3740">
        <f t="shared" si="232"/>
        <v>18</v>
      </c>
      <c r="P3740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7562</v>
      </c>
      <c r="C3741" s="3" t="s">
        <v>7563</v>
      </c>
      <c r="D3741">
        <v>4000</v>
      </c>
      <c r="E3741">
        <v>805</v>
      </c>
      <c r="F3741" t="s">
        <v>16</v>
      </c>
      <c r="G3741" t="s">
        <v>24</v>
      </c>
      <c r="H3741" t="s">
        <v>25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1084</v>
      </c>
      <c r="O3741">
        <f t="shared" si="232"/>
        <v>20</v>
      </c>
      <c r="P3741">
        <f t="shared" si="233"/>
        <v>100.63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7564</v>
      </c>
      <c r="C3742" s="3" t="s">
        <v>7565</v>
      </c>
      <c r="D3742">
        <v>2000</v>
      </c>
      <c r="E3742">
        <v>358</v>
      </c>
      <c r="F3742" t="s">
        <v>16</v>
      </c>
      <c r="G3742" t="s">
        <v>17</v>
      </c>
      <c r="H3742" t="s">
        <v>18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1084</v>
      </c>
      <c r="O3742">
        <f t="shared" si="232"/>
        <v>18</v>
      </c>
      <c r="P3742">
        <f t="shared" si="233"/>
        <v>25.57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7566</v>
      </c>
      <c r="C3743" s="3" t="s">
        <v>7567</v>
      </c>
      <c r="D3743">
        <v>20000</v>
      </c>
      <c r="E3743">
        <v>0</v>
      </c>
      <c r="F3743" t="s">
        <v>16</v>
      </c>
      <c r="G3743" t="s">
        <v>17</v>
      </c>
      <c r="H3743" t="s">
        <v>18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1084</v>
      </c>
      <c r="O3743">
        <f t="shared" si="232"/>
        <v>0</v>
      </c>
      <c r="P3743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7568</v>
      </c>
      <c r="C3744" s="3" t="s">
        <v>7569</v>
      </c>
      <c r="D3744">
        <v>5000</v>
      </c>
      <c r="E3744">
        <v>100</v>
      </c>
      <c r="F3744" t="s">
        <v>16</v>
      </c>
      <c r="G3744" t="s">
        <v>17</v>
      </c>
      <c r="H3744" t="s">
        <v>18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1084</v>
      </c>
      <c r="O3744">
        <f t="shared" si="232"/>
        <v>2</v>
      </c>
      <c r="P3744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7570</v>
      </c>
      <c r="C3745" s="3" t="s">
        <v>7571</v>
      </c>
      <c r="D3745">
        <v>2200</v>
      </c>
      <c r="E3745">
        <v>0</v>
      </c>
      <c r="F3745" t="s">
        <v>16</v>
      </c>
      <c r="G3745" t="s">
        <v>17</v>
      </c>
      <c r="H3745" t="s">
        <v>18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1084</v>
      </c>
      <c r="O3745">
        <f t="shared" si="232"/>
        <v>0</v>
      </c>
      <c r="P3745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7572</v>
      </c>
      <c r="C3746" s="3" t="s">
        <v>7573</v>
      </c>
      <c r="D3746">
        <v>1200</v>
      </c>
      <c r="E3746">
        <v>0</v>
      </c>
      <c r="F3746" t="s">
        <v>16</v>
      </c>
      <c r="G3746" t="s">
        <v>17</v>
      </c>
      <c r="H3746" t="s">
        <v>18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1084</v>
      </c>
      <c r="O3746">
        <f t="shared" si="232"/>
        <v>0</v>
      </c>
      <c r="P3746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7574</v>
      </c>
      <c r="C3747" s="3" t="s">
        <v>7575</v>
      </c>
      <c r="D3747">
        <v>100</v>
      </c>
      <c r="E3747">
        <v>10</v>
      </c>
      <c r="F3747" t="s">
        <v>16</v>
      </c>
      <c r="G3747" t="s">
        <v>17</v>
      </c>
      <c r="H3747" t="s">
        <v>18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1084</v>
      </c>
      <c r="O3747">
        <f t="shared" si="232"/>
        <v>10</v>
      </c>
      <c r="P3747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7576</v>
      </c>
      <c r="C3748" s="3" t="s">
        <v>7577</v>
      </c>
      <c r="D3748">
        <v>8500</v>
      </c>
      <c r="E3748">
        <v>202</v>
      </c>
      <c r="F3748" t="s">
        <v>16</v>
      </c>
      <c r="G3748" t="s">
        <v>17</v>
      </c>
      <c r="H3748" t="s">
        <v>18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1084</v>
      </c>
      <c r="O3748">
        <f t="shared" si="232"/>
        <v>2</v>
      </c>
      <c r="P374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7578</v>
      </c>
      <c r="C3749" s="3" t="s">
        <v>7579</v>
      </c>
      <c r="D3749">
        <v>2500</v>
      </c>
      <c r="E3749">
        <v>25</v>
      </c>
      <c r="F3749" t="s">
        <v>16</v>
      </c>
      <c r="G3749" t="s">
        <v>24</v>
      </c>
      <c r="H3749" t="s">
        <v>25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1084</v>
      </c>
      <c r="O3749">
        <f t="shared" si="232"/>
        <v>1</v>
      </c>
      <c r="P374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7580</v>
      </c>
      <c r="C3750" s="3" t="s">
        <v>7581</v>
      </c>
      <c r="D3750">
        <v>5000</v>
      </c>
      <c r="E3750">
        <v>5176</v>
      </c>
      <c r="F3750" t="s">
        <v>16</v>
      </c>
      <c r="G3750" t="s">
        <v>17</v>
      </c>
      <c r="H3750" t="s">
        <v>18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5928</v>
      </c>
      <c r="O3750">
        <f t="shared" si="232"/>
        <v>104</v>
      </c>
      <c r="P3750">
        <f t="shared" si="233"/>
        <v>99.54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7582</v>
      </c>
      <c r="C3751" s="3" t="s">
        <v>7583</v>
      </c>
      <c r="D3751">
        <v>500</v>
      </c>
      <c r="E3751">
        <v>525</v>
      </c>
      <c r="F3751" t="s">
        <v>16</v>
      </c>
      <c r="G3751" t="s">
        <v>17</v>
      </c>
      <c r="H3751" t="s">
        <v>18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5928</v>
      </c>
      <c r="O3751">
        <f t="shared" si="232"/>
        <v>105</v>
      </c>
      <c r="P3751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7584</v>
      </c>
      <c r="C3752" s="3" t="s">
        <v>7585</v>
      </c>
      <c r="D3752">
        <v>6000</v>
      </c>
      <c r="E3752">
        <v>6027</v>
      </c>
      <c r="F3752" t="s">
        <v>16</v>
      </c>
      <c r="G3752" t="s">
        <v>17</v>
      </c>
      <c r="H3752" t="s">
        <v>18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5928</v>
      </c>
      <c r="O3752">
        <f t="shared" si="232"/>
        <v>100</v>
      </c>
      <c r="P3752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7586</v>
      </c>
      <c r="C3753" s="3" t="s">
        <v>7587</v>
      </c>
      <c r="D3753">
        <v>1000</v>
      </c>
      <c r="E3753">
        <v>1326</v>
      </c>
      <c r="F3753" t="s">
        <v>16</v>
      </c>
      <c r="G3753" t="s">
        <v>17</v>
      </c>
      <c r="H3753" t="s">
        <v>18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5928</v>
      </c>
      <c r="O3753">
        <f t="shared" si="232"/>
        <v>133</v>
      </c>
      <c r="P3753">
        <f t="shared" si="233"/>
        <v>120.55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7588</v>
      </c>
      <c r="C3754" s="3" t="s">
        <v>7589</v>
      </c>
      <c r="D3754">
        <v>500</v>
      </c>
      <c r="E3754">
        <v>565</v>
      </c>
      <c r="F3754" t="s">
        <v>16</v>
      </c>
      <c r="G3754" t="s">
        <v>24</v>
      </c>
      <c r="H3754" t="s">
        <v>25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5928</v>
      </c>
      <c r="O3754">
        <f t="shared" si="232"/>
        <v>113</v>
      </c>
      <c r="P3754">
        <f t="shared" si="233"/>
        <v>37.67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7590</v>
      </c>
      <c r="C3755" s="3" t="s">
        <v>7591</v>
      </c>
      <c r="D3755">
        <v>5000</v>
      </c>
      <c r="E3755">
        <v>5167</v>
      </c>
      <c r="F3755" t="s">
        <v>16</v>
      </c>
      <c r="G3755" t="s">
        <v>17</v>
      </c>
      <c r="H3755" t="s">
        <v>18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5928</v>
      </c>
      <c r="O3755">
        <f t="shared" si="232"/>
        <v>103</v>
      </c>
      <c r="P3755">
        <f t="shared" si="233"/>
        <v>172.23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7592</v>
      </c>
      <c r="C3756" s="3" t="s">
        <v>7593</v>
      </c>
      <c r="D3756">
        <v>2500</v>
      </c>
      <c r="E3756">
        <v>3000</v>
      </c>
      <c r="F3756" t="s">
        <v>16</v>
      </c>
      <c r="G3756" t="s">
        <v>17</v>
      </c>
      <c r="H3756" t="s">
        <v>18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5928</v>
      </c>
      <c r="O3756">
        <f t="shared" si="232"/>
        <v>120</v>
      </c>
      <c r="P3756">
        <f t="shared" si="233"/>
        <v>111.11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7594</v>
      </c>
      <c r="C3757" s="3" t="s">
        <v>7595</v>
      </c>
      <c r="D3757">
        <v>550</v>
      </c>
      <c r="E3757">
        <v>713</v>
      </c>
      <c r="F3757" t="s">
        <v>16</v>
      </c>
      <c r="G3757" t="s">
        <v>24</v>
      </c>
      <c r="H3757" t="s">
        <v>25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5928</v>
      </c>
      <c r="O3757">
        <f t="shared" si="232"/>
        <v>130</v>
      </c>
      <c r="P3757">
        <f t="shared" si="233"/>
        <v>25.46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7596</v>
      </c>
      <c r="C3758" s="3" t="s">
        <v>7597</v>
      </c>
      <c r="D3758">
        <v>4500</v>
      </c>
      <c r="E3758">
        <v>4550</v>
      </c>
      <c r="F3758" t="s">
        <v>16</v>
      </c>
      <c r="G3758" t="s">
        <v>17</v>
      </c>
      <c r="H3758" t="s">
        <v>18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5928</v>
      </c>
      <c r="O3758">
        <f t="shared" si="232"/>
        <v>101</v>
      </c>
      <c r="P3758">
        <f t="shared" si="233"/>
        <v>267.64999999999998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7598</v>
      </c>
      <c r="C3759" s="3" t="s">
        <v>7599</v>
      </c>
      <c r="D3759">
        <v>3500</v>
      </c>
      <c r="E3759">
        <v>3798</v>
      </c>
      <c r="F3759" t="s">
        <v>16</v>
      </c>
      <c r="G3759" t="s">
        <v>17</v>
      </c>
      <c r="H3759" t="s">
        <v>18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5928</v>
      </c>
      <c r="O3759">
        <f t="shared" si="232"/>
        <v>109</v>
      </c>
      <c r="P375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7600</v>
      </c>
      <c r="C3760" s="3" t="s">
        <v>7601</v>
      </c>
      <c r="D3760">
        <v>1500</v>
      </c>
      <c r="E3760">
        <v>1535</v>
      </c>
      <c r="F3760" t="s">
        <v>16</v>
      </c>
      <c r="G3760" t="s">
        <v>17</v>
      </c>
      <c r="H3760" t="s">
        <v>18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5928</v>
      </c>
      <c r="O3760">
        <f t="shared" si="232"/>
        <v>102</v>
      </c>
      <c r="P3760">
        <f t="shared" si="233"/>
        <v>59.04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7602</v>
      </c>
      <c r="C3761" s="3" t="s">
        <v>7603</v>
      </c>
      <c r="D3761">
        <v>4000</v>
      </c>
      <c r="E3761">
        <v>4409.7700000000004</v>
      </c>
      <c r="F3761" t="s">
        <v>16</v>
      </c>
      <c r="G3761" t="s">
        <v>17</v>
      </c>
      <c r="H3761" t="s">
        <v>18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5928</v>
      </c>
      <c r="O3761">
        <f t="shared" si="232"/>
        <v>110</v>
      </c>
      <c r="P3761">
        <f t="shared" si="233"/>
        <v>50.11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7604</v>
      </c>
      <c r="C3762" s="3" t="s">
        <v>7605</v>
      </c>
      <c r="D3762">
        <v>5000</v>
      </c>
      <c r="E3762">
        <v>5050.7700000000004</v>
      </c>
      <c r="F3762" t="s">
        <v>16</v>
      </c>
      <c r="G3762" t="s">
        <v>17</v>
      </c>
      <c r="H3762" t="s">
        <v>18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5928</v>
      </c>
      <c r="O3762">
        <f t="shared" si="232"/>
        <v>101</v>
      </c>
      <c r="P3762">
        <f t="shared" si="233"/>
        <v>55.5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7606</v>
      </c>
      <c r="C3763" s="3" t="s">
        <v>7607</v>
      </c>
      <c r="D3763">
        <v>500</v>
      </c>
      <c r="E3763">
        <v>500</v>
      </c>
      <c r="F3763" t="s">
        <v>16</v>
      </c>
      <c r="G3763" t="s">
        <v>24</v>
      </c>
      <c r="H3763" t="s">
        <v>25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5928</v>
      </c>
      <c r="O3763">
        <f t="shared" si="232"/>
        <v>100</v>
      </c>
      <c r="P3763">
        <f t="shared" si="233"/>
        <v>166.67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7608</v>
      </c>
      <c r="C3764" s="3" t="s">
        <v>7609</v>
      </c>
      <c r="D3764">
        <v>1250</v>
      </c>
      <c r="E3764">
        <v>1328</v>
      </c>
      <c r="F3764" t="s">
        <v>16</v>
      </c>
      <c r="G3764" t="s">
        <v>24</v>
      </c>
      <c r="H3764" t="s">
        <v>25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5928</v>
      </c>
      <c r="O3764">
        <f t="shared" si="232"/>
        <v>106</v>
      </c>
      <c r="P3764">
        <f t="shared" si="233"/>
        <v>47.43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7610</v>
      </c>
      <c r="C3765" s="3" t="s">
        <v>7611</v>
      </c>
      <c r="D3765">
        <v>5000</v>
      </c>
      <c r="E3765">
        <v>5000</v>
      </c>
      <c r="F3765" t="s">
        <v>16</v>
      </c>
      <c r="G3765" t="s">
        <v>17</v>
      </c>
      <c r="H3765" t="s">
        <v>18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5928</v>
      </c>
      <c r="O3765">
        <f t="shared" si="232"/>
        <v>100</v>
      </c>
      <c r="P3765">
        <f t="shared" si="233"/>
        <v>64.94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7612</v>
      </c>
      <c r="C3766" s="3" t="s">
        <v>7613</v>
      </c>
      <c r="D3766">
        <v>1500</v>
      </c>
      <c r="E3766">
        <v>1500</v>
      </c>
      <c r="F3766" t="s">
        <v>16</v>
      </c>
      <c r="G3766" t="s">
        <v>17</v>
      </c>
      <c r="H3766" t="s">
        <v>18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5928</v>
      </c>
      <c r="O3766">
        <f t="shared" si="232"/>
        <v>100</v>
      </c>
      <c r="P3766">
        <f t="shared" si="233"/>
        <v>55.56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7614</v>
      </c>
      <c r="C3767" s="3" t="s">
        <v>7615</v>
      </c>
      <c r="D3767">
        <v>7000</v>
      </c>
      <c r="E3767">
        <v>7942</v>
      </c>
      <c r="F3767" t="s">
        <v>16</v>
      </c>
      <c r="G3767" t="s">
        <v>17</v>
      </c>
      <c r="H3767" t="s">
        <v>18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5928</v>
      </c>
      <c r="O3767">
        <f t="shared" si="232"/>
        <v>113</v>
      </c>
      <c r="P3767">
        <f t="shared" si="233"/>
        <v>74.22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7616</v>
      </c>
      <c r="C3768" s="3" t="s">
        <v>7617</v>
      </c>
      <c r="D3768">
        <v>10000</v>
      </c>
      <c r="E3768">
        <v>10265.01</v>
      </c>
      <c r="F3768" t="s">
        <v>16</v>
      </c>
      <c r="G3768" t="s">
        <v>17</v>
      </c>
      <c r="H3768" t="s">
        <v>18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5928</v>
      </c>
      <c r="O3768">
        <f t="shared" si="232"/>
        <v>103</v>
      </c>
      <c r="P3768">
        <f t="shared" si="233"/>
        <v>106.93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7618</v>
      </c>
      <c r="C3769" s="3" t="s">
        <v>7619</v>
      </c>
      <c r="D3769">
        <v>2000</v>
      </c>
      <c r="E3769">
        <v>2335</v>
      </c>
      <c r="F3769" t="s">
        <v>16</v>
      </c>
      <c r="G3769" t="s">
        <v>17</v>
      </c>
      <c r="H3769" t="s">
        <v>18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5928</v>
      </c>
      <c r="O3769">
        <f t="shared" si="232"/>
        <v>117</v>
      </c>
      <c r="P3769">
        <f t="shared" si="233"/>
        <v>41.7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7620</v>
      </c>
      <c r="C3770" s="3" t="s">
        <v>7621</v>
      </c>
      <c r="D3770">
        <v>4000</v>
      </c>
      <c r="E3770">
        <v>4306.1099999999997</v>
      </c>
      <c r="F3770" t="s">
        <v>16</v>
      </c>
      <c r="G3770" t="s">
        <v>17</v>
      </c>
      <c r="H3770" t="s">
        <v>18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5928</v>
      </c>
      <c r="O3770">
        <f t="shared" si="232"/>
        <v>108</v>
      </c>
      <c r="P3770">
        <f t="shared" si="233"/>
        <v>74.239999999999995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7622</v>
      </c>
      <c r="C3771" s="3" t="s">
        <v>7623</v>
      </c>
      <c r="D3771">
        <v>1100</v>
      </c>
      <c r="E3771">
        <v>1100</v>
      </c>
      <c r="F3771" t="s">
        <v>16</v>
      </c>
      <c r="G3771" t="s">
        <v>17</v>
      </c>
      <c r="H3771" t="s">
        <v>18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5928</v>
      </c>
      <c r="O3771">
        <f t="shared" si="232"/>
        <v>100</v>
      </c>
      <c r="P3771">
        <f t="shared" si="233"/>
        <v>73.33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7624</v>
      </c>
      <c r="C3772" s="3" t="s">
        <v>7625</v>
      </c>
      <c r="D3772">
        <v>2000</v>
      </c>
      <c r="E3772">
        <v>2000</v>
      </c>
      <c r="F3772" t="s">
        <v>16</v>
      </c>
      <c r="G3772" t="s">
        <v>24</v>
      </c>
      <c r="H3772" t="s">
        <v>25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5928</v>
      </c>
      <c r="O3772">
        <f t="shared" si="232"/>
        <v>100</v>
      </c>
      <c r="P3772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7626</v>
      </c>
      <c r="C3773" s="3" t="s">
        <v>7627</v>
      </c>
      <c r="D3773">
        <v>1000</v>
      </c>
      <c r="E3773">
        <v>1460</v>
      </c>
      <c r="F3773" t="s">
        <v>16</v>
      </c>
      <c r="G3773" t="s">
        <v>17</v>
      </c>
      <c r="H3773" t="s">
        <v>18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5928</v>
      </c>
      <c r="O3773">
        <f t="shared" si="232"/>
        <v>146</v>
      </c>
      <c r="P3773">
        <f t="shared" si="233"/>
        <v>38.42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7628</v>
      </c>
      <c r="C3774" s="3" t="s">
        <v>7629</v>
      </c>
      <c r="D3774">
        <v>5000</v>
      </c>
      <c r="E3774">
        <v>5510</v>
      </c>
      <c r="F3774" t="s">
        <v>16</v>
      </c>
      <c r="G3774" t="s">
        <v>17</v>
      </c>
      <c r="H3774" t="s">
        <v>18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5928</v>
      </c>
      <c r="O3774">
        <f t="shared" si="232"/>
        <v>110</v>
      </c>
      <c r="P3774">
        <f t="shared" si="233"/>
        <v>166.97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7630</v>
      </c>
      <c r="C3775" s="3" t="s">
        <v>7631</v>
      </c>
      <c r="D3775">
        <v>5000</v>
      </c>
      <c r="E3775">
        <v>5410</v>
      </c>
      <c r="F3775" t="s">
        <v>16</v>
      </c>
      <c r="G3775" t="s">
        <v>17</v>
      </c>
      <c r="H3775" t="s">
        <v>18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5928</v>
      </c>
      <c r="O3775">
        <f t="shared" si="232"/>
        <v>108</v>
      </c>
      <c r="P3775">
        <f t="shared" si="233"/>
        <v>94.91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7632</v>
      </c>
      <c r="C3776" s="3" t="s">
        <v>7633</v>
      </c>
      <c r="D3776">
        <v>2500</v>
      </c>
      <c r="E3776">
        <v>2500</v>
      </c>
      <c r="F3776" t="s">
        <v>16</v>
      </c>
      <c r="G3776" t="s">
        <v>159</v>
      </c>
      <c r="H3776" t="s">
        <v>160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5928</v>
      </c>
      <c r="O3776">
        <f t="shared" si="232"/>
        <v>100</v>
      </c>
      <c r="P3776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7634</v>
      </c>
      <c r="C3777" s="3" t="s">
        <v>7635</v>
      </c>
      <c r="D3777">
        <v>2000</v>
      </c>
      <c r="E3777">
        <v>2005</v>
      </c>
      <c r="F3777" t="s">
        <v>16</v>
      </c>
      <c r="G3777" t="s">
        <v>17</v>
      </c>
      <c r="H3777" t="s">
        <v>18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5928</v>
      </c>
      <c r="O3777">
        <f t="shared" si="232"/>
        <v>100</v>
      </c>
      <c r="P3777">
        <f t="shared" si="233"/>
        <v>143.21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7636</v>
      </c>
      <c r="C3778" s="3" t="s">
        <v>7637</v>
      </c>
      <c r="D3778">
        <v>8000</v>
      </c>
      <c r="E3778">
        <v>8537</v>
      </c>
      <c r="F3778" t="s">
        <v>16</v>
      </c>
      <c r="G3778" t="s">
        <v>17</v>
      </c>
      <c r="H3778" t="s">
        <v>18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5928</v>
      </c>
      <c r="O3778">
        <f t="shared" si="232"/>
        <v>107</v>
      </c>
      <c r="P3778">
        <f t="shared" si="233"/>
        <v>90.82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7638</v>
      </c>
      <c r="C3779" s="3" t="s">
        <v>7639</v>
      </c>
      <c r="D3779">
        <v>2000</v>
      </c>
      <c r="E3779">
        <v>2864</v>
      </c>
      <c r="F3779" t="s">
        <v>16</v>
      </c>
      <c r="G3779" t="s">
        <v>17</v>
      </c>
      <c r="H3779" t="s">
        <v>18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5928</v>
      </c>
      <c r="O3779">
        <f t="shared" ref="O3779:O3842" si="236">ROUND(E3779/D3779*100, 0)</f>
        <v>143</v>
      </c>
      <c r="P3779">
        <f t="shared" ref="P3779:P3842" si="237">ROUND(E3779/L3779,2)</f>
        <v>48.54</v>
      </c>
      <c r="Q3779" t="str">
        <f t="shared" ref="Q3779:Q3842" si="238">LEFT(N3779,FIND("/",N3779) - 1)</f>
        <v>theater</v>
      </c>
      <c r="R3779" t="str">
        <f t="shared" ref="R3779:R3842" si="239">RIGHT(N3779, LEN(N3779) - FIND("/",N3779))</f>
        <v>musical</v>
      </c>
    </row>
    <row r="3780" spans="1:18" ht="30" x14ac:dyDescent="0.25">
      <c r="A3780">
        <v>3778</v>
      </c>
      <c r="B3780" s="3" t="s">
        <v>7640</v>
      </c>
      <c r="C3780" s="3" t="s">
        <v>7641</v>
      </c>
      <c r="D3780">
        <v>2400</v>
      </c>
      <c r="E3780">
        <v>2521</v>
      </c>
      <c r="F3780" t="s">
        <v>16</v>
      </c>
      <c r="G3780" t="s">
        <v>17</v>
      </c>
      <c r="H3780" t="s">
        <v>18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5928</v>
      </c>
      <c r="O3780">
        <f t="shared" si="236"/>
        <v>105</v>
      </c>
      <c r="P3780">
        <f t="shared" si="237"/>
        <v>70.03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7642</v>
      </c>
      <c r="C3781" s="3" t="s">
        <v>7643</v>
      </c>
      <c r="D3781">
        <v>15000</v>
      </c>
      <c r="E3781">
        <v>15597</v>
      </c>
      <c r="F3781" t="s">
        <v>16</v>
      </c>
      <c r="G3781" t="s">
        <v>17</v>
      </c>
      <c r="H3781" t="s">
        <v>18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5928</v>
      </c>
      <c r="O3781">
        <f t="shared" si="236"/>
        <v>104</v>
      </c>
      <c r="P3781">
        <f t="shared" si="237"/>
        <v>135.63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7644</v>
      </c>
      <c r="C3782" s="3" t="s">
        <v>7645</v>
      </c>
      <c r="D3782">
        <v>2500</v>
      </c>
      <c r="E3782">
        <v>3000</v>
      </c>
      <c r="F3782" t="s">
        <v>16</v>
      </c>
      <c r="G3782" t="s">
        <v>17</v>
      </c>
      <c r="H3782" t="s">
        <v>18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5928</v>
      </c>
      <c r="O3782">
        <f t="shared" si="236"/>
        <v>120</v>
      </c>
      <c r="P3782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7646</v>
      </c>
      <c r="C3783" s="3" t="s">
        <v>7647</v>
      </c>
      <c r="D3783">
        <v>4500</v>
      </c>
      <c r="E3783">
        <v>4935</v>
      </c>
      <c r="F3783" t="s">
        <v>16</v>
      </c>
      <c r="G3783" t="s">
        <v>17</v>
      </c>
      <c r="H3783" t="s">
        <v>18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5928</v>
      </c>
      <c r="O3783">
        <f t="shared" si="236"/>
        <v>110</v>
      </c>
      <c r="P3783">
        <f t="shared" si="237"/>
        <v>94.9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7648</v>
      </c>
      <c r="C3784" s="3" t="s">
        <v>7649</v>
      </c>
      <c r="D3784">
        <v>2000</v>
      </c>
      <c r="E3784">
        <v>2035</v>
      </c>
      <c r="F3784" t="s">
        <v>16</v>
      </c>
      <c r="G3784" t="s">
        <v>24</v>
      </c>
      <c r="H3784" t="s">
        <v>25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5928</v>
      </c>
      <c r="O3784">
        <f t="shared" si="236"/>
        <v>102</v>
      </c>
      <c r="P3784">
        <f t="shared" si="237"/>
        <v>75.37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7650</v>
      </c>
      <c r="C3785" s="3" t="s">
        <v>7651</v>
      </c>
      <c r="D3785">
        <v>1200</v>
      </c>
      <c r="E3785">
        <v>1547</v>
      </c>
      <c r="F3785" t="s">
        <v>16</v>
      </c>
      <c r="G3785" t="s">
        <v>17</v>
      </c>
      <c r="H3785" t="s">
        <v>18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5928</v>
      </c>
      <c r="O3785">
        <f t="shared" si="236"/>
        <v>129</v>
      </c>
      <c r="P3785">
        <f t="shared" si="237"/>
        <v>64.459999999999994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7652</v>
      </c>
      <c r="C3786" s="3" t="s">
        <v>7653</v>
      </c>
      <c r="D3786">
        <v>1000</v>
      </c>
      <c r="E3786">
        <v>1150</v>
      </c>
      <c r="F3786" t="s">
        <v>16</v>
      </c>
      <c r="G3786" t="s">
        <v>159</v>
      </c>
      <c r="H3786" t="s">
        <v>160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5928</v>
      </c>
      <c r="O3786">
        <f t="shared" si="236"/>
        <v>115</v>
      </c>
      <c r="P3786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7654</v>
      </c>
      <c r="C3787" s="3" t="s">
        <v>7655</v>
      </c>
      <c r="D3787">
        <v>2000</v>
      </c>
      <c r="E3787">
        <v>3015</v>
      </c>
      <c r="F3787" t="s">
        <v>16</v>
      </c>
      <c r="G3787" t="s">
        <v>24</v>
      </c>
      <c r="H3787" t="s">
        <v>25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5928</v>
      </c>
      <c r="O3787">
        <f t="shared" si="236"/>
        <v>151</v>
      </c>
      <c r="P3787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7656</v>
      </c>
      <c r="C3788" s="3" t="s">
        <v>7657</v>
      </c>
      <c r="D3788">
        <v>6000</v>
      </c>
      <c r="E3788">
        <v>6658</v>
      </c>
      <c r="F3788" t="s">
        <v>16</v>
      </c>
      <c r="G3788" t="s">
        <v>17</v>
      </c>
      <c r="H3788" t="s">
        <v>18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5928</v>
      </c>
      <c r="O3788">
        <f t="shared" si="236"/>
        <v>111</v>
      </c>
      <c r="P3788">
        <f t="shared" si="237"/>
        <v>93.77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7658</v>
      </c>
      <c r="C3789" s="3" t="s">
        <v>7659</v>
      </c>
      <c r="D3789">
        <v>350</v>
      </c>
      <c r="E3789">
        <v>351</v>
      </c>
      <c r="F3789" t="s">
        <v>16</v>
      </c>
      <c r="G3789" t="s">
        <v>17</v>
      </c>
      <c r="H3789" t="s">
        <v>18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5928</v>
      </c>
      <c r="O3789">
        <f t="shared" si="236"/>
        <v>100</v>
      </c>
      <c r="P378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7660</v>
      </c>
      <c r="C3790" s="3" t="s">
        <v>7661</v>
      </c>
      <c r="D3790">
        <v>75000</v>
      </c>
      <c r="E3790">
        <v>500</v>
      </c>
      <c r="F3790" t="s">
        <v>16</v>
      </c>
      <c r="G3790" t="s">
        <v>17</v>
      </c>
      <c r="H3790" t="s">
        <v>18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5928</v>
      </c>
      <c r="O3790">
        <f t="shared" si="236"/>
        <v>1</v>
      </c>
      <c r="P3790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7662</v>
      </c>
      <c r="C3791" s="3" t="s">
        <v>7663</v>
      </c>
      <c r="D3791">
        <v>3550</v>
      </c>
      <c r="E3791">
        <v>116</v>
      </c>
      <c r="F3791" t="s">
        <v>16</v>
      </c>
      <c r="G3791" t="s">
        <v>24</v>
      </c>
      <c r="H3791" t="s">
        <v>25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5928</v>
      </c>
      <c r="O3791">
        <f t="shared" si="236"/>
        <v>3</v>
      </c>
      <c r="P3791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7664</v>
      </c>
      <c r="C3792" s="3" t="s">
        <v>7665</v>
      </c>
      <c r="D3792">
        <v>15000</v>
      </c>
      <c r="E3792">
        <v>0</v>
      </c>
      <c r="F3792" t="s">
        <v>16</v>
      </c>
      <c r="G3792" t="s">
        <v>17</v>
      </c>
      <c r="H3792" t="s">
        <v>18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5928</v>
      </c>
      <c r="O3792">
        <f t="shared" si="236"/>
        <v>0</v>
      </c>
      <c r="P3792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7666</v>
      </c>
      <c r="C3793" s="3" t="s">
        <v>7667</v>
      </c>
      <c r="D3793">
        <v>1500</v>
      </c>
      <c r="E3793">
        <v>0</v>
      </c>
      <c r="F3793" t="s">
        <v>16</v>
      </c>
      <c r="G3793" t="s">
        <v>17</v>
      </c>
      <c r="H3793" t="s">
        <v>18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5928</v>
      </c>
      <c r="O3793">
        <f t="shared" si="236"/>
        <v>0</v>
      </c>
      <c r="P3793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7668</v>
      </c>
      <c r="C3794" s="3" t="s">
        <v>7669</v>
      </c>
      <c r="D3794">
        <v>12500</v>
      </c>
      <c r="E3794">
        <v>35</v>
      </c>
      <c r="F3794" t="s">
        <v>16</v>
      </c>
      <c r="G3794" t="s">
        <v>17</v>
      </c>
      <c r="H3794" t="s">
        <v>18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5928</v>
      </c>
      <c r="O3794">
        <f t="shared" si="236"/>
        <v>0</v>
      </c>
      <c r="P3794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7670</v>
      </c>
      <c r="C3795" s="3" t="s">
        <v>7671</v>
      </c>
      <c r="D3795">
        <v>7000</v>
      </c>
      <c r="E3795">
        <v>4176</v>
      </c>
      <c r="F3795" t="s">
        <v>16</v>
      </c>
      <c r="G3795" t="s">
        <v>17</v>
      </c>
      <c r="H3795" t="s">
        <v>18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5928</v>
      </c>
      <c r="O3795">
        <f t="shared" si="236"/>
        <v>60</v>
      </c>
      <c r="P3795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7672</v>
      </c>
      <c r="C3796" s="3" t="s">
        <v>7673</v>
      </c>
      <c r="D3796">
        <v>5000</v>
      </c>
      <c r="E3796">
        <v>50</v>
      </c>
      <c r="F3796" t="s">
        <v>16</v>
      </c>
      <c r="G3796" t="s">
        <v>24</v>
      </c>
      <c r="H3796" t="s">
        <v>25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5928</v>
      </c>
      <c r="O3796">
        <f t="shared" si="236"/>
        <v>1</v>
      </c>
      <c r="P3796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7674</v>
      </c>
      <c r="C3797" s="3" t="s">
        <v>7675</v>
      </c>
      <c r="D3797">
        <v>600</v>
      </c>
      <c r="E3797">
        <v>10</v>
      </c>
      <c r="F3797" t="s">
        <v>16</v>
      </c>
      <c r="G3797" t="s">
        <v>24</v>
      </c>
      <c r="H3797" t="s">
        <v>25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5928</v>
      </c>
      <c r="O3797">
        <f t="shared" si="236"/>
        <v>2</v>
      </c>
      <c r="P3797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7676</v>
      </c>
      <c r="C3798" s="3" t="s">
        <v>7677</v>
      </c>
      <c r="D3798">
        <v>22500</v>
      </c>
      <c r="E3798">
        <v>1</v>
      </c>
      <c r="F3798" t="s">
        <v>16</v>
      </c>
      <c r="G3798" t="s">
        <v>17</v>
      </c>
      <c r="H3798" t="s">
        <v>18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5928</v>
      </c>
      <c r="O3798">
        <f t="shared" si="236"/>
        <v>0</v>
      </c>
      <c r="P379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7678</v>
      </c>
      <c r="C3799" s="3" t="s">
        <v>7679</v>
      </c>
      <c r="D3799">
        <v>6000</v>
      </c>
      <c r="E3799">
        <v>5380</v>
      </c>
      <c r="F3799" t="s">
        <v>16</v>
      </c>
      <c r="G3799" t="s">
        <v>17</v>
      </c>
      <c r="H3799" t="s">
        <v>18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5928</v>
      </c>
      <c r="O3799">
        <f t="shared" si="236"/>
        <v>90</v>
      </c>
      <c r="P3799">
        <f t="shared" si="237"/>
        <v>145.41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7680</v>
      </c>
      <c r="C3800" s="3" t="s">
        <v>7681</v>
      </c>
      <c r="D3800">
        <v>70000</v>
      </c>
      <c r="E3800">
        <v>1025</v>
      </c>
      <c r="F3800" t="s">
        <v>16</v>
      </c>
      <c r="G3800" t="s">
        <v>17</v>
      </c>
      <c r="H3800" t="s">
        <v>18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5928</v>
      </c>
      <c r="O3800">
        <f t="shared" si="236"/>
        <v>1</v>
      </c>
      <c r="P3800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7682</v>
      </c>
      <c r="C3801" s="3" t="s">
        <v>7683</v>
      </c>
      <c r="D3801">
        <v>10000</v>
      </c>
      <c r="E3801">
        <v>402</v>
      </c>
      <c r="F3801" t="s">
        <v>16</v>
      </c>
      <c r="G3801" t="s">
        <v>17</v>
      </c>
      <c r="H3801" t="s">
        <v>18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5928</v>
      </c>
      <c r="O3801">
        <f t="shared" si="236"/>
        <v>4</v>
      </c>
      <c r="P3801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7684</v>
      </c>
      <c r="C3802" s="3" t="s">
        <v>7685</v>
      </c>
      <c r="D3802">
        <v>22000</v>
      </c>
      <c r="E3802">
        <v>881</v>
      </c>
      <c r="F3802" t="s">
        <v>16</v>
      </c>
      <c r="G3802" t="s">
        <v>17</v>
      </c>
      <c r="H3802" t="s">
        <v>18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5928</v>
      </c>
      <c r="O3802">
        <f t="shared" si="236"/>
        <v>4</v>
      </c>
      <c r="P3802">
        <f t="shared" si="237"/>
        <v>55.06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7686</v>
      </c>
      <c r="C3803" s="3" t="s">
        <v>7687</v>
      </c>
      <c r="D3803">
        <v>5000</v>
      </c>
      <c r="E3803">
        <v>426</v>
      </c>
      <c r="F3803" t="s">
        <v>16</v>
      </c>
      <c r="G3803" t="s">
        <v>17</v>
      </c>
      <c r="H3803" t="s">
        <v>18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5928</v>
      </c>
      <c r="O3803">
        <f t="shared" si="236"/>
        <v>9</v>
      </c>
      <c r="P3803">
        <f t="shared" si="237"/>
        <v>47.33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7688</v>
      </c>
      <c r="C3804" s="3" t="s">
        <v>7689</v>
      </c>
      <c r="D3804">
        <v>3000</v>
      </c>
      <c r="E3804">
        <v>0</v>
      </c>
      <c r="F3804" t="s">
        <v>16</v>
      </c>
      <c r="G3804" t="s">
        <v>17</v>
      </c>
      <c r="H3804" t="s">
        <v>18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5928</v>
      </c>
      <c r="O3804">
        <f t="shared" si="236"/>
        <v>0</v>
      </c>
      <c r="P3804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7690</v>
      </c>
      <c r="C3805" s="3" t="s">
        <v>7691</v>
      </c>
      <c r="D3805">
        <v>12000</v>
      </c>
      <c r="E3805">
        <v>2358</v>
      </c>
      <c r="F3805" t="s">
        <v>16</v>
      </c>
      <c r="G3805" t="s">
        <v>17</v>
      </c>
      <c r="H3805" t="s">
        <v>18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5928</v>
      </c>
      <c r="O3805">
        <f t="shared" si="236"/>
        <v>20</v>
      </c>
      <c r="P3805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7692</v>
      </c>
      <c r="C3806" s="3" t="s">
        <v>7693</v>
      </c>
      <c r="D3806">
        <v>8000</v>
      </c>
      <c r="E3806">
        <v>0</v>
      </c>
      <c r="F3806" t="s">
        <v>16</v>
      </c>
      <c r="G3806" t="s">
        <v>17</v>
      </c>
      <c r="H3806" t="s">
        <v>18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5928</v>
      </c>
      <c r="O3806">
        <f t="shared" si="236"/>
        <v>0</v>
      </c>
      <c r="P3806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7694</v>
      </c>
      <c r="C3807" s="3" t="s">
        <v>7695</v>
      </c>
      <c r="D3807">
        <v>150000</v>
      </c>
      <c r="E3807">
        <v>3</v>
      </c>
      <c r="F3807" t="s">
        <v>16</v>
      </c>
      <c r="G3807" t="s">
        <v>17</v>
      </c>
      <c r="H3807" t="s">
        <v>18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5928</v>
      </c>
      <c r="O3807">
        <f t="shared" si="236"/>
        <v>0</v>
      </c>
      <c r="P3807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7696</v>
      </c>
      <c r="C3808" s="3" t="s">
        <v>7697</v>
      </c>
      <c r="D3808">
        <v>7500</v>
      </c>
      <c r="E3808">
        <v>5</v>
      </c>
      <c r="F3808" t="s">
        <v>16</v>
      </c>
      <c r="G3808" t="s">
        <v>50</v>
      </c>
      <c r="H3808" t="s">
        <v>51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5928</v>
      </c>
      <c r="O3808">
        <f t="shared" si="236"/>
        <v>0</v>
      </c>
      <c r="P380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7698</v>
      </c>
      <c r="C3809" s="3" t="s">
        <v>7699</v>
      </c>
      <c r="D3809">
        <v>1500</v>
      </c>
      <c r="E3809">
        <v>455</v>
      </c>
      <c r="F3809" t="s">
        <v>16</v>
      </c>
      <c r="G3809" t="s">
        <v>17</v>
      </c>
      <c r="H3809" t="s">
        <v>18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5928</v>
      </c>
      <c r="O3809">
        <f t="shared" si="236"/>
        <v>30</v>
      </c>
      <c r="P3809">
        <f t="shared" si="237"/>
        <v>50.56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7700</v>
      </c>
      <c r="C3810" s="3" t="s">
        <v>7701</v>
      </c>
      <c r="D3810">
        <v>1000</v>
      </c>
      <c r="E3810">
        <v>1000</v>
      </c>
      <c r="F3810" t="s">
        <v>16</v>
      </c>
      <c r="G3810" t="s">
        <v>24</v>
      </c>
      <c r="H3810" t="s">
        <v>25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1084</v>
      </c>
      <c r="O3810">
        <f t="shared" si="236"/>
        <v>100</v>
      </c>
      <c r="P3810">
        <f t="shared" si="237"/>
        <v>41.67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7702</v>
      </c>
      <c r="C3811" s="3" t="s">
        <v>7703</v>
      </c>
      <c r="D3811">
        <v>2000</v>
      </c>
      <c r="E3811">
        <v>2025</v>
      </c>
      <c r="F3811" t="s">
        <v>16</v>
      </c>
      <c r="G3811" t="s">
        <v>24</v>
      </c>
      <c r="H3811" t="s">
        <v>25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1084</v>
      </c>
      <c r="O3811">
        <f t="shared" si="236"/>
        <v>101</v>
      </c>
      <c r="P3811">
        <f t="shared" si="237"/>
        <v>53.29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7704</v>
      </c>
      <c r="C3812" s="3" t="s">
        <v>7705</v>
      </c>
      <c r="D3812">
        <v>1500</v>
      </c>
      <c r="E3812">
        <v>1826</v>
      </c>
      <c r="F3812" t="s">
        <v>16</v>
      </c>
      <c r="G3812" t="s">
        <v>17</v>
      </c>
      <c r="H3812" t="s">
        <v>18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1084</v>
      </c>
      <c r="O3812">
        <f t="shared" si="236"/>
        <v>122</v>
      </c>
      <c r="P3812">
        <f t="shared" si="237"/>
        <v>70.23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7706</v>
      </c>
      <c r="C3813" s="3" t="s">
        <v>7707</v>
      </c>
      <c r="D3813">
        <v>250</v>
      </c>
      <c r="E3813">
        <v>825</v>
      </c>
      <c r="F3813" t="s">
        <v>16</v>
      </c>
      <c r="G3813" t="s">
        <v>24</v>
      </c>
      <c r="H3813" t="s">
        <v>25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1084</v>
      </c>
      <c r="O3813">
        <f t="shared" si="236"/>
        <v>330</v>
      </c>
      <c r="P3813">
        <f t="shared" si="237"/>
        <v>43.42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7708</v>
      </c>
      <c r="C3814" s="3" t="s">
        <v>7709</v>
      </c>
      <c r="D3814">
        <v>2000</v>
      </c>
      <c r="E3814">
        <v>2191</v>
      </c>
      <c r="F3814" t="s">
        <v>16</v>
      </c>
      <c r="G3814" t="s">
        <v>159</v>
      </c>
      <c r="H3814" t="s">
        <v>160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1084</v>
      </c>
      <c r="O3814">
        <f t="shared" si="236"/>
        <v>110</v>
      </c>
      <c r="P3814">
        <f t="shared" si="237"/>
        <v>199.18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7710</v>
      </c>
      <c r="C3815" s="3" t="s">
        <v>7711</v>
      </c>
      <c r="D3815">
        <v>2100</v>
      </c>
      <c r="E3815">
        <v>2119.9899999999998</v>
      </c>
      <c r="F3815" t="s">
        <v>16</v>
      </c>
      <c r="G3815" t="s">
        <v>17</v>
      </c>
      <c r="H3815" t="s">
        <v>18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1084</v>
      </c>
      <c r="O3815">
        <f t="shared" si="236"/>
        <v>101</v>
      </c>
      <c r="P3815">
        <f t="shared" si="237"/>
        <v>78.52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7712</v>
      </c>
      <c r="C3816" s="3" t="s">
        <v>7713</v>
      </c>
      <c r="D3816">
        <v>1500</v>
      </c>
      <c r="E3816">
        <v>2102</v>
      </c>
      <c r="F3816" t="s">
        <v>16</v>
      </c>
      <c r="G3816" t="s">
        <v>17</v>
      </c>
      <c r="H3816" t="s">
        <v>18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1084</v>
      </c>
      <c r="O3816">
        <f t="shared" si="236"/>
        <v>140</v>
      </c>
      <c r="P3816">
        <f t="shared" si="237"/>
        <v>61.82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7714</v>
      </c>
      <c r="C3817" s="3" t="s">
        <v>7715</v>
      </c>
      <c r="D3817">
        <v>1000</v>
      </c>
      <c r="E3817">
        <v>1000.01</v>
      </c>
      <c r="F3817" t="s">
        <v>16</v>
      </c>
      <c r="G3817" t="s">
        <v>24</v>
      </c>
      <c r="H3817" t="s">
        <v>25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1084</v>
      </c>
      <c r="O3817">
        <f t="shared" si="236"/>
        <v>100</v>
      </c>
      <c r="P3817">
        <f t="shared" si="237"/>
        <v>50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7716</v>
      </c>
      <c r="C3818" s="3" t="s">
        <v>7717</v>
      </c>
      <c r="D3818">
        <v>1500</v>
      </c>
      <c r="E3818">
        <v>1788.57</v>
      </c>
      <c r="F3818" t="s">
        <v>16</v>
      </c>
      <c r="G3818" t="s">
        <v>17</v>
      </c>
      <c r="H3818" t="s">
        <v>18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1084</v>
      </c>
      <c r="O3818">
        <f t="shared" si="236"/>
        <v>119</v>
      </c>
      <c r="P3818">
        <f t="shared" si="237"/>
        <v>48.34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7718</v>
      </c>
      <c r="C3819" s="3" t="s">
        <v>7719</v>
      </c>
      <c r="D3819">
        <v>2000</v>
      </c>
      <c r="E3819">
        <v>2145</v>
      </c>
      <c r="F3819" t="s">
        <v>16</v>
      </c>
      <c r="G3819" t="s">
        <v>17</v>
      </c>
      <c r="H3819" t="s">
        <v>18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1084</v>
      </c>
      <c r="O3819">
        <f t="shared" si="236"/>
        <v>107</v>
      </c>
      <c r="P381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7720</v>
      </c>
      <c r="C3820" s="3" t="s">
        <v>7721</v>
      </c>
      <c r="D3820">
        <v>250</v>
      </c>
      <c r="E3820">
        <v>570</v>
      </c>
      <c r="F3820" t="s">
        <v>16</v>
      </c>
      <c r="G3820" t="s">
        <v>17</v>
      </c>
      <c r="H3820" t="s">
        <v>18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1084</v>
      </c>
      <c r="O3820">
        <f t="shared" si="236"/>
        <v>228</v>
      </c>
      <c r="P3820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7722</v>
      </c>
      <c r="C3821" s="3" t="s">
        <v>7499</v>
      </c>
      <c r="D3821">
        <v>1000</v>
      </c>
      <c r="E3821">
        <v>1064</v>
      </c>
      <c r="F3821" t="s">
        <v>16</v>
      </c>
      <c r="G3821" t="s">
        <v>17</v>
      </c>
      <c r="H3821" t="s">
        <v>18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1084</v>
      </c>
      <c r="O3821">
        <f t="shared" si="236"/>
        <v>106</v>
      </c>
      <c r="P3821">
        <f t="shared" si="237"/>
        <v>40.92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7723</v>
      </c>
      <c r="C3822" s="3" t="s">
        <v>7724</v>
      </c>
      <c r="D3822">
        <v>300</v>
      </c>
      <c r="E3822">
        <v>430</v>
      </c>
      <c r="F3822" t="s">
        <v>16</v>
      </c>
      <c r="G3822" t="s">
        <v>24</v>
      </c>
      <c r="H3822" t="s">
        <v>25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1084</v>
      </c>
      <c r="O3822">
        <f t="shared" si="236"/>
        <v>143</v>
      </c>
      <c r="P3822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7725</v>
      </c>
      <c r="C3823" s="3" t="s">
        <v>7726</v>
      </c>
      <c r="D3823">
        <v>3500</v>
      </c>
      <c r="E3823">
        <v>3659</v>
      </c>
      <c r="F3823" t="s">
        <v>16</v>
      </c>
      <c r="G3823" t="s">
        <v>17</v>
      </c>
      <c r="H3823" t="s">
        <v>18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1084</v>
      </c>
      <c r="O3823">
        <f t="shared" si="236"/>
        <v>105</v>
      </c>
      <c r="P3823">
        <f t="shared" si="237"/>
        <v>79.540000000000006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7727</v>
      </c>
      <c r="C3824" s="3" t="s">
        <v>7728</v>
      </c>
      <c r="D3824">
        <v>5000</v>
      </c>
      <c r="E3824">
        <v>5501</v>
      </c>
      <c r="F3824" t="s">
        <v>16</v>
      </c>
      <c r="G3824" t="s">
        <v>500</v>
      </c>
      <c r="H3824" t="s">
        <v>55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1084</v>
      </c>
      <c r="O3824">
        <f t="shared" si="236"/>
        <v>110</v>
      </c>
      <c r="P3824">
        <f t="shared" si="237"/>
        <v>72.38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7729</v>
      </c>
      <c r="C3825" s="3" t="s">
        <v>7730</v>
      </c>
      <c r="D3825">
        <v>2500</v>
      </c>
      <c r="E3825">
        <v>2650</v>
      </c>
      <c r="F3825" t="s">
        <v>16</v>
      </c>
      <c r="G3825" t="s">
        <v>17</v>
      </c>
      <c r="H3825" t="s">
        <v>18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1084</v>
      </c>
      <c r="O3825">
        <f t="shared" si="236"/>
        <v>106</v>
      </c>
      <c r="P3825">
        <f t="shared" si="237"/>
        <v>64.63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7731</v>
      </c>
      <c r="C3826" s="3" t="s">
        <v>7732</v>
      </c>
      <c r="D3826">
        <v>250</v>
      </c>
      <c r="E3826">
        <v>270</v>
      </c>
      <c r="F3826" t="s">
        <v>16</v>
      </c>
      <c r="G3826" t="s">
        <v>24</v>
      </c>
      <c r="H3826" t="s">
        <v>25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1084</v>
      </c>
      <c r="O3826">
        <f t="shared" si="236"/>
        <v>108</v>
      </c>
      <c r="P3826">
        <f t="shared" si="237"/>
        <v>38.57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7733</v>
      </c>
      <c r="C3827" s="3" t="s">
        <v>7734</v>
      </c>
      <c r="D3827">
        <v>5000</v>
      </c>
      <c r="E3827">
        <v>5271</v>
      </c>
      <c r="F3827" t="s">
        <v>16</v>
      </c>
      <c r="G3827" t="s">
        <v>17</v>
      </c>
      <c r="H3827" t="s">
        <v>18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1084</v>
      </c>
      <c r="O3827">
        <f t="shared" si="236"/>
        <v>105</v>
      </c>
      <c r="P3827">
        <f t="shared" si="237"/>
        <v>107.57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7735</v>
      </c>
      <c r="C3828" s="3" t="s">
        <v>7736</v>
      </c>
      <c r="D3828">
        <v>600</v>
      </c>
      <c r="E3828">
        <v>715</v>
      </c>
      <c r="F3828" t="s">
        <v>16</v>
      </c>
      <c r="G3828" t="s">
        <v>24</v>
      </c>
      <c r="H3828" t="s">
        <v>25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1084</v>
      </c>
      <c r="O3828">
        <f t="shared" si="236"/>
        <v>119</v>
      </c>
      <c r="P382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7737</v>
      </c>
      <c r="C3829" s="3" t="s">
        <v>7738</v>
      </c>
      <c r="D3829">
        <v>3000</v>
      </c>
      <c r="E3829">
        <v>4580</v>
      </c>
      <c r="F3829" t="s">
        <v>16</v>
      </c>
      <c r="G3829" t="s">
        <v>24</v>
      </c>
      <c r="H3829" t="s">
        <v>25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1084</v>
      </c>
      <c r="O3829">
        <f t="shared" si="236"/>
        <v>153</v>
      </c>
      <c r="P3829">
        <f t="shared" si="237"/>
        <v>70.459999999999994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7739</v>
      </c>
      <c r="C3830" s="3" t="s">
        <v>7740</v>
      </c>
      <c r="D3830">
        <v>5000</v>
      </c>
      <c r="E3830">
        <v>5000</v>
      </c>
      <c r="F3830" t="s">
        <v>16</v>
      </c>
      <c r="G3830" t="s">
        <v>17</v>
      </c>
      <c r="H3830" t="s">
        <v>18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1084</v>
      </c>
      <c r="O3830">
        <f t="shared" si="236"/>
        <v>100</v>
      </c>
      <c r="P3830">
        <f t="shared" si="237"/>
        <v>178.57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7741</v>
      </c>
      <c r="C3831" s="3" t="s">
        <v>7742</v>
      </c>
      <c r="D3831">
        <v>500</v>
      </c>
      <c r="E3831">
        <v>501</v>
      </c>
      <c r="F3831" t="s">
        <v>16</v>
      </c>
      <c r="G3831" t="s">
        <v>17</v>
      </c>
      <c r="H3831" t="s">
        <v>18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1084</v>
      </c>
      <c r="O3831">
        <f t="shared" si="236"/>
        <v>100</v>
      </c>
      <c r="P3831">
        <f t="shared" si="237"/>
        <v>62.63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7743</v>
      </c>
      <c r="C3832" s="3" t="s">
        <v>7744</v>
      </c>
      <c r="D3832">
        <v>100</v>
      </c>
      <c r="E3832">
        <v>225</v>
      </c>
      <c r="F3832" t="s">
        <v>16</v>
      </c>
      <c r="G3832" t="s">
        <v>17</v>
      </c>
      <c r="H3832" t="s">
        <v>18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1084</v>
      </c>
      <c r="O3832">
        <f t="shared" si="236"/>
        <v>225</v>
      </c>
      <c r="P3832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7745</v>
      </c>
      <c r="C3833" s="3" t="s">
        <v>7746</v>
      </c>
      <c r="D3833">
        <v>500</v>
      </c>
      <c r="E3833">
        <v>530.11</v>
      </c>
      <c r="F3833" t="s">
        <v>16</v>
      </c>
      <c r="G3833" t="s">
        <v>17</v>
      </c>
      <c r="H3833" t="s">
        <v>18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1084</v>
      </c>
      <c r="O3833">
        <f t="shared" si="236"/>
        <v>106</v>
      </c>
      <c r="P3833">
        <f t="shared" si="237"/>
        <v>58.9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7747</v>
      </c>
      <c r="C3834" s="3" t="s">
        <v>7748</v>
      </c>
      <c r="D3834">
        <v>1200</v>
      </c>
      <c r="E3834">
        <v>1256</v>
      </c>
      <c r="F3834" t="s">
        <v>16</v>
      </c>
      <c r="G3834" t="s">
        <v>17</v>
      </c>
      <c r="H3834" t="s">
        <v>18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1084</v>
      </c>
      <c r="O3834">
        <f t="shared" si="236"/>
        <v>105</v>
      </c>
      <c r="P3834">
        <f t="shared" si="237"/>
        <v>139.56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7749</v>
      </c>
      <c r="C3835" s="3" t="s">
        <v>7750</v>
      </c>
      <c r="D3835">
        <v>1200</v>
      </c>
      <c r="E3835">
        <v>1400</v>
      </c>
      <c r="F3835" t="s">
        <v>16</v>
      </c>
      <c r="G3835" t="s">
        <v>159</v>
      </c>
      <c r="H3835" t="s">
        <v>160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1084</v>
      </c>
      <c r="O3835">
        <f t="shared" si="236"/>
        <v>117</v>
      </c>
      <c r="P3835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7751</v>
      </c>
      <c r="C3836" s="3" t="s">
        <v>7752</v>
      </c>
      <c r="D3836">
        <v>3000</v>
      </c>
      <c r="E3836">
        <v>3271</v>
      </c>
      <c r="F3836" t="s">
        <v>16</v>
      </c>
      <c r="G3836" t="s">
        <v>24</v>
      </c>
      <c r="H3836" t="s">
        <v>25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1084</v>
      </c>
      <c r="O3836">
        <f t="shared" si="236"/>
        <v>109</v>
      </c>
      <c r="P3836">
        <f t="shared" si="237"/>
        <v>57.39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7753</v>
      </c>
      <c r="C3837" s="3" t="s">
        <v>7754</v>
      </c>
      <c r="D3837">
        <v>200</v>
      </c>
      <c r="E3837">
        <v>320</v>
      </c>
      <c r="F3837" t="s">
        <v>16</v>
      </c>
      <c r="G3837" t="s">
        <v>24</v>
      </c>
      <c r="H3837" t="s">
        <v>25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1084</v>
      </c>
      <c r="O3837">
        <f t="shared" si="236"/>
        <v>160</v>
      </c>
      <c r="P3837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7755</v>
      </c>
      <c r="C3838" s="3" t="s">
        <v>7756</v>
      </c>
      <c r="D3838">
        <v>800</v>
      </c>
      <c r="E3838">
        <v>900</v>
      </c>
      <c r="F3838" t="s">
        <v>16</v>
      </c>
      <c r="G3838" t="s">
        <v>17</v>
      </c>
      <c r="H3838" t="s">
        <v>18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1084</v>
      </c>
      <c r="O3838">
        <f t="shared" si="236"/>
        <v>113</v>
      </c>
      <c r="P3838">
        <f t="shared" si="237"/>
        <v>64.290000000000006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7757</v>
      </c>
      <c r="C3839" s="3" t="s">
        <v>7758</v>
      </c>
      <c r="D3839">
        <v>2000</v>
      </c>
      <c r="E3839">
        <v>2042</v>
      </c>
      <c r="F3839" t="s">
        <v>16</v>
      </c>
      <c r="G3839" t="s">
        <v>24</v>
      </c>
      <c r="H3839" t="s">
        <v>25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1084</v>
      </c>
      <c r="O3839">
        <f t="shared" si="236"/>
        <v>102</v>
      </c>
      <c r="P3839">
        <f t="shared" si="237"/>
        <v>120.12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7759</v>
      </c>
      <c r="C3840" s="3" t="s">
        <v>7760</v>
      </c>
      <c r="D3840">
        <v>100000</v>
      </c>
      <c r="E3840">
        <v>100824</v>
      </c>
      <c r="F3840" t="s">
        <v>16</v>
      </c>
      <c r="G3840" t="s">
        <v>474</v>
      </c>
      <c r="H3840" t="s">
        <v>475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1084</v>
      </c>
      <c r="O3840">
        <f t="shared" si="236"/>
        <v>101</v>
      </c>
      <c r="P3840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7761</v>
      </c>
      <c r="C3841" s="3" t="s">
        <v>7762</v>
      </c>
      <c r="D3841">
        <v>2000</v>
      </c>
      <c r="E3841">
        <v>2025</v>
      </c>
      <c r="F3841" t="s">
        <v>16</v>
      </c>
      <c r="G3841" t="s">
        <v>17</v>
      </c>
      <c r="H3841" t="s">
        <v>18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1084</v>
      </c>
      <c r="O3841">
        <f t="shared" si="236"/>
        <v>101</v>
      </c>
      <c r="P3841">
        <f t="shared" si="237"/>
        <v>63.28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7763</v>
      </c>
      <c r="C3842" s="3" t="s">
        <v>7764</v>
      </c>
      <c r="D3842">
        <v>1</v>
      </c>
      <c r="E3842">
        <v>65</v>
      </c>
      <c r="F3842" t="s">
        <v>16</v>
      </c>
      <c r="G3842" t="s">
        <v>24</v>
      </c>
      <c r="H3842" t="s">
        <v>25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1084</v>
      </c>
      <c r="O3842">
        <f t="shared" si="236"/>
        <v>6500</v>
      </c>
      <c r="P3842">
        <f t="shared" si="237"/>
        <v>21.67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7765</v>
      </c>
      <c r="C3843" s="3" t="s">
        <v>7766</v>
      </c>
      <c r="D3843">
        <v>10000</v>
      </c>
      <c r="E3843">
        <v>872</v>
      </c>
      <c r="F3843" t="s">
        <v>16</v>
      </c>
      <c r="G3843" t="s">
        <v>17</v>
      </c>
      <c r="H3843" t="s">
        <v>18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1084</v>
      </c>
      <c r="O3843">
        <f t="shared" ref="O3843:O3906" si="240">ROUND(E3843/D3843*100, 0)</f>
        <v>9</v>
      </c>
      <c r="P3843">
        <f t="shared" ref="P3843:P3906" si="241">ROUND(E3843/L3843,2)</f>
        <v>25.65</v>
      </c>
      <c r="Q3843" t="str">
        <f t="shared" ref="Q3843:Q3906" si="242">LEFT(N3843,FIND("/",N3843) - 1)</f>
        <v>theater</v>
      </c>
      <c r="R3843" t="str">
        <f t="shared" ref="R3843:R3906" si="243">RIGHT(N3843, LEN(N3843) - FIND("/",N3843))</f>
        <v>plays</v>
      </c>
    </row>
    <row r="3844" spans="1:18" ht="60" x14ac:dyDescent="0.25">
      <c r="A3844">
        <v>3842</v>
      </c>
      <c r="B3844" s="3" t="s">
        <v>7767</v>
      </c>
      <c r="C3844" s="3" t="s">
        <v>7768</v>
      </c>
      <c r="D3844">
        <v>5000</v>
      </c>
      <c r="E3844">
        <v>1097</v>
      </c>
      <c r="F3844" t="s">
        <v>16</v>
      </c>
      <c r="G3844" t="s">
        <v>24</v>
      </c>
      <c r="H3844" t="s">
        <v>25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1084</v>
      </c>
      <c r="O3844">
        <f t="shared" si="240"/>
        <v>22</v>
      </c>
      <c r="P3844">
        <f t="shared" si="241"/>
        <v>47.7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7769</v>
      </c>
      <c r="C3845" s="3" t="s">
        <v>7770</v>
      </c>
      <c r="D3845">
        <v>5000</v>
      </c>
      <c r="E3845">
        <v>1065</v>
      </c>
      <c r="F3845" t="s">
        <v>16</v>
      </c>
      <c r="G3845" t="s">
        <v>17</v>
      </c>
      <c r="H3845" t="s">
        <v>18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1084</v>
      </c>
      <c r="O3845">
        <f t="shared" si="240"/>
        <v>21</v>
      </c>
      <c r="P3845">
        <f t="shared" si="241"/>
        <v>56.05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7771</v>
      </c>
      <c r="C3846" s="3" t="s">
        <v>7772</v>
      </c>
      <c r="D3846">
        <v>9800</v>
      </c>
      <c r="E3846">
        <v>4066</v>
      </c>
      <c r="F3846" t="s">
        <v>16</v>
      </c>
      <c r="G3846" t="s">
        <v>17</v>
      </c>
      <c r="H3846" t="s">
        <v>18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1084</v>
      </c>
      <c r="O3846">
        <f t="shared" si="240"/>
        <v>41</v>
      </c>
      <c r="P3846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7773</v>
      </c>
      <c r="C3847" s="3" t="s">
        <v>7774</v>
      </c>
      <c r="D3847">
        <v>40000</v>
      </c>
      <c r="E3847">
        <v>842</v>
      </c>
      <c r="F3847" t="s">
        <v>16</v>
      </c>
      <c r="G3847" t="s">
        <v>17</v>
      </c>
      <c r="H3847" t="s">
        <v>18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1084</v>
      </c>
      <c r="O3847">
        <f t="shared" si="240"/>
        <v>2</v>
      </c>
      <c r="P3847">
        <f t="shared" si="241"/>
        <v>70.17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7775</v>
      </c>
      <c r="C3848" s="3" t="s">
        <v>7776</v>
      </c>
      <c r="D3848">
        <v>7000</v>
      </c>
      <c r="E3848">
        <v>189</v>
      </c>
      <c r="F3848" t="s">
        <v>16</v>
      </c>
      <c r="G3848" t="s">
        <v>17</v>
      </c>
      <c r="H3848" t="s">
        <v>18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1084</v>
      </c>
      <c r="O3848">
        <f t="shared" si="240"/>
        <v>3</v>
      </c>
      <c r="P3848">
        <f t="shared" si="241"/>
        <v>23.63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7777</v>
      </c>
      <c r="C3849" s="3" t="s">
        <v>7778</v>
      </c>
      <c r="D3849">
        <v>10500</v>
      </c>
      <c r="E3849">
        <v>1697</v>
      </c>
      <c r="F3849" t="s">
        <v>16</v>
      </c>
      <c r="G3849" t="s">
        <v>17</v>
      </c>
      <c r="H3849" t="s">
        <v>18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1084</v>
      </c>
      <c r="O3849">
        <f t="shared" si="240"/>
        <v>16</v>
      </c>
      <c r="P3849">
        <f t="shared" si="241"/>
        <v>188.56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7779</v>
      </c>
      <c r="C3850" s="3" t="s">
        <v>7780</v>
      </c>
      <c r="D3850">
        <v>13000</v>
      </c>
      <c r="E3850">
        <v>2129</v>
      </c>
      <c r="F3850" t="s">
        <v>16</v>
      </c>
      <c r="G3850" t="s">
        <v>17</v>
      </c>
      <c r="H3850" t="s">
        <v>18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1084</v>
      </c>
      <c r="O3850">
        <f t="shared" si="240"/>
        <v>16</v>
      </c>
      <c r="P3850">
        <f t="shared" si="241"/>
        <v>49.51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7781</v>
      </c>
      <c r="C3851" s="3" t="s">
        <v>7782</v>
      </c>
      <c r="D3851">
        <v>30000</v>
      </c>
      <c r="E3851">
        <v>2113</v>
      </c>
      <c r="F3851" t="s">
        <v>16</v>
      </c>
      <c r="G3851" t="s">
        <v>500</v>
      </c>
      <c r="H3851" t="s">
        <v>55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1084</v>
      </c>
      <c r="O3851">
        <f t="shared" si="240"/>
        <v>7</v>
      </c>
      <c r="P3851">
        <f t="shared" si="241"/>
        <v>75.459999999999994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7783</v>
      </c>
      <c r="C3852" s="3" t="s">
        <v>7784</v>
      </c>
      <c r="D3852">
        <v>1000</v>
      </c>
      <c r="E3852">
        <v>38</v>
      </c>
      <c r="F3852" t="s">
        <v>16</v>
      </c>
      <c r="G3852" t="s">
        <v>17</v>
      </c>
      <c r="H3852" t="s">
        <v>18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1084</v>
      </c>
      <c r="O3852">
        <f t="shared" si="240"/>
        <v>4</v>
      </c>
      <c r="P3852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7785</v>
      </c>
      <c r="C3853" s="3" t="s">
        <v>7786</v>
      </c>
      <c r="D3853">
        <v>2500</v>
      </c>
      <c r="E3853">
        <v>852</v>
      </c>
      <c r="F3853" t="s">
        <v>16</v>
      </c>
      <c r="G3853" t="s">
        <v>24</v>
      </c>
      <c r="H3853" t="s">
        <v>25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1084</v>
      </c>
      <c r="O3853">
        <f t="shared" si="240"/>
        <v>34</v>
      </c>
      <c r="P3853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7787</v>
      </c>
      <c r="C3854" s="3" t="s">
        <v>7788</v>
      </c>
      <c r="D3854">
        <v>10000</v>
      </c>
      <c r="E3854">
        <v>20</v>
      </c>
      <c r="F3854" t="s">
        <v>16</v>
      </c>
      <c r="G3854" t="s">
        <v>17</v>
      </c>
      <c r="H3854" t="s">
        <v>18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1084</v>
      </c>
      <c r="O3854">
        <f t="shared" si="240"/>
        <v>0</v>
      </c>
      <c r="P3854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7789</v>
      </c>
      <c r="C3855" s="3" t="s">
        <v>7790</v>
      </c>
      <c r="D3855">
        <v>100000</v>
      </c>
      <c r="E3855">
        <v>26</v>
      </c>
      <c r="F3855" t="s">
        <v>16</v>
      </c>
      <c r="G3855" t="s">
        <v>17</v>
      </c>
      <c r="H3855" t="s">
        <v>18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1084</v>
      </c>
      <c r="O3855">
        <f t="shared" si="240"/>
        <v>0</v>
      </c>
      <c r="P3855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7791</v>
      </c>
      <c r="C3856" s="3" t="s">
        <v>7792</v>
      </c>
      <c r="D3856">
        <v>11000</v>
      </c>
      <c r="E3856">
        <v>1788</v>
      </c>
      <c r="F3856" t="s">
        <v>16</v>
      </c>
      <c r="G3856" t="s">
        <v>17</v>
      </c>
      <c r="H3856" t="s">
        <v>18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1084</v>
      </c>
      <c r="O3856">
        <f t="shared" si="240"/>
        <v>16</v>
      </c>
      <c r="P3856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7793</v>
      </c>
      <c r="C3857" s="3" t="s">
        <v>7794</v>
      </c>
      <c r="D3857">
        <v>1000</v>
      </c>
      <c r="E3857">
        <v>25</v>
      </c>
      <c r="F3857" t="s">
        <v>16</v>
      </c>
      <c r="G3857" t="s">
        <v>17</v>
      </c>
      <c r="H3857" t="s">
        <v>18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1084</v>
      </c>
      <c r="O3857">
        <f t="shared" si="240"/>
        <v>3</v>
      </c>
      <c r="P3857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7795</v>
      </c>
      <c r="C3858" s="3" t="s">
        <v>7796</v>
      </c>
      <c r="D3858">
        <v>5000</v>
      </c>
      <c r="E3858">
        <v>1</v>
      </c>
      <c r="F3858" t="s">
        <v>16</v>
      </c>
      <c r="G3858" t="s">
        <v>17</v>
      </c>
      <c r="H3858" t="s">
        <v>18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1084</v>
      </c>
      <c r="O3858">
        <f t="shared" si="240"/>
        <v>0</v>
      </c>
      <c r="P385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7797</v>
      </c>
      <c r="C3859" s="3" t="s">
        <v>7798</v>
      </c>
      <c r="D3859">
        <v>5000</v>
      </c>
      <c r="E3859">
        <v>260</v>
      </c>
      <c r="F3859" t="s">
        <v>16</v>
      </c>
      <c r="G3859" t="s">
        <v>17</v>
      </c>
      <c r="H3859" t="s">
        <v>18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1084</v>
      </c>
      <c r="O3859">
        <f t="shared" si="240"/>
        <v>5</v>
      </c>
      <c r="P385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7799</v>
      </c>
      <c r="C3860" s="3" t="s">
        <v>7800</v>
      </c>
      <c r="D3860">
        <v>500</v>
      </c>
      <c r="E3860">
        <v>10</v>
      </c>
      <c r="F3860" t="s">
        <v>16</v>
      </c>
      <c r="G3860" t="s">
        <v>24</v>
      </c>
      <c r="H3860" t="s">
        <v>25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1084</v>
      </c>
      <c r="O3860">
        <f t="shared" si="240"/>
        <v>2</v>
      </c>
      <c r="P3860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7801</v>
      </c>
      <c r="C3861" s="3" t="s">
        <v>7802</v>
      </c>
      <c r="D3861">
        <v>2500</v>
      </c>
      <c r="E3861">
        <v>1</v>
      </c>
      <c r="F3861" t="s">
        <v>16</v>
      </c>
      <c r="G3861" t="s">
        <v>17</v>
      </c>
      <c r="H3861" t="s">
        <v>18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1084</v>
      </c>
      <c r="O3861">
        <f t="shared" si="240"/>
        <v>0</v>
      </c>
      <c r="P3861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7803</v>
      </c>
      <c r="C3862" s="3" t="s">
        <v>7804</v>
      </c>
      <c r="D3862">
        <v>6000</v>
      </c>
      <c r="E3862">
        <v>1060</v>
      </c>
      <c r="F3862" t="s">
        <v>16</v>
      </c>
      <c r="G3862" t="s">
        <v>17</v>
      </c>
      <c r="H3862" t="s">
        <v>18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1084</v>
      </c>
      <c r="O3862">
        <f t="shared" si="240"/>
        <v>18</v>
      </c>
      <c r="P3862">
        <f t="shared" si="241"/>
        <v>81.540000000000006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7805</v>
      </c>
      <c r="C3863" s="3" t="s">
        <v>7806</v>
      </c>
      <c r="D3863">
        <v>2000</v>
      </c>
      <c r="E3863">
        <v>100</v>
      </c>
      <c r="F3863" t="s">
        <v>16</v>
      </c>
      <c r="G3863" t="s">
        <v>17</v>
      </c>
      <c r="H3863" t="s">
        <v>18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1084</v>
      </c>
      <c r="O3863">
        <f t="shared" si="240"/>
        <v>5</v>
      </c>
      <c r="P3863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7807</v>
      </c>
      <c r="C3864" s="3" t="s">
        <v>7808</v>
      </c>
      <c r="D3864">
        <v>7500</v>
      </c>
      <c r="E3864">
        <v>1</v>
      </c>
      <c r="F3864" t="s">
        <v>16</v>
      </c>
      <c r="G3864" t="s">
        <v>17</v>
      </c>
      <c r="H3864" t="s">
        <v>18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1084</v>
      </c>
      <c r="O3864">
        <f t="shared" si="240"/>
        <v>0</v>
      </c>
      <c r="P3864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7809</v>
      </c>
      <c r="C3865" s="3" t="s">
        <v>7810</v>
      </c>
      <c r="D3865">
        <v>6000</v>
      </c>
      <c r="E3865">
        <v>0</v>
      </c>
      <c r="F3865" t="s">
        <v>16</v>
      </c>
      <c r="G3865" t="s">
        <v>17</v>
      </c>
      <c r="H3865" t="s">
        <v>18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1084</v>
      </c>
      <c r="O3865">
        <f t="shared" si="240"/>
        <v>0</v>
      </c>
      <c r="P3865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7811</v>
      </c>
      <c r="C3866" s="3" t="s">
        <v>7812</v>
      </c>
      <c r="D3866">
        <v>5000</v>
      </c>
      <c r="E3866">
        <v>60</v>
      </c>
      <c r="F3866" t="s">
        <v>16</v>
      </c>
      <c r="G3866" t="s">
        <v>17</v>
      </c>
      <c r="H3866" t="s">
        <v>18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1084</v>
      </c>
      <c r="O3866">
        <f t="shared" si="240"/>
        <v>1</v>
      </c>
      <c r="P3866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7813</v>
      </c>
      <c r="C3867" s="3" t="s">
        <v>7814</v>
      </c>
      <c r="D3867">
        <v>2413</v>
      </c>
      <c r="E3867">
        <v>650</v>
      </c>
      <c r="F3867" t="s">
        <v>16</v>
      </c>
      <c r="G3867" t="s">
        <v>159</v>
      </c>
      <c r="H3867" t="s">
        <v>160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1084</v>
      </c>
      <c r="O3867">
        <f t="shared" si="240"/>
        <v>27</v>
      </c>
      <c r="P3867">
        <f t="shared" si="241"/>
        <v>46.43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7815</v>
      </c>
      <c r="C3868" s="3" t="s">
        <v>7816</v>
      </c>
      <c r="D3868">
        <v>2000</v>
      </c>
      <c r="E3868">
        <v>11</v>
      </c>
      <c r="F3868" t="s">
        <v>16</v>
      </c>
      <c r="G3868" t="s">
        <v>17</v>
      </c>
      <c r="H3868" t="s">
        <v>18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1084</v>
      </c>
      <c r="O3868">
        <f t="shared" si="240"/>
        <v>1</v>
      </c>
      <c r="P386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7817</v>
      </c>
      <c r="C3869" s="3" t="s">
        <v>7818</v>
      </c>
      <c r="D3869">
        <v>2000</v>
      </c>
      <c r="E3869">
        <v>251</v>
      </c>
      <c r="F3869" t="s">
        <v>16</v>
      </c>
      <c r="G3869" t="s">
        <v>17</v>
      </c>
      <c r="H3869" t="s">
        <v>18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1084</v>
      </c>
      <c r="O3869">
        <f t="shared" si="240"/>
        <v>13</v>
      </c>
      <c r="P386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7819</v>
      </c>
      <c r="C3870" s="3" t="s">
        <v>7820</v>
      </c>
      <c r="D3870">
        <v>5000</v>
      </c>
      <c r="E3870">
        <v>10</v>
      </c>
      <c r="F3870" t="s">
        <v>16</v>
      </c>
      <c r="G3870" t="s">
        <v>24</v>
      </c>
      <c r="H3870" t="s">
        <v>25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5928</v>
      </c>
      <c r="O3870">
        <f t="shared" si="240"/>
        <v>0</v>
      </c>
      <c r="P3870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7821</v>
      </c>
      <c r="C3871" s="3" t="s">
        <v>7822</v>
      </c>
      <c r="D3871">
        <v>13111</v>
      </c>
      <c r="E3871">
        <v>452</v>
      </c>
      <c r="F3871" t="s">
        <v>16</v>
      </c>
      <c r="G3871" t="s">
        <v>17</v>
      </c>
      <c r="H3871" t="s">
        <v>18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5928</v>
      </c>
      <c r="O3871">
        <f t="shared" si="240"/>
        <v>3</v>
      </c>
      <c r="P3871">
        <f t="shared" si="241"/>
        <v>30.13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7823</v>
      </c>
      <c r="C3872" s="3" t="s">
        <v>7824</v>
      </c>
      <c r="D3872">
        <v>10000</v>
      </c>
      <c r="E3872">
        <v>1500</v>
      </c>
      <c r="F3872" t="s">
        <v>16</v>
      </c>
      <c r="G3872" t="s">
        <v>17</v>
      </c>
      <c r="H3872" t="s">
        <v>18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5928</v>
      </c>
      <c r="O3872">
        <f t="shared" si="240"/>
        <v>15</v>
      </c>
      <c r="P3872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7825</v>
      </c>
      <c r="C3873" s="3" t="s">
        <v>7826</v>
      </c>
      <c r="D3873">
        <v>1500</v>
      </c>
      <c r="E3873">
        <v>40</v>
      </c>
      <c r="F3873" t="s">
        <v>16</v>
      </c>
      <c r="G3873" t="s">
        <v>17</v>
      </c>
      <c r="H3873" t="s">
        <v>18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5928</v>
      </c>
      <c r="O3873">
        <f t="shared" si="240"/>
        <v>3</v>
      </c>
      <c r="P3873">
        <f t="shared" si="241"/>
        <v>13.33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7827</v>
      </c>
      <c r="C3874" s="3" t="s">
        <v>7828</v>
      </c>
      <c r="D3874">
        <v>15000</v>
      </c>
      <c r="E3874">
        <v>0</v>
      </c>
      <c r="F3874" t="s">
        <v>16</v>
      </c>
      <c r="G3874" t="s">
        <v>17</v>
      </c>
      <c r="H3874" t="s">
        <v>18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5928</v>
      </c>
      <c r="O3874">
        <f t="shared" si="240"/>
        <v>0</v>
      </c>
      <c r="P3874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7829</v>
      </c>
      <c r="C3875" s="3" t="s">
        <v>7830</v>
      </c>
      <c r="D3875">
        <v>5500</v>
      </c>
      <c r="E3875">
        <v>0</v>
      </c>
      <c r="F3875" t="s">
        <v>16</v>
      </c>
      <c r="G3875" t="s">
        <v>17</v>
      </c>
      <c r="H3875" t="s">
        <v>18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5928</v>
      </c>
      <c r="O3875">
        <f t="shared" si="240"/>
        <v>0</v>
      </c>
      <c r="P3875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7831</v>
      </c>
      <c r="C3876" s="3" t="s">
        <v>7832</v>
      </c>
      <c r="D3876">
        <v>620</v>
      </c>
      <c r="E3876">
        <v>0</v>
      </c>
      <c r="F3876" t="s">
        <v>16</v>
      </c>
      <c r="G3876" t="s">
        <v>80</v>
      </c>
      <c r="H3876" t="s">
        <v>81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5928</v>
      </c>
      <c r="O3876">
        <f t="shared" si="240"/>
        <v>0</v>
      </c>
      <c r="P3876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7833</v>
      </c>
      <c r="C3877" s="3" t="s">
        <v>7834</v>
      </c>
      <c r="D3877">
        <v>30000</v>
      </c>
      <c r="E3877">
        <v>0</v>
      </c>
      <c r="F3877" t="s">
        <v>16</v>
      </c>
      <c r="G3877" t="s">
        <v>308</v>
      </c>
      <c r="H3877" t="s">
        <v>309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5928</v>
      </c>
      <c r="O3877">
        <f t="shared" si="240"/>
        <v>0</v>
      </c>
      <c r="P3877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7835</v>
      </c>
      <c r="C3878" s="3" t="s">
        <v>7836</v>
      </c>
      <c r="D3878">
        <v>3900</v>
      </c>
      <c r="E3878">
        <v>2059</v>
      </c>
      <c r="F3878" t="s">
        <v>16</v>
      </c>
      <c r="G3878" t="s">
        <v>24</v>
      </c>
      <c r="H3878" t="s">
        <v>25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5928</v>
      </c>
      <c r="O3878">
        <f t="shared" si="240"/>
        <v>53</v>
      </c>
      <c r="P3878">
        <f t="shared" si="241"/>
        <v>44.76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7837</v>
      </c>
      <c r="C3879" s="3" t="s">
        <v>7838</v>
      </c>
      <c r="D3879">
        <v>25000</v>
      </c>
      <c r="E3879">
        <v>1241</v>
      </c>
      <c r="F3879" t="s">
        <v>16</v>
      </c>
      <c r="G3879" t="s">
        <v>17</v>
      </c>
      <c r="H3879" t="s">
        <v>18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5928</v>
      </c>
      <c r="O3879">
        <f t="shared" si="240"/>
        <v>5</v>
      </c>
      <c r="P3879">
        <f t="shared" si="241"/>
        <v>88.64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7839</v>
      </c>
      <c r="C3880" s="3" t="s">
        <v>7840</v>
      </c>
      <c r="D3880">
        <v>18000</v>
      </c>
      <c r="E3880">
        <v>10</v>
      </c>
      <c r="F3880" t="s">
        <v>16</v>
      </c>
      <c r="G3880" t="s">
        <v>17</v>
      </c>
      <c r="H3880" t="s">
        <v>18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5928</v>
      </c>
      <c r="O3880">
        <f t="shared" si="240"/>
        <v>0</v>
      </c>
      <c r="P3880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7841</v>
      </c>
      <c r="C3881" s="3" t="s">
        <v>7842</v>
      </c>
      <c r="D3881">
        <v>15000</v>
      </c>
      <c r="E3881">
        <v>0</v>
      </c>
      <c r="F3881" t="s">
        <v>16</v>
      </c>
      <c r="G3881" t="s">
        <v>24</v>
      </c>
      <c r="H3881" t="s">
        <v>25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5928</v>
      </c>
      <c r="O3881">
        <f t="shared" si="240"/>
        <v>0</v>
      </c>
      <c r="P3881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7843</v>
      </c>
      <c r="C3882" s="3" t="s">
        <v>7844</v>
      </c>
      <c r="D3882">
        <v>7500</v>
      </c>
      <c r="E3882">
        <v>980</v>
      </c>
      <c r="F3882" t="s">
        <v>16</v>
      </c>
      <c r="G3882" t="s">
        <v>24</v>
      </c>
      <c r="H3882" t="s">
        <v>25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5928</v>
      </c>
      <c r="O3882">
        <f t="shared" si="240"/>
        <v>13</v>
      </c>
      <c r="P3882">
        <f t="shared" si="241"/>
        <v>57.65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7845</v>
      </c>
      <c r="C3883" s="3" t="s">
        <v>7846</v>
      </c>
      <c r="D3883">
        <v>500</v>
      </c>
      <c r="E3883">
        <v>25</v>
      </c>
      <c r="F3883" t="s">
        <v>16</v>
      </c>
      <c r="G3883" t="s">
        <v>17</v>
      </c>
      <c r="H3883" t="s">
        <v>18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5928</v>
      </c>
      <c r="O3883">
        <f t="shared" si="240"/>
        <v>5</v>
      </c>
      <c r="P3883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7847</v>
      </c>
      <c r="C3884" s="3" t="s">
        <v>7848</v>
      </c>
      <c r="D3884">
        <v>30000</v>
      </c>
      <c r="E3884">
        <v>0</v>
      </c>
      <c r="F3884" t="s">
        <v>16</v>
      </c>
      <c r="G3884" t="s">
        <v>50</v>
      </c>
      <c r="H3884" t="s">
        <v>51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5928</v>
      </c>
      <c r="O3884">
        <f t="shared" si="240"/>
        <v>0</v>
      </c>
      <c r="P3884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7849</v>
      </c>
      <c r="C3885" s="3" t="s">
        <v>7850</v>
      </c>
      <c r="D3885">
        <v>15000</v>
      </c>
      <c r="E3885">
        <v>0</v>
      </c>
      <c r="F3885" t="s">
        <v>16</v>
      </c>
      <c r="G3885" t="s">
        <v>24</v>
      </c>
      <c r="H3885" t="s">
        <v>25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5928</v>
      </c>
      <c r="O3885">
        <f t="shared" si="240"/>
        <v>0</v>
      </c>
      <c r="P3885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7851</v>
      </c>
      <c r="C3886" s="3" t="s">
        <v>7852</v>
      </c>
      <c r="D3886">
        <v>10000</v>
      </c>
      <c r="E3886">
        <v>0</v>
      </c>
      <c r="F3886" t="s">
        <v>16</v>
      </c>
      <c r="G3886" t="s">
        <v>17</v>
      </c>
      <c r="H3886" t="s">
        <v>18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5928</v>
      </c>
      <c r="O3886">
        <f t="shared" si="240"/>
        <v>0</v>
      </c>
      <c r="P3886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7853</v>
      </c>
      <c r="C3887" s="3" t="s">
        <v>7854</v>
      </c>
      <c r="D3887">
        <v>375000</v>
      </c>
      <c r="E3887">
        <v>0</v>
      </c>
      <c r="F3887" t="s">
        <v>16</v>
      </c>
      <c r="G3887" t="s">
        <v>17</v>
      </c>
      <c r="H3887" t="s">
        <v>18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5928</v>
      </c>
      <c r="O3887">
        <f t="shared" si="240"/>
        <v>0</v>
      </c>
      <c r="P3887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7855</v>
      </c>
      <c r="C3888" s="3">
        <v>1</v>
      </c>
      <c r="D3888">
        <v>10000</v>
      </c>
      <c r="E3888">
        <v>0</v>
      </c>
      <c r="F3888" t="s">
        <v>16</v>
      </c>
      <c r="G3888" t="s">
        <v>50</v>
      </c>
      <c r="H3888" t="s">
        <v>51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5928</v>
      </c>
      <c r="O3888">
        <f t="shared" si="240"/>
        <v>0</v>
      </c>
      <c r="P388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7856</v>
      </c>
      <c r="C3889" s="3" t="s">
        <v>7857</v>
      </c>
      <c r="D3889">
        <v>2000</v>
      </c>
      <c r="E3889">
        <v>35</v>
      </c>
      <c r="F3889" t="s">
        <v>16</v>
      </c>
      <c r="G3889" t="s">
        <v>17</v>
      </c>
      <c r="H3889" t="s">
        <v>18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5928</v>
      </c>
      <c r="O3889">
        <f t="shared" si="240"/>
        <v>2</v>
      </c>
      <c r="P388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7858</v>
      </c>
      <c r="C3890" s="3" t="s">
        <v>7859</v>
      </c>
      <c r="D3890">
        <v>2000</v>
      </c>
      <c r="E3890">
        <v>542</v>
      </c>
      <c r="F3890" t="s">
        <v>16</v>
      </c>
      <c r="G3890" t="s">
        <v>24</v>
      </c>
      <c r="H3890" t="s">
        <v>25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1084</v>
      </c>
      <c r="O3890">
        <f t="shared" si="240"/>
        <v>27</v>
      </c>
      <c r="P3890">
        <f t="shared" si="241"/>
        <v>38.71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7860</v>
      </c>
      <c r="C3891" s="3" t="s">
        <v>7861</v>
      </c>
      <c r="D3891">
        <v>8000</v>
      </c>
      <c r="E3891">
        <v>118</v>
      </c>
      <c r="F3891" t="s">
        <v>16</v>
      </c>
      <c r="G3891" t="s">
        <v>17</v>
      </c>
      <c r="H3891" t="s">
        <v>18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1084</v>
      </c>
      <c r="O3891">
        <f t="shared" si="240"/>
        <v>1</v>
      </c>
      <c r="P3891">
        <f t="shared" si="241"/>
        <v>13.11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7862</v>
      </c>
      <c r="C3892" s="3" t="s">
        <v>7863</v>
      </c>
      <c r="D3892">
        <v>15000</v>
      </c>
      <c r="E3892">
        <v>2524</v>
      </c>
      <c r="F3892" t="s">
        <v>16</v>
      </c>
      <c r="G3892" t="s">
        <v>17</v>
      </c>
      <c r="H3892" t="s">
        <v>18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1084</v>
      </c>
      <c r="O3892">
        <f t="shared" si="240"/>
        <v>17</v>
      </c>
      <c r="P3892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7864</v>
      </c>
      <c r="C3893" s="3" t="s">
        <v>7865</v>
      </c>
      <c r="D3893">
        <v>800</v>
      </c>
      <c r="E3893">
        <v>260</v>
      </c>
      <c r="F3893" t="s">
        <v>16</v>
      </c>
      <c r="G3893" t="s">
        <v>17</v>
      </c>
      <c r="H3893" t="s">
        <v>18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1084</v>
      </c>
      <c r="O3893">
        <f t="shared" si="240"/>
        <v>33</v>
      </c>
      <c r="P3893">
        <f t="shared" si="241"/>
        <v>37.14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7866</v>
      </c>
      <c r="C3894" s="3" t="s">
        <v>7867</v>
      </c>
      <c r="D3894">
        <v>1000</v>
      </c>
      <c r="E3894">
        <v>0</v>
      </c>
      <c r="F3894" t="s">
        <v>16</v>
      </c>
      <c r="G3894" t="s">
        <v>17</v>
      </c>
      <c r="H3894" t="s">
        <v>18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1084</v>
      </c>
      <c r="O3894">
        <f t="shared" si="240"/>
        <v>0</v>
      </c>
      <c r="P3894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7868</v>
      </c>
      <c r="C3895" s="3" t="s">
        <v>7869</v>
      </c>
      <c r="D3895">
        <v>50000</v>
      </c>
      <c r="E3895">
        <v>10775</v>
      </c>
      <c r="F3895" t="s">
        <v>16</v>
      </c>
      <c r="G3895" t="s">
        <v>17</v>
      </c>
      <c r="H3895" t="s">
        <v>18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1084</v>
      </c>
      <c r="O3895">
        <f t="shared" si="240"/>
        <v>22</v>
      </c>
      <c r="P3895">
        <f t="shared" si="241"/>
        <v>128.27000000000001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7870</v>
      </c>
      <c r="C3896" s="3" t="s">
        <v>7871</v>
      </c>
      <c r="D3896">
        <v>15000</v>
      </c>
      <c r="E3896">
        <v>520</v>
      </c>
      <c r="F3896" t="s">
        <v>16</v>
      </c>
      <c r="G3896" t="s">
        <v>17</v>
      </c>
      <c r="H3896" t="s">
        <v>18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1084</v>
      </c>
      <c r="O3896">
        <f t="shared" si="240"/>
        <v>3</v>
      </c>
      <c r="P3896">
        <f t="shared" si="241"/>
        <v>47.27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7872</v>
      </c>
      <c r="C3897" s="3" t="s">
        <v>7873</v>
      </c>
      <c r="D3897">
        <v>1000</v>
      </c>
      <c r="E3897">
        <v>50</v>
      </c>
      <c r="F3897" t="s">
        <v>16</v>
      </c>
      <c r="G3897" t="s">
        <v>17</v>
      </c>
      <c r="H3897" t="s">
        <v>18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1084</v>
      </c>
      <c r="O3897">
        <f t="shared" si="240"/>
        <v>5</v>
      </c>
      <c r="P3897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7874</v>
      </c>
      <c r="C3898" s="3" t="s">
        <v>7875</v>
      </c>
      <c r="D3898">
        <v>1600</v>
      </c>
      <c r="E3898">
        <v>170</v>
      </c>
      <c r="F3898" t="s">
        <v>16</v>
      </c>
      <c r="G3898" t="s">
        <v>17</v>
      </c>
      <c r="H3898" t="s">
        <v>18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1084</v>
      </c>
      <c r="O3898">
        <f t="shared" si="240"/>
        <v>11</v>
      </c>
      <c r="P389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7876</v>
      </c>
      <c r="C3899" s="3" t="s">
        <v>7877</v>
      </c>
      <c r="D3899">
        <v>2500</v>
      </c>
      <c r="E3899">
        <v>440</v>
      </c>
      <c r="F3899" t="s">
        <v>16</v>
      </c>
      <c r="G3899" t="s">
        <v>80</v>
      </c>
      <c r="H3899" t="s">
        <v>81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1084</v>
      </c>
      <c r="O3899">
        <f t="shared" si="240"/>
        <v>18</v>
      </c>
      <c r="P389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7878</v>
      </c>
      <c r="C3900" s="3" t="s">
        <v>7879</v>
      </c>
      <c r="D3900">
        <v>2500</v>
      </c>
      <c r="E3900">
        <v>814</v>
      </c>
      <c r="F3900" t="s">
        <v>16</v>
      </c>
      <c r="G3900" t="s">
        <v>24</v>
      </c>
      <c r="H3900" t="s">
        <v>25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1084</v>
      </c>
      <c r="O3900">
        <f t="shared" si="240"/>
        <v>33</v>
      </c>
      <c r="P3900">
        <f t="shared" si="241"/>
        <v>50.88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7880</v>
      </c>
      <c r="C3901" s="3" t="s">
        <v>7881</v>
      </c>
      <c r="D3901">
        <v>10000</v>
      </c>
      <c r="E3901">
        <v>125</v>
      </c>
      <c r="F3901" t="s">
        <v>16</v>
      </c>
      <c r="G3901" t="s">
        <v>17</v>
      </c>
      <c r="H3901" t="s">
        <v>18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1084</v>
      </c>
      <c r="O3901">
        <f t="shared" si="240"/>
        <v>1</v>
      </c>
      <c r="P3901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7882</v>
      </c>
      <c r="C3902" s="3" t="s">
        <v>7883</v>
      </c>
      <c r="D3902">
        <v>2500</v>
      </c>
      <c r="E3902">
        <v>135</v>
      </c>
      <c r="F3902" t="s">
        <v>16</v>
      </c>
      <c r="G3902" t="s">
        <v>17</v>
      </c>
      <c r="H3902" t="s">
        <v>18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1084</v>
      </c>
      <c r="O3902">
        <f t="shared" si="240"/>
        <v>5</v>
      </c>
      <c r="P3902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7884</v>
      </c>
      <c r="C3903" s="3" t="s">
        <v>7885</v>
      </c>
      <c r="D3903">
        <v>3000</v>
      </c>
      <c r="E3903">
        <v>25</v>
      </c>
      <c r="F3903" t="s">
        <v>16</v>
      </c>
      <c r="G3903" t="s">
        <v>17</v>
      </c>
      <c r="H3903" t="s">
        <v>18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1084</v>
      </c>
      <c r="O3903">
        <f t="shared" si="240"/>
        <v>1</v>
      </c>
      <c r="P3903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7886</v>
      </c>
      <c r="C3904" s="3" t="s">
        <v>7887</v>
      </c>
      <c r="D3904">
        <v>3000</v>
      </c>
      <c r="E3904">
        <v>1465</v>
      </c>
      <c r="F3904" t="s">
        <v>16</v>
      </c>
      <c r="G3904" t="s">
        <v>24</v>
      </c>
      <c r="H3904" t="s">
        <v>25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1084</v>
      </c>
      <c r="O3904">
        <f t="shared" si="240"/>
        <v>49</v>
      </c>
      <c r="P3904">
        <f t="shared" si="241"/>
        <v>47.26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7888</v>
      </c>
      <c r="C3905" s="3" t="s">
        <v>7889</v>
      </c>
      <c r="D3905">
        <v>1500</v>
      </c>
      <c r="E3905">
        <v>0</v>
      </c>
      <c r="F3905" t="s">
        <v>16</v>
      </c>
      <c r="G3905" t="s">
        <v>17</v>
      </c>
      <c r="H3905" t="s">
        <v>18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1084</v>
      </c>
      <c r="O3905">
        <f t="shared" si="240"/>
        <v>0</v>
      </c>
      <c r="P3905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7890</v>
      </c>
      <c r="C3906" s="3" t="s">
        <v>7891</v>
      </c>
      <c r="D3906">
        <v>10000</v>
      </c>
      <c r="E3906">
        <v>3</v>
      </c>
      <c r="F3906" t="s">
        <v>16</v>
      </c>
      <c r="G3906" t="s">
        <v>17</v>
      </c>
      <c r="H3906" t="s">
        <v>18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1084</v>
      </c>
      <c r="O3906">
        <f t="shared" si="240"/>
        <v>0</v>
      </c>
      <c r="P3906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7892</v>
      </c>
      <c r="C3907" s="3" t="s">
        <v>7893</v>
      </c>
      <c r="D3907">
        <v>1500</v>
      </c>
      <c r="E3907">
        <v>173</v>
      </c>
      <c r="F3907" t="s">
        <v>16</v>
      </c>
      <c r="G3907" t="s">
        <v>24</v>
      </c>
      <c r="H3907" t="s">
        <v>25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1084</v>
      </c>
      <c r="O3907">
        <f t="shared" ref="O3907:O3970" si="244">ROUND(E3907/D3907*100, 0)</f>
        <v>12</v>
      </c>
      <c r="P3907">
        <f t="shared" ref="P3907:P3970" si="245">ROUND(E3907/L3907,2)</f>
        <v>24.71</v>
      </c>
      <c r="Q3907" t="str">
        <f t="shared" ref="Q3907:Q3970" si="246">LEFT(N3907,FIND("/",N3907) - 1)</f>
        <v>theater</v>
      </c>
      <c r="R3907" t="str">
        <f t="shared" ref="R3907:R3970" si="247">RIGHT(N3907, LEN(N3907) - FIND("/",N3907))</f>
        <v>plays</v>
      </c>
    </row>
    <row r="3908" spans="1:18" ht="45" x14ac:dyDescent="0.25">
      <c r="A3908">
        <v>3906</v>
      </c>
      <c r="B3908" s="3" t="s">
        <v>7894</v>
      </c>
      <c r="C3908" s="3" t="s">
        <v>7895</v>
      </c>
      <c r="D3908">
        <v>1500</v>
      </c>
      <c r="E3908">
        <v>1010</v>
      </c>
      <c r="F3908" t="s">
        <v>16</v>
      </c>
      <c r="G3908" t="s">
        <v>24</v>
      </c>
      <c r="H3908" t="s">
        <v>25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1084</v>
      </c>
      <c r="O3908">
        <f t="shared" si="244"/>
        <v>67</v>
      </c>
      <c r="P3908">
        <f t="shared" si="245"/>
        <v>63.13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7896</v>
      </c>
      <c r="C3909" s="3" t="s">
        <v>7897</v>
      </c>
      <c r="D3909">
        <v>1000</v>
      </c>
      <c r="E3909">
        <v>153</v>
      </c>
      <c r="F3909" t="s">
        <v>16</v>
      </c>
      <c r="G3909" t="s">
        <v>17</v>
      </c>
      <c r="H3909" t="s">
        <v>18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1084</v>
      </c>
      <c r="O3909">
        <f t="shared" si="244"/>
        <v>15</v>
      </c>
      <c r="P390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7898</v>
      </c>
      <c r="C3910" s="3" t="s">
        <v>7899</v>
      </c>
      <c r="D3910">
        <v>750</v>
      </c>
      <c r="E3910">
        <v>65</v>
      </c>
      <c r="F3910" t="s">
        <v>16</v>
      </c>
      <c r="G3910" t="s">
        <v>17</v>
      </c>
      <c r="H3910" t="s">
        <v>18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1084</v>
      </c>
      <c r="O3910">
        <f t="shared" si="244"/>
        <v>9</v>
      </c>
      <c r="P3910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7900</v>
      </c>
      <c r="C3911" s="3" t="s">
        <v>7901</v>
      </c>
      <c r="D3911">
        <v>60000</v>
      </c>
      <c r="E3911">
        <v>135</v>
      </c>
      <c r="F3911" t="s">
        <v>16</v>
      </c>
      <c r="G3911" t="s">
        <v>17</v>
      </c>
      <c r="H3911" t="s">
        <v>18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1084</v>
      </c>
      <c r="O3911">
        <f t="shared" si="244"/>
        <v>0</v>
      </c>
      <c r="P3911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7902</v>
      </c>
      <c r="C3912" s="3" t="s">
        <v>7903</v>
      </c>
      <c r="D3912">
        <v>6000</v>
      </c>
      <c r="E3912">
        <v>185</v>
      </c>
      <c r="F3912" t="s">
        <v>16</v>
      </c>
      <c r="G3912" t="s">
        <v>17</v>
      </c>
      <c r="H3912" t="s">
        <v>18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1084</v>
      </c>
      <c r="O3912">
        <f t="shared" si="244"/>
        <v>3</v>
      </c>
      <c r="P3912">
        <f t="shared" si="245"/>
        <v>61.67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7904</v>
      </c>
      <c r="C3913" s="3" t="s">
        <v>7905</v>
      </c>
      <c r="D3913">
        <v>8000</v>
      </c>
      <c r="E3913">
        <v>2993</v>
      </c>
      <c r="F3913" t="s">
        <v>16</v>
      </c>
      <c r="G3913" t="s">
        <v>17</v>
      </c>
      <c r="H3913" t="s">
        <v>18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1084</v>
      </c>
      <c r="O3913">
        <f t="shared" si="244"/>
        <v>37</v>
      </c>
      <c r="P3913">
        <f t="shared" si="245"/>
        <v>83.14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7906</v>
      </c>
      <c r="C3914" s="3" t="s">
        <v>7907</v>
      </c>
      <c r="D3914">
        <v>15000</v>
      </c>
      <c r="E3914">
        <v>1</v>
      </c>
      <c r="F3914" t="s">
        <v>16</v>
      </c>
      <c r="G3914" t="s">
        <v>17</v>
      </c>
      <c r="H3914" t="s">
        <v>18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1084</v>
      </c>
      <c r="O3914">
        <f t="shared" si="244"/>
        <v>0</v>
      </c>
      <c r="P3914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7908</v>
      </c>
      <c r="C3915" s="3" t="s">
        <v>7909</v>
      </c>
      <c r="D3915">
        <v>10000</v>
      </c>
      <c r="E3915">
        <v>1000</v>
      </c>
      <c r="F3915" t="s">
        <v>16</v>
      </c>
      <c r="G3915" t="s">
        <v>17</v>
      </c>
      <c r="H3915" t="s">
        <v>18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1084</v>
      </c>
      <c r="O3915">
        <f t="shared" si="244"/>
        <v>10</v>
      </c>
      <c r="P3915">
        <f t="shared" si="245"/>
        <v>142.86000000000001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7910</v>
      </c>
      <c r="C3916" s="3" t="s">
        <v>7911</v>
      </c>
      <c r="D3916">
        <v>2500</v>
      </c>
      <c r="E3916">
        <v>909</v>
      </c>
      <c r="F3916" t="s">
        <v>16</v>
      </c>
      <c r="G3916" t="s">
        <v>24</v>
      </c>
      <c r="H3916" t="s">
        <v>25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1084</v>
      </c>
      <c r="O3916">
        <f t="shared" si="244"/>
        <v>36</v>
      </c>
      <c r="P3916">
        <f t="shared" si="245"/>
        <v>33.67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7912</v>
      </c>
      <c r="C3917" s="3" t="s">
        <v>7913</v>
      </c>
      <c r="D3917">
        <v>1500</v>
      </c>
      <c r="E3917">
        <v>5</v>
      </c>
      <c r="F3917" t="s">
        <v>16</v>
      </c>
      <c r="G3917" t="s">
        <v>24</v>
      </c>
      <c r="H3917" t="s">
        <v>25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1084</v>
      </c>
      <c r="O3917">
        <f t="shared" si="244"/>
        <v>0</v>
      </c>
      <c r="P3917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7914</v>
      </c>
      <c r="C3918" s="3" t="s">
        <v>7915</v>
      </c>
      <c r="D3918">
        <v>2000</v>
      </c>
      <c r="E3918">
        <v>0</v>
      </c>
      <c r="F3918" t="s">
        <v>16</v>
      </c>
      <c r="G3918" t="s">
        <v>308</v>
      </c>
      <c r="H3918" t="s">
        <v>309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1084</v>
      </c>
      <c r="O3918">
        <f t="shared" si="244"/>
        <v>0</v>
      </c>
      <c r="P391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7916</v>
      </c>
      <c r="C3919" s="3" t="s">
        <v>7917</v>
      </c>
      <c r="D3919">
        <v>3500</v>
      </c>
      <c r="E3919">
        <v>10</v>
      </c>
      <c r="F3919" t="s">
        <v>16</v>
      </c>
      <c r="G3919" t="s">
        <v>24</v>
      </c>
      <c r="H3919" t="s">
        <v>25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1084</v>
      </c>
      <c r="O3919">
        <f t="shared" si="244"/>
        <v>0</v>
      </c>
      <c r="P391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7918</v>
      </c>
      <c r="C3920" s="3" t="s">
        <v>7919</v>
      </c>
      <c r="D3920">
        <v>60000</v>
      </c>
      <c r="E3920">
        <v>120</v>
      </c>
      <c r="F3920" t="s">
        <v>16</v>
      </c>
      <c r="G3920" t="s">
        <v>24</v>
      </c>
      <c r="H3920" t="s">
        <v>25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1084</v>
      </c>
      <c r="O3920">
        <f t="shared" si="244"/>
        <v>0</v>
      </c>
      <c r="P3920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7920</v>
      </c>
      <c r="C3921" s="3" t="s">
        <v>7921</v>
      </c>
      <c r="D3921">
        <v>5000</v>
      </c>
      <c r="E3921">
        <v>90</v>
      </c>
      <c r="F3921" t="s">
        <v>16</v>
      </c>
      <c r="G3921" t="s">
        <v>24</v>
      </c>
      <c r="H3921" t="s">
        <v>25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1084</v>
      </c>
      <c r="O3921">
        <f t="shared" si="244"/>
        <v>2</v>
      </c>
      <c r="P3921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7922</v>
      </c>
      <c r="C3922" s="3" t="s">
        <v>7923</v>
      </c>
      <c r="D3922">
        <v>2500</v>
      </c>
      <c r="E3922">
        <v>135</v>
      </c>
      <c r="F3922" t="s">
        <v>16</v>
      </c>
      <c r="G3922" t="s">
        <v>24</v>
      </c>
      <c r="H3922" t="s">
        <v>25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1084</v>
      </c>
      <c r="O3922">
        <f t="shared" si="244"/>
        <v>5</v>
      </c>
      <c r="P3922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7924</v>
      </c>
      <c r="C3923" s="3" t="s">
        <v>7925</v>
      </c>
      <c r="D3923">
        <v>3000</v>
      </c>
      <c r="E3923">
        <v>0</v>
      </c>
      <c r="F3923" t="s">
        <v>16</v>
      </c>
      <c r="G3923" t="s">
        <v>24</v>
      </c>
      <c r="H3923" t="s">
        <v>25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1084</v>
      </c>
      <c r="O3923">
        <f t="shared" si="244"/>
        <v>0</v>
      </c>
      <c r="P3923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7926</v>
      </c>
      <c r="C3924" s="3" t="s">
        <v>7927</v>
      </c>
      <c r="D3924">
        <v>750</v>
      </c>
      <c r="E3924">
        <v>61</v>
      </c>
      <c r="F3924" t="s">
        <v>16</v>
      </c>
      <c r="G3924" t="s">
        <v>17</v>
      </c>
      <c r="H3924" t="s">
        <v>18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1084</v>
      </c>
      <c r="O3924">
        <f t="shared" si="244"/>
        <v>8</v>
      </c>
      <c r="P3924">
        <f t="shared" si="245"/>
        <v>10.17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7928</v>
      </c>
      <c r="C3925" s="3" t="s">
        <v>7929</v>
      </c>
      <c r="D3925">
        <v>11500</v>
      </c>
      <c r="E3925">
        <v>1384</v>
      </c>
      <c r="F3925" t="s">
        <v>16</v>
      </c>
      <c r="G3925" t="s">
        <v>24</v>
      </c>
      <c r="H3925" t="s">
        <v>25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1084</v>
      </c>
      <c r="O3925">
        <f t="shared" si="244"/>
        <v>12</v>
      </c>
      <c r="P3925">
        <f t="shared" si="245"/>
        <v>81.41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7930</v>
      </c>
      <c r="C3926" s="3" t="s">
        <v>7931</v>
      </c>
      <c r="D3926">
        <v>15000</v>
      </c>
      <c r="E3926">
        <v>2290</v>
      </c>
      <c r="F3926" t="s">
        <v>16</v>
      </c>
      <c r="G3926" t="s">
        <v>17</v>
      </c>
      <c r="H3926" t="s">
        <v>18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1084</v>
      </c>
      <c r="O3926">
        <f t="shared" si="244"/>
        <v>15</v>
      </c>
      <c r="P3926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7932</v>
      </c>
      <c r="C3927" s="3" t="s">
        <v>7933</v>
      </c>
      <c r="D3927">
        <v>150</v>
      </c>
      <c r="E3927">
        <v>15</v>
      </c>
      <c r="F3927" t="s">
        <v>16</v>
      </c>
      <c r="G3927" t="s">
        <v>17</v>
      </c>
      <c r="H3927" t="s">
        <v>18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1084</v>
      </c>
      <c r="O3927">
        <f t="shared" si="244"/>
        <v>10</v>
      </c>
      <c r="P3927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7934</v>
      </c>
      <c r="C3928" s="3" t="s">
        <v>7935</v>
      </c>
      <c r="D3928">
        <v>5000</v>
      </c>
      <c r="E3928">
        <v>15</v>
      </c>
      <c r="F3928" t="s">
        <v>16</v>
      </c>
      <c r="G3928" t="s">
        <v>50</v>
      </c>
      <c r="H3928" t="s">
        <v>51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1084</v>
      </c>
      <c r="O3928">
        <f t="shared" si="244"/>
        <v>0</v>
      </c>
      <c r="P392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7936</v>
      </c>
      <c r="C3929" s="3" t="s">
        <v>7937</v>
      </c>
      <c r="D3929">
        <v>2500</v>
      </c>
      <c r="E3929">
        <v>25</v>
      </c>
      <c r="F3929" t="s">
        <v>16</v>
      </c>
      <c r="G3929" t="s">
        <v>24</v>
      </c>
      <c r="H3929" t="s">
        <v>25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1084</v>
      </c>
      <c r="O3929">
        <f t="shared" si="244"/>
        <v>1</v>
      </c>
      <c r="P392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7938</v>
      </c>
      <c r="C3930" s="3" t="s">
        <v>7939</v>
      </c>
      <c r="D3930">
        <v>5000</v>
      </c>
      <c r="E3930">
        <v>651</v>
      </c>
      <c r="F3930" t="s">
        <v>16</v>
      </c>
      <c r="G3930" t="s">
        <v>17</v>
      </c>
      <c r="H3930" t="s">
        <v>18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1084</v>
      </c>
      <c r="O3930">
        <f t="shared" si="244"/>
        <v>13</v>
      </c>
      <c r="P3930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7940</v>
      </c>
      <c r="C3931" s="3" t="s">
        <v>7941</v>
      </c>
      <c r="D3931">
        <v>20000</v>
      </c>
      <c r="E3931">
        <v>453</v>
      </c>
      <c r="F3931" t="s">
        <v>16</v>
      </c>
      <c r="G3931" t="s">
        <v>17</v>
      </c>
      <c r="H3931" t="s">
        <v>18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1084</v>
      </c>
      <c r="O3931">
        <f t="shared" si="244"/>
        <v>2</v>
      </c>
      <c r="P3931">
        <f t="shared" si="245"/>
        <v>32.36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7942</v>
      </c>
      <c r="C3932" s="3" t="s">
        <v>7943</v>
      </c>
      <c r="D3932">
        <v>10000</v>
      </c>
      <c r="E3932">
        <v>0</v>
      </c>
      <c r="F3932" t="s">
        <v>16</v>
      </c>
      <c r="G3932" t="s">
        <v>50</v>
      </c>
      <c r="H3932" t="s">
        <v>51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1084</v>
      </c>
      <c r="O3932">
        <f t="shared" si="244"/>
        <v>0</v>
      </c>
      <c r="P3932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7944</v>
      </c>
      <c r="C3933" s="3" t="s">
        <v>7945</v>
      </c>
      <c r="D3933">
        <v>8000</v>
      </c>
      <c r="E3933">
        <v>0</v>
      </c>
      <c r="F3933" t="s">
        <v>16</v>
      </c>
      <c r="G3933" t="s">
        <v>17</v>
      </c>
      <c r="H3933" t="s">
        <v>18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1084</v>
      </c>
      <c r="O3933">
        <f t="shared" si="244"/>
        <v>0</v>
      </c>
      <c r="P3933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7946</v>
      </c>
      <c r="C3934" s="3" t="s">
        <v>7947</v>
      </c>
      <c r="D3934">
        <v>12000</v>
      </c>
      <c r="E3934">
        <v>1</v>
      </c>
      <c r="F3934" t="s">
        <v>16</v>
      </c>
      <c r="G3934" t="s">
        <v>17</v>
      </c>
      <c r="H3934" t="s">
        <v>18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1084</v>
      </c>
      <c r="O3934">
        <f t="shared" si="244"/>
        <v>0</v>
      </c>
      <c r="P3934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7948</v>
      </c>
      <c r="C3935" s="3" t="s">
        <v>7949</v>
      </c>
      <c r="D3935">
        <v>7000</v>
      </c>
      <c r="E3935">
        <v>1102</v>
      </c>
      <c r="F3935" t="s">
        <v>16</v>
      </c>
      <c r="G3935" t="s">
        <v>17</v>
      </c>
      <c r="H3935" t="s">
        <v>18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1084</v>
      </c>
      <c r="O3935">
        <f t="shared" si="244"/>
        <v>16</v>
      </c>
      <c r="P3935">
        <f t="shared" si="245"/>
        <v>91.83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7950</v>
      </c>
      <c r="C3936" s="3" t="s">
        <v>7951</v>
      </c>
      <c r="D3936">
        <v>5000</v>
      </c>
      <c r="E3936">
        <v>550</v>
      </c>
      <c r="F3936" t="s">
        <v>16</v>
      </c>
      <c r="G3936" t="s">
        <v>17</v>
      </c>
      <c r="H3936" t="s">
        <v>18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1084</v>
      </c>
      <c r="O3936">
        <f t="shared" si="244"/>
        <v>11</v>
      </c>
      <c r="P3936">
        <f t="shared" si="245"/>
        <v>45.83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7952</v>
      </c>
      <c r="C3937" s="3" t="s">
        <v>7953</v>
      </c>
      <c r="D3937">
        <v>3000</v>
      </c>
      <c r="E3937">
        <v>1315</v>
      </c>
      <c r="F3937" t="s">
        <v>16</v>
      </c>
      <c r="G3937" t="s">
        <v>24</v>
      </c>
      <c r="H3937" t="s">
        <v>25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1084</v>
      </c>
      <c r="O3937">
        <f t="shared" si="244"/>
        <v>44</v>
      </c>
      <c r="P3937">
        <f t="shared" si="245"/>
        <v>57.17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7954</v>
      </c>
      <c r="C3938" s="3" t="s">
        <v>7955</v>
      </c>
      <c r="D3938">
        <v>20000</v>
      </c>
      <c r="E3938">
        <v>0</v>
      </c>
      <c r="F3938" t="s">
        <v>16</v>
      </c>
      <c r="G3938" t="s">
        <v>17</v>
      </c>
      <c r="H3938" t="s">
        <v>18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1084</v>
      </c>
      <c r="O3938">
        <f t="shared" si="244"/>
        <v>0</v>
      </c>
      <c r="P393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7956</v>
      </c>
      <c r="C3939" s="3" t="s">
        <v>7957</v>
      </c>
      <c r="D3939">
        <v>2885</v>
      </c>
      <c r="E3939">
        <v>2485</v>
      </c>
      <c r="F3939" t="s">
        <v>16</v>
      </c>
      <c r="G3939" t="s">
        <v>17</v>
      </c>
      <c r="H3939" t="s">
        <v>18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1084</v>
      </c>
      <c r="O3939">
        <f t="shared" si="244"/>
        <v>86</v>
      </c>
      <c r="P393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7958</v>
      </c>
      <c r="C3940" s="3" t="s">
        <v>7959</v>
      </c>
      <c r="D3940">
        <v>3255</v>
      </c>
      <c r="E3940">
        <v>397</v>
      </c>
      <c r="F3940" t="s">
        <v>16</v>
      </c>
      <c r="G3940" t="s">
        <v>17</v>
      </c>
      <c r="H3940" t="s">
        <v>18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1084</v>
      </c>
      <c r="O3940">
        <f t="shared" si="244"/>
        <v>12</v>
      </c>
      <c r="P3940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7960</v>
      </c>
      <c r="C3941" s="3" t="s">
        <v>7961</v>
      </c>
      <c r="D3941">
        <v>5000</v>
      </c>
      <c r="E3941">
        <v>5</v>
      </c>
      <c r="F3941" t="s">
        <v>16</v>
      </c>
      <c r="G3941" t="s">
        <v>50</v>
      </c>
      <c r="H3941" t="s">
        <v>51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1084</v>
      </c>
      <c r="O3941">
        <f t="shared" si="244"/>
        <v>0</v>
      </c>
      <c r="P3941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7962</v>
      </c>
      <c r="C3942" s="3" t="s">
        <v>7963</v>
      </c>
      <c r="D3942">
        <v>5000</v>
      </c>
      <c r="E3942">
        <v>11</v>
      </c>
      <c r="F3942" t="s">
        <v>16</v>
      </c>
      <c r="G3942" t="s">
        <v>17</v>
      </c>
      <c r="H3942" t="s">
        <v>18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1084</v>
      </c>
      <c r="O3942">
        <f t="shared" si="244"/>
        <v>0</v>
      </c>
      <c r="P3942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7964</v>
      </c>
      <c r="C3943" s="3" t="s">
        <v>7965</v>
      </c>
      <c r="D3943">
        <v>5500</v>
      </c>
      <c r="E3943">
        <v>50</v>
      </c>
      <c r="F3943" t="s">
        <v>16</v>
      </c>
      <c r="G3943" t="s">
        <v>17</v>
      </c>
      <c r="H3943" t="s">
        <v>18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1084</v>
      </c>
      <c r="O3943">
        <f t="shared" si="244"/>
        <v>1</v>
      </c>
      <c r="P3943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7966</v>
      </c>
      <c r="C3944" s="3" t="s">
        <v>7967</v>
      </c>
      <c r="D3944">
        <v>1200</v>
      </c>
      <c r="E3944">
        <v>0</v>
      </c>
      <c r="F3944" t="s">
        <v>16</v>
      </c>
      <c r="G3944" t="s">
        <v>17</v>
      </c>
      <c r="H3944" t="s">
        <v>18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1084</v>
      </c>
      <c r="O3944">
        <f t="shared" si="244"/>
        <v>0</v>
      </c>
      <c r="P3944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7968</v>
      </c>
      <c r="C3945" s="3" t="s">
        <v>7969</v>
      </c>
      <c r="D3945">
        <v>5000</v>
      </c>
      <c r="E3945">
        <v>1782</v>
      </c>
      <c r="F3945" t="s">
        <v>16</v>
      </c>
      <c r="G3945" t="s">
        <v>17</v>
      </c>
      <c r="H3945" t="s">
        <v>18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1084</v>
      </c>
      <c r="O3945">
        <f t="shared" si="244"/>
        <v>36</v>
      </c>
      <c r="P3945">
        <f t="shared" si="245"/>
        <v>137.08000000000001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7970</v>
      </c>
      <c r="C3946" s="3" t="s">
        <v>7971</v>
      </c>
      <c r="D3946">
        <v>5000</v>
      </c>
      <c r="E3946">
        <v>0</v>
      </c>
      <c r="F3946" t="s">
        <v>16</v>
      </c>
      <c r="G3946" t="s">
        <v>17</v>
      </c>
      <c r="H3946" t="s">
        <v>18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1084</v>
      </c>
      <c r="O3946">
        <f t="shared" si="244"/>
        <v>0</v>
      </c>
      <c r="P3946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7972</v>
      </c>
      <c r="C3947" s="3" t="s">
        <v>7973</v>
      </c>
      <c r="D3947">
        <v>2000</v>
      </c>
      <c r="E3947">
        <v>5</v>
      </c>
      <c r="F3947" t="s">
        <v>16</v>
      </c>
      <c r="G3947" t="s">
        <v>17</v>
      </c>
      <c r="H3947" t="s">
        <v>18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1084</v>
      </c>
      <c r="O3947">
        <f t="shared" si="244"/>
        <v>0</v>
      </c>
      <c r="P3947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7974</v>
      </c>
      <c r="C3948" s="3" t="s">
        <v>7975</v>
      </c>
      <c r="D3948">
        <v>6000</v>
      </c>
      <c r="E3948">
        <v>195</v>
      </c>
      <c r="F3948" t="s">
        <v>16</v>
      </c>
      <c r="G3948" t="s">
        <v>17</v>
      </c>
      <c r="H3948" t="s">
        <v>18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1084</v>
      </c>
      <c r="O3948">
        <f t="shared" si="244"/>
        <v>3</v>
      </c>
      <c r="P394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7976</v>
      </c>
      <c r="C3949" s="3" t="s">
        <v>7977</v>
      </c>
      <c r="D3949">
        <v>3000</v>
      </c>
      <c r="E3949">
        <v>101</v>
      </c>
      <c r="F3949" t="s">
        <v>16</v>
      </c>
      <c r="G3949" t="s">
        <v>17</v>
      </c>
      <c r="H3949" t="s">
        <v>18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1084</v>
      </c>
      <c r="O3949">
        <f t="shared" si="244"/>
        <v>3</v>
      </c>
      <c r="P394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7978</v>
      </c>
      <c r="C3950" s="3" t="s">
        <v>7979</v>
      </c>
      <c r="D3950">
        <v>30000</v>
      </c>
      <c r="E3950">
        <v>0</v>
      </c>
      <c r="F3950" t="s">
        <v>16</v>
      </c>
      <c r="G3950" t="s">
        <v>50</v>
      </c>
      <c r="H3950" t="s">
        <v>51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1084</v>
      </c>
      <c r="O3950">
        <f t="shared" si="244"/>
        <v>0</v>
      </c>
      <c r="P3950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7980</v>
      </c>
      <c r="C3951" s="3" t="s">
        <v>7981</v>
      </c>
      <c r="D3951">
        <v>10000</v>
      </c>
      <c r="E3951">
        <v>1577</v>
      </c>
      <c r="F3951" t="s">
        <v>16</v>
      </c>
      <c r="G3951" t="s">
        <v>50</v>
      </c>
      <c r="H3951" t="s">
        <v>51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1084</v>
      </c>
      <c r="O3951">
        <f t="shared" si="244"/>
        <v>16</v>
      </c>
      <c r="P3951">
        <f t="shared" si="245"/>
        <v>49.28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7982</v>
      </c>
      <c r="C3952" s="3" t="s">
        <v>7983</v>
      </c>
      <c r="D3952">
        <v>4000</v>
      </c>
      <c r="E3952">
        <v>25</v>
      </c>
      <c r="F3952" t="s">
        <v>16</v>
      </c>
      <c r="G3952" t="s">
        <v>17</v>
      </c>
      <c r="H3952" t="s">
        <v>18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1084</v>
      </c>
      <c r="O3952">
        <f t="shared" si="244"/>
        <v>1</v>
      </c>
      <c r="P3952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7984</v>
      </c>
      <c r="C3953" s="3" t="s">
        <v>5787</v>
      </c>
      <c r="D3953">
        <v>200000</v>
      </c>
      <c r="E3953">
        <v>1</v>
      </c>
      <c r="F3953" t="s">
        <v>16</v>
      </c>
      <c r="G3953" t="s">
        <v>2453</v>
      </c>
      <c r="H3953" t="s">
        <v>55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1084</v>
      </c>
      <c r="O3953">
        <f t="shared" si="244"/>
        <v>0</v>
      </c>
      <c r="P3953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7985</v>
      </c>
      <c r="C3954" s="3" t="s">
        <v>7986</v>
      </c>
      <c r="D3954">
        <v>26000</v>
      </c>
      <c r="E3954">
        <v>25</v>
      </c>
      <c r="F3954" t="s">
        <v>16</v>
      </c>
      <c r="G3954" t="s">
        <v>17</v>
      </c>
      <c r="H3954" t="s">
        <v>18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1084</v>
      </c>
      <c r="O3954">
        <f t="shared" si="244"/>
        <v>0</v>
      </c>
      <c r="P3954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7987</v>
      </c>
      <c r="C3955" s="3" t="s">
        <v>7988</v>
      </c>
      <c r="D3955">
        <v>17600</v>
      </c>
      <c r="E3955">
        <v>0</v>
      </c>
      <c r="F3955" t="s">
        <v>16</v>
      </c>
      <c r="G3955" t="s">
        <v>17</v>
      </c>
      <c r="H3955" t="s">
        <v>18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1084</v>
      </c>
      <c r="O3955">
        <f t="shared" si="244"/>
        <v>0</v>
      </c>
      <c r="P3955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7989</v>
      </c>
      <c r="C3956" s="3" t="s">
        <v>7990</v>
      </c>
      <c r="D3956">
        <v>25000</v>
      </c>
      <c r="E3956">
        <v>0</v>
      </c>
      <c r="F3956" t="s">
        <v>16</v>
      </c>
      <c r="G3956" t="s">
        <v>159</v>
      </c>
      <c r="H3956" t="s">
        <v>160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1084</v>
      </c>
      <c r="O3956">
        <f t="shared" si="244"/>
        <v>0</v>
      </c>
      <c r="P3956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7991</v>
      </c>
      <c r="C3957" s="3" t="s">
        <v>7992</v>
      </c>
      <c r="D3957">
        <v>1750</v>
      </c>
      <c r="E3957">
        <v>425</v>
      </c>
      <c r="F3957" t="s">
        <v>16</v>
      </c>
      <c r="G3957" t="s">
        <v>17</v>
      </c>
      <c r="H3957" t="s">
        <v>18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1084</v>
      </c>
      <c r="O3957">
        <f t="shared" si="244"/>
        <v>24</v>
      </c>
      <c r="P3957">
        <f t="shared" si="245"/>
        <v>53.13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7993</v>
      </c>
      <c r="C3958" s="3" t="s">
        <v>7994</v>
      </c>
      <c r="D3958">
        <v>5500</v>
      </c>
      <c r="E3958">
        <v>0</v>
      </c>
      <c r="F3958" t="s">
        <v>16</v>
      </c>
      <c r="G3958" t="s">
        <v>17</v>
      </c>
      <c r="H3958" t="s">
        <v>18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1084</v>
      </c>
      <c r="O3958">
        <f t="shared" si="244"/>
        <v>0</v>
      </c>
      <c r="P395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7995</v>
      </c>
      <c r="C3959" s="3" t="s">
        <v>7996</v>
      </c>
      <c r="D3959">
        <v>28000</v>
      </c>
      <c r="E3959">
        <v>7</v>
      </c>
      <c r="F3959" t="s">
        <v>16</v>
      </c>
      <c r="G3959" t="s">
        <v>17</v>
      </c>
      <c r="H3959" t="s">
        <v>18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1084</v>
      </c>
      <c r="O3959">
        <f t="shared" si="244"/>
        <v>0</v>
      </c>
      <c r="P395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7997</v>
      </c>
      <c r="C3960" s="3" t="s">
        <v>7998</v>
      </c>
      <c r="D3960">
        <v>2000</v>
      </c>
      <c r="E3960">
        <v>641</v>
      </c>
      <c r="F3960" t="s">
        <v>16</v>
      </c>
      <c r="G3960" t="s">
        <v>17</v>
      </c>
      <c r="H3960" t="s">
        <v>18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1084</v>
      </c>
      <c r="O3960">
        <f t="shared" si="244"/>
        <v>32</v>
      </c>
      <c r="P3960">
        <f t="shared" si="245"/>
        <v>40.06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7999</v>
      </c>
      <c r="C3961" s="3" t="s">
        <v>8000</v>
      </c>
      <c r="D3961">
        <v>1200</v>
      </c>
      <c r="E3961">
        <v>292</v>
      </c>
      <c r="F3961" t="s">
        <v>16</v>
      </c>
      <c r="G3961" t="s">
        <v>17</v>
      </c>
      <c r="H3961" t="s">
        <v>18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1084</v>
      </c>
      <c r="O3961">
        <f t="shared" si="244"/>
        <v>24</v>
      </c>
      <c r="P3961">
        <f t="shared" si="245"/>
        <v>24.33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8001</v>
      </c>
      <c r="C3962" s="3" t="s">
        <v>8002</v>
      </c>
      <c r="D3962">
        <v>3000</v>
      </c>
      <c r="E3962">
        <v>45</v>
      </c>
      <c r="F3962" t="s">
        <v>16</v>
      </c>
      <c r="G3962" t="s">
        <v>17</v>
      </c>
      <c r="H3962" t="s">
        <v>18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1084</v>
      </c>
      <c r="O3962">
        <f t="shared" si="244"/>
        <v>2</v>
      </c>
      <c r="P3962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8003</v>
      </c>
      <c r="C3963" s="3" t="s">
        <v>8004</v>
      </c>
      <c r="D3963">
        <v>5000</v>
      </c>
      <c r="E3963">
        <v>21</v>
      </c>
      <c r="F3963" t="s">
        <v>16</v>
      </c>
      <c r="G3963" t="s">
        <v>24</v>
      </c>
      <c r="H3963" t="s">
        <v>25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1084</v>
      </c>
      <c r="O3963">
        <f t="shared" si="244"/>
        <v>0</v>
      </c>
      <c r="P3963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8005</v>
      </c>
      <c r="C3964" s="3" t="s">
        <v>8006</v>
      </c>
      <c r="D3964">
        <v>1400</v>
      </c>
      <c r="E3964">
        <v>45</v>
      </c>
      <c r="F3964" t="s">
        <v>16</v>
      </c>
      <c r="G3964" t="s">
        <v>24</v>
      </c>
      <c r="H3964" t="s">
        <v>25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1084</v>
      </c>
      <c r="O3964">
        <f t="shared" si="244"/>
        <v>3</v>
      </c>
      <c r="P3964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8007</v>
      </c>
      <c r="C3965" s="3" t="s">
        <v>8008</v>
      </c>
      <c r="D3965">
        <v>10000</v>
      </c>
      <c r="E3965">
        <v>0</v>
      </c>
      <c r="F3965" t="s">
        <v>16</v>
      </c>
      <c r="G3965" t="s">
        <v>159</v>
      </c>
      <c r="H3965" t="s">
        <v>160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1084</v>
      </c>
      <c r="O3965">
        <f t="shared" si="244"/>
        <v>0</v>
      </c>
      <c r="P3965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8009</v>
      </c>
      <c r="C3966" s="3" t="s">
        <v>8010</v>
      </c>
      <c r="D3966">
        <v>2000</v>
      </c>
      <c r="E3966">
        <v>126</v>
      </c>
      <c r="F3966" t="s">
        <v>16</v>
      </c>
      <c r="G3966" t="s">
        <v>17</v>
      </c>
      <c r="H3966" t="s">
        <v>18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1084</v>
      </c>
      <c r="O3966">
        <f t="shared" si="244"/>
        <v>6</v>
      </c>
      <c r="P3966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8011</v>
      </c>
      <c r="C3967" s="3" t="s">
        <v>8012</v>
      </c>
      <c r="D3967">
        <v>2000</v>
      </c>
      <c r="E3967">
        <v>285</v>
      </c>
      <c r="F3967" t="s">
        <v>16</v>
      </c>
      <c r="G3967" t="s">
        <v>17</v>
      </c>
      <c r="H3967" t="s">
        <v>18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1084</v>
      </c>
      <c r="O3967">
        <f t="shared" si="244"/>
        <v>14</v>
      </c>
      <c r="P3967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8013</v>
      </c>
      <c r="C3968" s="3" t="s">
        <v>8014</v>
      </c>
      <c r="D3968">
        <v>7500</v>
      </c>
      <c r="E3968">
        <v>45</v>
      </c>
      <c r="F3968" t="s">
        <v>16</v>
      </c>
      <c r="G3968" t="s">
        <v>17</v>
      </c>
      <c r="H3968" t="s">
        <v>18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1084</v>
      </c>
      <c r="O3968">
        <f t="shared" si="244"/>
        <v>1</v>
      </c>
      <c r="P396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8015</v>
      </c>
      <c r="C3969" s="3" t="s">
        <v>8016</v>
      </c>
      <c r="D3969">
        <v>1700</v>
      </c>
      <c r="E3969">
        <v>410</v>
      </c>
      <c r="F3969" t="s">
        <v>16</v>
      </c>
      <c r="G3969" t="s">
        <v>17</v>
      </c>
      <c r="H3969" t="s">
        <v>18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1084</v>
      </c>
      <c r="O3969">
        <f t="shared" si="244"/>
        <v>24</v>
      </c>
      <c r="P396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8017</v>
      </c>
      <c r="C3970" s="3" t="s">
        <v>8018</v>
      </c>
      <c r="D3970">
        <v>5000</v>
      </c>
      <c r="E3970">
        <v>527</v>
      </c>
      <c r="F3970" t="s">
        <v>16</v>
      </c>
      <c r="G3970" t="s">
        <v>17</v>
      </c>
      <c r="H3970" t="s">
        <v>18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1084</v>
      </c>
      <c r="O3970">
        <f t="shared" si="244"/>
        <v>11</v>
      </c>
      <c r="P3970">
        <f t="shared" si="245"/>
        <v>47.91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8019</v>
      </c>
      <c r="C3971" s="3" t="s">
        <v>8020</v>
      </c>
      <c r="D3971">
        <v>2825</v>
      </c>
      <c r="E3971">
        <v>211</v>
      </c>
      <c r="F3971" t="s">
        <v>16</v>
      </c>
      <c r="G3971" t="s">
        <v>17</v>
      </c>
      <c r="H3971" t="s">
        <v>18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1084</v>
      </c>
      <c r="O3971">
        <f t="shared" ref="O3971:O4034" si="248">ROUND(E3971/D3971*100, 0)</f>
        <v>7</v>
      </c>
      <c r="P3971">
        <f t="shared" ref="P3971:P4034" si="249">ROUND(E3971/L3971,2)</f>
        <v>35.17</v>
      </c>
      <c r="Q3971" t="str">
        <f t="shared" ref="Q3971:Q4034" si="250">LEFT(N3971,FIND("/",N3971) - 1)</f>
        <v>theater</v>
      </c>
      <c r="R3971" t="str">
        <f t="shared" ref="R3971:R4034" si="251">RIGHT(N3971, LEN(N3971) - FIND("/",N3971))</f>
        <v>plays</v>
      </c>
    </row>
    <row r="3972" spans="1:18" ht="60" x14ac:dyDescent="0.25">
      <c r="A3972">
        <v>3970</v>
      </c>
      <c r="B3972" s="3" t="s">
        <v>8021</v>
      </c>
      <c r="C3972" s="3" t="s">
        <v>8022</v>
      </c>
      <c r="D3972">
        <v>15000</v>
      </c>
      <c r="E3972">
        <v>11</v>
      </c>
      <c r="F3972" t="s">
        <v>16</v>
      </c>
      <c r="G3972" t="s">
        <v>17</v>
      </c>
      <c r="H3972" t="s">
        <v>18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1084</v>
      </c>
      <c r="O3972">
        <f t="shared" si="248"/>
        <v>0</v>
      </c>
      <c r="P3972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8023</v>
      </c>
      <c r="C3973" s="3" t="s">
        <v>8024</v>
      </c>
      <c r="D3973">
        <v>14000</v>
      </c>
      <c r="E3973">
        <v>136</v>
      </c>
      <c r="F3973" t="s">
        <v>16</v>
      </c>
      <c r="G3973" t="s">
        <v>17</v>
      </c>
      <c r="H3973" t="s">
        <v>18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1084</v>
      </c>
      <c r="O3973">
        <f t="shared" si="248"/>
        <v>1</v>
      </c>
      <c r="P3973">
        <f t="shared" si="249"/>
        <v>22.67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8025</v>
      </c>
      <c r="C3974" s="3" t="s">
        <v>8026</v>
      </c>
      <c r="D3974">
        <v>1000</v>
      </c>
      <c r="E3974">
        <v>211</v>
      </c>
      <c r="F3974" t="s">
        <v>16</v>
      </c>
      <c r="G3974" t="s">
        <v>17</v>
      </c>
      <c r="H3974" t="s">
        <v>18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1084</v>
      </c>
      <c r="O3974">
        <f t="shared" si="248"/>
        <v>21</v>
      </c>
      <c r="P3974">
        <f t="shared" si="249"/>
        <v>26.38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8027</v>
      </c>
      <c r="C3975" s="3" t="s">
        <v>8028</v>
      </c>
      <c r="D3975">
        <v>5000</v>
      </c>
      <c r="E3975">
        <v>3905</v>
      </c>
      <c r="F3975" t="s">
        <v>16</v>
      </c>
      <c r="G3975" t="s">
        <v>17</v>
      </c>
      <c r="H3975" t="s">
        <v>18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1084</v>
      </c>
      <c r="O3975">
        <f t="shared" si="248"/>
        <v>78</v>
      </c>
      <c r="P3975">
        <f t="shared" si="249"/>
        <v>105.54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8029</v>
      </c>
      <c r="C3976" s="3" t="s">
        <v>8030</v>
      </c>
      <c r="D3976">
        <v>1000</v>
      </c>
      <c r="E3976">
        <v>320</v>
      </c>
      <c r="F3976" t="s">
        <v>16</v>
      </c>
      <c r="G3976" t="s">
        <v>24</v>
      </c>
      <c r="H3976" t="s">
        <v>25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1084</v>
      </c>
      <c r="O3976">
        <f t="shared" si="248"/>
        <v>32</v>
      </c>
      <c r="P3976">
        <f t="shared" si="249"/>
        <v>29.09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8031</v>
      </c>
      <c r="C3977" s="3" t="s">
        <v>8032</v>
      </c>
      <c r="D3977">
        <v>678</v>
      </c>
      <c r="E3977">
        <v>0</v>
      </c>
      <c r="F3977" t="s">
        <v>16</v>
      </c>
      <c r="G3977" t="s">
        <v>17</v>
      </c>
      <c r="H3977" t="s">
        <v>18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1084</v>
      </c>
      <c r="O3977">
        <f t="shared" si="248"/>
        <v>0</v>
      </c>
      <c r="P3977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8033</v>
      </c>
      <c r="C3978" s="3" t="s">
        <v>8034</v>
      </c>
      <c r="D3978">
        <v>1300</v>
      </c>
      <c r="E3978">
        <v>620</v>
      </c>
      <c r="F3978" t="s">
        <v>16</v>
      </c>
      <c r="G3978" t="s">
        <v>17</v>
      </c>
      <c r="H3978" t="s">
        <v>18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1084</v>
      </c>
      <c r="O3978">
        <f t="shared" si="248"/>
        <v>48</v>
      </c>
      <c r="P397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8035</v>
      </c>
      <c r="C3979" s="3" t="s">
        <v>8036</v>
      </c>
      <c r="D3979">
        <v>90000</v>
      </c>
      <c r="E3979">
        <v>1305</v>
      </c>
      <c r="F3979" t="s">
        <v>16</v>
      </c>
      <c r="G3979" t="s">
        <v>17</v>
      </c>
      <c r="H3979" t="s">
        <v>18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1084</v>
      </c>
      <c r="O3979">
        <f t="shared" si="248"/>
        <v>1</v>
      </c>
      <c r="P397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8037</v>
      </c>
      <c r="C3980" s="3" t="s">
        <v>8038</v>
      </c>
      <c r="D3980">
        <v>2000</v>
      </c>
      <c r="E3980">
        <v>214</v>
      </c>
      <c r="F3980" t="s">
        <v>16</v>
      </c>
      <c r="G3980" t="s">
        <v>17</v>
      </c>
      <c r="H3980" t="s">
        <v>18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1084</v>
      </c>
      <c r="O3980">
        <f t="shared" si="248"/>
        <v>11</v>
      </c>
      <c r="P3980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8039</v>
      </c>
      <c r="C3981" s="3" t="s">
        <v>8040</v>
      </c>
      <c r="D3981">
        <v>6000</v>
      </c>
      <c r="E3981">
        <v>110</v>
      </c>
      <c r="F3981" t="s">
        <v>16</v>
      </c>
      <c r="G3981" t="s">
        <v>24</v>
      </c>
      <c r="H3981" t="s">
        <v>25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1084</v>
      </c>
      <c r="O3981">
        <f t="shared" si="248"/>
        <v>2</v>
      </c>
      <c r="P3981">
        <f t="shared" si="249"/>
        <v>18.329999999999998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8041</v>
      </c>
      <c r="C3982" s="3" t="s">
        <v>8042</v>
      </c>
      <c r="D3982">
        <v>2500</v>
      </c>
      <c r="E3982">
        <v>450</v>
      </c>
      <c r="F3982" t="s">
        <v>16</v>
      </c>
      <c r="G3982" t="s">
        <v>17</v>
      </c>
      <c r="H3982" t="s">
        <v>18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1084</v>
      </c>
      <c r="O3982">
        <f t="shared" si="248"/>
        <v>18</v>
      </c>
      <c r="P3982">
        <f t="shared" si="249"/>
        <v>64.290000000000006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6802</v>
      </c>
      <c r="C3983" s="3" t="s">
        <v>6803</v>
      </c>
      <c r="D3983">
        <v>30000</v>
      </c>
      <c r="E3983">
        <v>1225</v>
      </c>
      <c r="F3983" t="s">
        <v>16</v>
      </c>
      <c r="G3983" t="s">
        <v>17</v>
      </c>
      <c r="H3983" t="s">
        <v>18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1084</v>
      </c>
      <c r="O3983">
        <f t="shared" si="248"/>
        <v>4</v>
      </c>
      <c r="P3983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8043</v>
      </c>
      <c r="C3984" s="3" t="s">
        <v>8044</v>
      </c>
      <c r="D3984">
        <v>850</v>
      </c>
      <c r="E3984">
        <v>170</v>
      </c>
      <c r="F3984" t="s">
        <v>16</v>
      </c>
      <c r="G3984" t="s">
        <v>24</v>
      </c>
      <c r="H3984" t="s">
        <v>25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1084</v>
      </c>
      <c r="O3984">
        <f t="shared" si="248"/>
        <v>20</v>
      </c>
      <c r="P3984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8045</v>
      </c>
      <c r="C3985" s="3" t="s">
        <v>8046</v>
      </c>
      <c r="D3985">
        <v>11140</v>
      </c>
      <c r="E3985">
        <v>3877</v>
      </c>
      <c r="F3985" t="s">
        <v>16</v>
      </c>
      <c r="G3985" t="s">
        <v>17</v>
      </c>
      <c r="H3985" t="s">
        <v>18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1084</v>
      </c>
      <c r="O3985">
        <f t="shared" si="248"/>
        <v>35</v>
      </c>
      <c r="P3985">
        <f t="shared" si="249"/>
        <v>84.28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8047</v>
      </c>
      <c r="C3986" s="3" t="s">
        <v>8048</v>
      </c>
      <c r="D3986">
        <v>1500</v>
      </c>
      <c r="E3986">
        <v>95</v>
      </c>
      <c r="F3986" t="s">
        <v>16</v>
      </c>
      <c r="G3986" t="s">
        <v>24</v>
      </c>
      <c r="H3986" t="s">
        <v>25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1084</v>
      </c>
      <c r="O3986">
        <f t="shared" si="248"/>
        <v>6</v>
      </c>
      <c r="P3986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8049</v>
      </c>
      <c r="C3987" s="3" t="s">
        <v>8050</v>
      </c>
      <c r="D3987">
        <v>2000</v>
      </c>
      <c r="E3987">
        <v>641</v>
      </c>
      <c r="F3987" t="s">
        <v>16</v>
      </c>
      <c r="G3987" t="s">
        <v>17</v>
      </c>
      <c r="H3987" t="s">
        <v>18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1084</v>
      </c>
      <c r="O3987">
        <f t="shared" si="248"/>
        <v>32</v>
      </c>
      <c r="P3987">
        <f t="shared" si="249"/>
        <v>33.74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8051</v>
      </c>
      <c r="C3988" s="3" t="s">
        <v>8052</v>
      </c>
      <c r="D3988">
        <v>5000</v>
      </c>
      <c r="E3988">
        <v>488</v>
      </c>
      <c r="F3988" t="s">
        <v>16</v>
      </c>
      <c r="G3988" t="s">
        <v>24</v>
      </c>
      <c r="H3988" t="s">
        <v>25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1084</v>
      </c>
      <c r="O3988">
        <f t="shared" si="248"/>
        <v>10</v>
      </c>
      <c r="P3988">
        <f t="shared" si="249"/>
        <v>37.54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8053</v>
      </c>
      <c r="C3989" s="3" t="s">
        <v>8054</v>
      </c>
      <c r="D3989">
        <v>400</v>
      </c>
      <c r="E3989">
        <v>151</v>
      </c>
      <c r="F3989" t="s">
        <v>16</v>
      </c>
      <c r="G3989" t="s">
        <v>24</v>
      </c>
      <c r="H3989" t="s">
        <v>25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1084</v>
      </c>
      <c r="O3989">
        <f t="shared" si="248"/>
        <v>38</v>
      </c>
      <c r="P3989">
        <f t="shared" si="249"/>
        <v>11.62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8055</v>
      </c>
      <c r="C3990" s="3" t="s">
        <v>8056</v>
      </c>
      <c r="D3990">
        <v>1500</v>
      </c>
      <c r="E3990">
        <v>32</v>
      </c>
      <c r="F3990" t="s">
        <v>16</v>
      </c>
      <c r="G3990" t="s">
        <v>17</v>
      </c>
      <c r="H3990" t="s">
        <v>18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1084</v>
      </c>
      <c r="O3990">
        <f t="shared" si="248"/>
        <v>2</v>
      </c>
      <c r="P3990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8057</v>
      </c>
      <c r="C3991" s="3" t="s">
        <v>8058</v>
      </c>
      <c r="D3991">
        <v>3000</v>
      </c>
      <c r="E3991">
        <v>0</v>
      </c>
      <c r="F3991" t="s">
        <v>16</v>
      </c>
      <c r="G3991" t="s">
        <v>17</v>
      </c>
      <c r="H3991" t="s">
        <v>18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1084</v>
      </c>
      <c r="O3991">
        <f t="shared" si="248"/>
        <v>0</v>
      </c>
      <c r="P3991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8059</v>
      </c>
      <c r="C3992" s="3" t="s">
        <v>8060</v>
      </c>
      <c r="D3992">
        <v>1650</v>
      </c>
      <c r="E3992">
        <v>69</v>
      </c>
      <c r="F3992" t="s">
        <v>16</v>
      </c>
      <c r="G3992" t="s">
        <v>24</v>
      </c>
      <c r="H3992" t="s">
        <v>25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1084</v>
      </c>
      <c r="O3992">
        <f t="shared" si="248"/>
        <v>4</v>
      </c>
      <c r="P3992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8061</v>
      </c>
      <c r="C3993" s="3" t="s">
        <v>8062</v>
      </c>
      <c r="D3993">
        <v>500</v>
      </c>
      <c r="E3993">
        <v>100</v>
      </c>
      <c r="F3993" t="s">
        <v>16</v>
      </c>
      <c r="G3993" t="s">
        <v>17</v>
      </c>
      <c r="H3993" t="s">
        <v>18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1084</v>
      </c>
      <c r="O3993">
        <f t="shared" si="248"/>
        <v>20</v>
      </c>
      <c r="P3993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8063</v>
      </c>
      <c r="C3994" s="3" t="s">
        <v>8064</v>
      </c>
      <c r="D3994">
        <v>10000</v>
      </c>
      <c r="E3994">
        <v>541</v>
      </c>
      <c r="F3994" t="s">
        <v>16</v>
      </c>
      <c r="G3994" t="s">
        <v>17</v>
      </c>
      <c r="H3994" t="s">
        <v>18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1084</v>
      </c>
      <c r="O3994">
        <f t="shared" si="248"/>
        <v>5</v>
      </c>
      <c r="P3994">
        <f t="shared" si="249"/>
        <v>60.11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8065</v>
      </c>
      <c r="C3995" s="3" t="s">
        <v>8066</v>
      </c>
      <c r="D3995">
        <v>50000</v>
      </c>
      <c r="E3995">
        <v>3</v>
      </c>
      <c r="F3995" t="s">
        <v>16</v>
      </c>
      <c r="G3995" t="s">
        <v>17</v>
      </c>
      <c r="H3995" t="s">
        <v>18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1084</v>
      </c>
      <c r="O3995">
        <f t="shared" si="248"/>
        <v>0</v>
      </c>
      <c r="P3995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8067</v>
      </c>
      <c r="C3996" s="3" t="s">
        <v>8068</v>
      </c>
      <c r="D3996">
        <v>2000</v>
      </c>
      <c r="E3996">
        <v>5</v>
      </c>
      <c r="F3996" t="s">
        <v>16</v>
      </c>
      <c r="G3996" t="s">
        <v>17</v>
      </c>
      <c r="H3996" t="s">
        <v>18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1084</v>
      </c>
      <c r="O3996">
        <f t="shared" si="248"/>
        <v>0</v>
      </c>
      <c r="P3996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8069</v>
      </c>
      <c r="C3997" s="3" t="s">
        <v>8070</v>
      </c>
      <c r="D3997">
        <v>200</v>
      </c>
      <c r="E3997">
        <v>70</v>
      </c>
      <c r="F3997" t="s">
        <v>16</v>
      </c>
      <c r="G3997" t="s">
        <v>24</v>
      </c>
      <c r="H3997" t="s">
        <v>25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1084</v>
      </c>
      <c r="O3997">
        <f t="shared" si="248"/>
        <v>35</v>
      </c>
      <c r="P3997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8071</v>
      </c>
      <c r="C3998" s="3" t="s">
        <v>8072</v>
      </c>
      <c r="D3998">
        <v>3000</v>
      </c>
      <c r="E3998">
        <v>497</v>
      </c>
      <c r="F3998" t="s">
        <v>16</v>
      </c>
      <c r="G3998" t="s">
        <v>17</v>
      </c>
      <c r="H3998" t="s">
        <v>18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1084</v>
      </c>
      <c r="O3998">
        <f t="shared" si="248"/>
        <v>17</v>
      </c>
      <c r="P3998">
        <f t="shared" si="249"/>
        <v>29.24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8073</v>
      </c>
      <c r="C3999" s="3" t="s">
        <v>8074</v>
      </c>
      <c r="D3999">
        <v>3000</v>
      </c>
      <c r="E3999">
        <v>0</v>
      </c>
      <c r="F3999" t="s">
        <v>16</v>
      </c>
      <c r="G3999" t="s">
        <v>24</v>
      </c>
      <c r="H3999" t="s">
        <v>25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1084</v>
      </c>
      <c r="O3999">
        <f t="shared" si="248"/>
        <v>0</v>
      </c>
      <c r="P3999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8075</v>
      </c>
      <c r="C4000" s="3" t="s">
        <v>8076</v>
      </c>
      <c r="D4000">
        <v>1250</v>
      </c>
      <c r="E4000">
        <v>715</v>
      </c>
      <c r="F4000" t="s">
        <v>16</v>
      </c>
      <c r="G4000" t="s">
        <v>17</v>
      </c>
      <c r="H4000" t="s">
        <v>18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1084</v>
      </c>
      <c r="O4000">
        <f t="shared" si="248"/>
        <v>57</v>
      </c>
      <c r="P4000">
        <f t="shared" si="249"/>
        <v>59.58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8077</v>
      </c>
      <c r="C4001" s="3" t="s">
        <v>8078</v>
      </c>
      <c r="D4001">
        <v>7000</v>
      </c>
      <c r="E4001">
        <v>1156</v>
      </c>
      <c r="F4001" t="s">
        <v>16</v>
      </c>
      <c r="G4001" t="s">
        <v>17</v>
      </c>
      <c r="H4001" t="s">
        <v>18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1084</v>
      </c>
      <c r="O4001">
        <f t="shared" si="248"/>
        <v>17</v>
      </c>
      <c r="P4001">
        <f t="shared" si="249"/>
        <v>82.57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8079</v>
      </c>
      <c r="C4002" s="3" t="s">
        <v>8080</v>
      </c>
      <c r="D4002">
        <v>8000</v>
      </c>
      <c r="E4002">
        <v>10</v>
      </c>
      <c r="F4002" t="s">
        <v>16</v>
      </c>
      <c r="G4002" t="s">
        <v>17</v>
      </c>
      <c r="H4002" t="s">
        <v>18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1084</v>
      </c>
      <c r="O4002">
        <f t="shared" si="248"/>
        <v>0</v>
      </c>
      <c r="P4002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8081</v>
      </c>
      <c r="C4003" s="3" t="s">
        <v>8082</v>
      </c>
      <c r="D4003">
        <v>1200</v>
      </c>
      <c r="E4003">
        <v>453</v>
      </c>
      <c r="F4003" t="s">
        <v>16</v>
      </c>
      <c r="G4003" t="s">
        <v>24</v>
      </c>
      <c r="H4003" t="s">
        <v>25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1084</v>
      </c>
      <c r="O4003">
        <f t="shared" si="248"/>
        <v>38</v>
      </c>
      <c r="P4003">
        <f t="shared" si="249"/>
        <v>32.36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8083</v>
      </c>
      <c r="C4004" s="3" t="s">
        <v>8084</v>
      </c>
      <c r="D4004">
        <v>1250</v>
      </c>
      <c r="E4004">
        <v>23</v>
      </c>
      <c r="F4004" t="s">
        <v>16</v>
      </c>
      <c r="G4004" t="s">
        <v>17</v>
      </c>
      <c r="H4004" t="s">
        <v>18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1084</v>
      </c>
      <c r="O4004">
        <f t="shared" si="248"/>
        <v>2</v>
      </c>
      <c r="P4004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8085</v>
      </c>
      <c r="C4005" s="3" t="s">
        <v>8010</v>
      </c>
      <c r="D4005">
        <v>2000</v>
      </c>
      <c r="E4005">
        <v>201</v>
      </c>
      <c r="F4005" t="s">
        <v>16</v>
      </c>
      <c r="G4005" t="s">
        <v>17</v>
      </c>
      <c r="H4005" t="s">
        <v>18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1084</v>
      </c>
      <c r="O4005">
        <f t="shared" si="248"/>
        <v>10</v>
      </c>
      <c r="P4005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8086</v>
      </c>
      <c r="C4006" s="3" t="s">
        <v>8087</v>
      </c>
      <c r="D4006">
        <v>500</v>
      </c>
      <c r="E4006">
        <v>1</v>
      </c>
      <c r="F4006" t="s">
        <v>16</v>
      </c>
      <c r="G4006" t="s">
        <v>17</v>
      </c>
      <c r="H4006" t="s">
        <v>18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1084</v>
      </c>
      <c r="O4006">
        <f t="shared" si="248"/>
        <v>0</v>
      </c>
      <c r="P4006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8088</v>
      </c>
      <c r="C4007" s="3" t="s">
        <v>8089</v>
      </c>
      <c r="D4007">
        <v>3000</v>
      </c>
      <c r="E4007">
        <v>40</v>
      </c>
      <c r="F4007" t="s">
        <v>16</v>
      </c>
      <c r="G4007" t="s">
        <v>17</v>
      </c>
      <c r="H4007" t="s">
        <v>18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1084</v>
      </c>
      <c r="O4007">
        <f t="shared" si="248"/>
        <v>1</v>
      </c>
      <c r="P4007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8090</v>
      </c>
      <c r="C4008" s="3" t="s">
        <v>8091</v>
      </c>
      <c r="D4008">
        <v>30000</v>
      </c>
      <c r="E4008">
        <v>2</v>
      </c>
      <c r="F4008" t="s">
        <v>16</v>
      </c>
      <c r="G4008" t="s">
        <v>17</v>
      </c>
      <c r="H4008" t="s">
        <v>18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1084</v>
      </c>
      <c r="O4008">
        <f t="shared" si="248"/>
        <v>0</v>
      </c>
      <c r="P400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8092</v>
      </c>
      <c r="C4009" s="3" t="s">
        <v>8093</v>
      </c>
      <c r="D4009">
        <v>2000</v>
      </c>
      <c r="E4009">
        <v>5</v>
      </c>
      <c r="F4009" t="s">
        <v>16</v>
      </c>
      <c r="G4009" t="s">
        <v>17</v>
      </c>
      <c r="H4009" t="s">
        <v>18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1084</v>
      </c>
      <c r="O4009">
        <f t="shared" si="248"/>
        <v>0</v>
      </c>
      <c r="P400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8094</v>
      </c>
      <c r="C4010" s="3" t="s">
        <v>8095</v>
      </c>
      <c r="D4010">
        <v>1000</v>
      </c>
      <c r="E4010">
        <v>60</v>
      </c>
      <c r="F4010" t="s">
        <v>16</v>
      </c>
      <c r="G4010" t="s">
        <v>24</v>
      </c>
      <c r="H4010" t="s">
        <v>25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1084</v>
      </c>
      <c r="O4010">
        <f t="shared" si="248"/>
        <v>6</v>
      </c>
      <c r="P4010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8096</v>
      </c>
      <c r="C4011" s="3" t="s">
        <v>8097</v>
      </c>
      <c r="D4011">
        <v>1930</v>
      </c>
      <c r="E4011">
        <v>75</v>
      </c>
      <c r="F4011" t="s">
        <v>16</v>
      </c>
      <c r="G4011" t="s">
        <v>24</v>
      </c>
      <c r="H4011" t="s">
        <v>25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1084</v>
      </c>
      <c r="O4011">
        <f t="shared" si="248"/>
        <v>4</v>
      </c>
      <c r="P4011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8098</v>
      </c>
      <c r="C4012" s="3" t="s">
        <v>8099</v>
      </c>
      <c r="D4012">
        <v>7200</v>
      </c>
      <c r="E4012">
        <v>1742</v>
      </c>
      <c r="F4012" t="s">
        <v>16</v>
      </c>
      <c r="G4012" t="s">
        <v>17</v>
      </c>
      <c r="H4012" t="s">
        <v>18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1084</v>
      </c>
      <c r="O4012">
        <f t="shared" si="248"/>
        <v>24</v>
      </c>
      <c r="P4012">
        <f t="shared" si="249"/>
        <v>45.84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8100</v>
      </c>
      <c r="C4013" s="3" t="s">
        <v>8101</v>
      </c>
      <c r="D4013">
        <v>250</v>
      </c>
      <c r="E4013">
        <v>19</v>
      </c>
      <c r="F4013" t="s">
        <v>16</v>
      </c>
      <c r="G4013" t="s">
        <v>24</v>
      </c>
      <c r="H4013" t="s">
        <v>25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1084</v>
      </c>
      <c r="O4013">
        <f t="shared" si="248"/>
        <v>8</v>
      </c>
      <c r="P4013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8102</v>
      </c>
      <c r="C4014" s="3" t="s">
        <v>8103</v>
      </c>
      <c r="D4014">
        <v>575</v>
      </c>
      <c r="E4014">
        <v>0</v>
      </c>
      <c r="F4014" t="s">
        <v>16</v>
      </c>
      <c r="G4014" t="s">
        <v>24</v>
      </c>
      <c r="H4014" t="s">
        <v>25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1084</v>
      </c>
      <c r="O4014">
        <f t="shared" si="248"/>
        <v>0</v>
      </c>
      <c r="P4014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8104</v>
      </c>
      <c r="C4015" s="3" t="s">
        <v>8105</v>
      </c>
      <c r="D4015">
        <v>2000</v>
      </c>
      <c r="E4015">
        <v>26</v>
      </c>
      <c r="F4015" t="s">
        <v>16</v>
      </c>
      <c r="G4015" t="s">
        <v>17</v>
      </c>
      <c r="H4015" t="s">
        <v>18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1084</v>
      </c>
      <c r="O4015">
        <f t="shared" si="248"/>
        <v>1</v>
      </c>
      <c r="P4015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8106</v>
      </c>
      <c r="C4016" s="3" t="s">
        <v>8107</v>
      </c>
      <c r="D4016">
        <v>9000</v>
      </c>
      <c r="E4016">
        <v>0</v>
      </c>
      <c r="F4016" t="s">
        <v>16</v>
      </c>
      <c r="G4016" t="s">
        <v>17</v>
      </c>
      <c r="H4016" t="s">
        <v>18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1084</v>
      </c>
      <c r="O4016">
        <f t="shared" si="248"/>
        <v>0</v>
      </c>
      <c r="P4016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8108</v>
      </c>
      <c r="C4017" s="3" t="s">
        <v>8109</v>
      </c>
      <c r="D4017">
        <v>7000</v>
      </c>
      <c r="E4017">
        <v>1</v>
      </c>
      <c r="F4017" t="s">
        <v>16</v>
      </c>
      <c r="G4017" t="s">
        <v>17</v>
      </c>
      <c r="H4017" t="s">
        <v>18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1084</v>
      </c>
      <c r="O4017">
        <f t="shared" si="248"/>
        <v>0</v>
      </c>
      <c r="P4017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8110</v>
      </c>
      <c r="C4018" s="3" t="s">
        <v>8111</v>
      </c>
      <c r="D4018">
        <v>500</v>
      </c>
      <c r="E4018">
        <v>70</v>
      </c>
      <c r="F4018" t="s">
        <v>16</v>
      </c>
      <c r="G4018" t="s">
        <v>24</v>
      </c>
      <c r="H4018" t="s">
        <v>25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1084</v>
      </c>
      <c r="O4018">
        <f t="shared" si="248"/>
        <v>14</v>
      </c>
      <c r="P401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8112</v>
      </c>
      <c r="C4019" s="3" t="s">
        <v>8113</v>
      </c>
      <c r="D4019">
        <v>10000</v>
      </c>
      <c r="E4019">
        <v>105</v>
      </c>
      <c r="F4019" t="s">
        <v>16</v>
      </c>
      <c r="G4019" t="s">
        <v>17</v>
      </c>
      <c r="H4019" t="s">
        <v>18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1084</v>
      </c>
      <c r="O4019">
        <f t="shared" si="248"/>
        <v>1</v>
      </c>
      <c r="P401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8114</v>
      </c>
      <c r="C4020" s="3" t="s">
        <v>8115</v>
      </c>
      <c r="D4020">
        <v>1500</v>
      </c>
      <c r="E4020">
        <v>130</v>
      </c>
      <c r="F4020" t="s">
        <v>16</v>
      </c>
      <c r="G4020" t="s">
        <v>24</v>
      </c>
      <c r="H4020" t="s">
        <v>25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1084</v>
      </c>
      <c r="O4020">
        <f t="shared" si="248"/>
        <v>9</v>
      </c>
      <c r="P4020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8116</v>
      </c>
      <c r="C4021" s="3" t="s">
        <v>8117</v>
      </c>
      <c r="D4021">
        <v>3500</v>
      </c>
      <c r="E4021">
        <v>29</v>
      </c>
      <c r="F4021" t="s">
        <v>16</v>
      </c>
      <c r="G4021" t="s">
        <v>17</v>
      </c>
      <c r="H4021" t="s">
        <v>18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1084</v>
      </c>
      <c r="O4021">
        <f t="shared" si="248"/>
        <v>1</v>
      </c>
      <c r="P4021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8118</v>
      </c>
      <c r="C4022" s="3" t="s">
        <v>8119</v>
      </c>
      <c r="D4022">
        <v>600</v>
      </c>
      <c r="E4022">
        <v>100</v>
      </c>
      <c r="F4022" t="s">
        <v>16</v>
      </c>
      <c r="G4022" t="s">
        <v>17</v>
      </c>
      <c r="H4022" t="s">
        <v>18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1084</v>
      </c>
      <c r="O4022">
        <f t="shared" si="248"/>
        <v>17</v>
      </c>
      <c r="P4022">
        <f t="shared" si="249"/>
        <v>33.33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8120</v>
      </c>
      <c r="C4023" s="3" t="s">
        <v>8121</v>
      </c>
      <c r="D4023">
        <v>15000</v>
      </c>
      <c r="E4023">
        <v>125</v>
      </c>
      <c r="F4023" t="s">
        <v>16</v>
      </c>
      <c r="G4023" t="s">
        <v>17</v>
      </c>
      <c r="H4023" t="s">
        <v>18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1084</v>
      </c>
      <c r="O4023">
        <f t="shared" si="248"/>
        <v>1</v>
      </c>
      <c r="P4023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8122</v>
      </c>
      <c r="C4024" s="3" t="s">
        <v>8123</v>
      </c>
      <c r="D4024">
        <v>18000</v>
      </c>
      <c r="E4024">
        <v>12521</v>
      </c>
      <c r="F4024" t="s">
        <v>16</v>
      </c>
      <c r="G4024" t="s">
        <v>17</v>
      </c>
      <c r="H4024" t="s">
        <v>18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1084</v>
      </c>
      <c r="O4024">
        <f t="shared" si="248"/>
        <v>70</v>
      </c>
      <c r="P4024">
        <f t="shared" si="249"/>
        <v>63.56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8124</v>
      </c>
      <c r="C4025" s="3" t="s">
        <v>8125</v>
      </c>
      <c r="D4025">
        <v>7000</v>
      </c>
      <c r="E4025">
        <v>0</v>
      </c>
      <c r="F4025" t="s">
        <v>16</v>
      </c>
      <c r="G4025" t="s">
        <v>17</v>
      </c>
      <c r="H4025" t="s">
        <v>18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1084</v>
      </c>
      <c r="O4025">
        <f t="shared" si="248"/>
        <v>0</v>
      </c>
      <c r="P4025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8126</v>
      </c>
      <c r="C4026" s="3" t="s">
        <v>8127</v>
      </c>
      <c r="D4026">
        <v>800</v>
      </c>
      <c r="E4026">
        <v>10</v>
      </c>
      <c r="F4026" t="s">
        <v>16</v>
      </c>
      <c r="G4026" t="s">
        <v>17</v>
      </c>
      <c r="H4026" t="s">
        <v>18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1084</v>
      </c>
      <c r="O4026">
        <f t="shared" si="248"/>
        <v>1</v>
      </c>
      <c r="P4026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8128</v>
      </c>
      <c r="C4027" s="3" t="s">
        <v>8129</v>
      </c>
      <c r="D4027">
        <v>5000</v>
      </c>
      <c r="E4027">
        <v>250</v>
      </c>
      <c r="F4027" t="s">
        <v>16</v>
      </c>
      <c r="G4027" t="s">
        <v>179</v>
      </c>
      <c r="H4027" t="s">
        <v>55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1084</v>
      </c>
      <c r="O4027">
        <f t="shared" si="248"/>
        <v>5</v>
      </c>
      <c r="P4027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8130</v>
      </c>
      <c r="C4028" s="3" t="s">
        <v>8131</v>
      </c>
      <c r="D4028">
        <v>4000</v>
      </c>
      <c r="E4028">
        <v>0</v>
      </c>
      <c r="F4028" t="s">
        <v>16</v>
      </c>
      <c r="G4028" t="s">
        <v>17</v>
      </c>
      <c r="H4028" t="s">
        <v>18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1084</v>
      </c>
      <c r="O4028">
        <f t="shared" si="248"/>
        <v>0</v>
      </c>
      <c r="P402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8132</v>
      </c>
      <c r="C4029" s="3" t="s">
        <v>8133</v>
      </c>
      <c r="D4029">
        <v>3000</v>
      </c>
      <c r="E4029">
        <v>215</v>
      </c>
      <c r="F4029" t="s">
        <v>16</v>
      </c>
      <c r="G4029" t="s">
        <v>17</v>
      </c>
      <c r="H4029" t="s">
        <v>18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1084</v>
      </c>
      <c r="O4029">
        <f t="shared" si="248"/>
        <v>7</v>
      </c>
      <c r="P4029">
        <f t="shared" si="249"/>
        <v>30.71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8134</v>
      </c>
      <c r="C4030" s="3" t="s">
        <v>8135</v>
      </c>
      <c r="D4030">
        <v>2000</v>
      </c>
      <c r="E4030">
        <v>561</v>
      </c>
      <c r="F4030" t="s">
        <v>16</v>
      </c>
      <c r="G4030" t="s">
        <v>17</v>
      </c>
      <c r="H4030" t="s">
        <v>18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1084</v>
      </c>
      <c r="O4030">
        <f t="shared" si="248"/>
        <v>28</v>
      </c>
      <c r="P4030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8136</v>
      </c>
      <c r="C4031" s="3" t="s">
        <v>8137</v>
      </c>
      <c r="D4031">
        <v>20000</v>
      </c>
      <c r="E4031">
        <v>0</v>
      </c>
      <c r="F4031" t="s">
        <v>16</v>
      </c>
      <c r="G4031" t="s">
        <v>17</v>
      </c>
      <c r="H4031" t="s">
        <v>18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1084</v>
      </c>
      <c r="O4031">
        <f t="shared" si="248"/>
        <v>0</v>
      </c>
      <c r="P4031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8138</v>
      </c>
      <c r="C4032" s="3" t="s">
        <v>8139</v>
      </c>
      <c r="D4032">
        <v>2500</v>
      </c>
      <c r="E4032">
        <v>400</v>
      </c>
      <c r="F4032" t="s">
        <v>16</v>
      </c>
      <c r="G4032" t="s">
        <v>17</v>
      </c>
      <c r="H4032" t="s">
        <v>18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1084</v>
      </c>
      <c r="O4032">
        <f t="shared" si="248"/>
        <v>16</v>
      </c>
      <c r="P4032">
        <f t="shared" si="249"/>
        <v>66.67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8140</v>
      </c>
      <c r="C4033" s="3" t="s">
        <v>8141</v>
      </c>
      <c r="D4033">
        <v>5000</v>
      </c>
      <c r="E4033">
        <v>0</v>
      </c>
      <c r="F4033" t="s">
        <v>16</v>
      </c>
      <c r="G4033" t="s">
        <v>17</v>
      </c>
      <c r="H4033" t="s">
        <v>18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1084</v>
      </c>
      <c r="O4033">
        <f t="shared" si="248"/>
        <v>0</v>
      </c>
      <c r="P4033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8142</v>
      </c>
      <c r="C4034" s="3" t="s">
        <v>8143</v>
      </c>
      <c r="D4034">
        <v>6048</v>
      </c>
      <c r="E4034">
        <v>413</v>
      </c>
      <c r="F4034" t="s">
        <v>16</v>
      </c>
      <c r="G4034" t="s">
        <v>17</v>
      </c>
      <c r="H4034" t="s">
        <v>18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1084</v>
      </c>
      <c r="O4034">
        <f t="shared" si="248"/>
        <v>7</v>
      </c>
      <c r="P4034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8144</v>
      </c>
      <c r="C4035" s="3" t="s">
        <v>8145</v>
      </c>
      <c r="D4035">
        <v>23900</v>
      </c>
      <c r="E4035">
        <v>6141.99</v>
      </c>
      <c r="F4035" t="s">
        <v>16</v>
      </c>
      <c r="G4035" t="s">
        <v>24</v>
      </c>
      <c r="H4035" t="s">
        <v>25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1084</v>
      </c>
      <c r="O4035">
        <f t="shared" ref="O4035:O4098" si="252">ROUND(E4035/D4035*100, 0)</f>
        <v>26</v>
      </c>
      <c r="P4035">
        <f t="shared" ref="P4035:P4098" si="253">ROUND(E4035/L4035,2)</f>
        <v>65.34</v>
      </c>
      <c r="Q4035" t="str">
        <f t="shared" ref="Q4035:Q4098" si="254">LEFT(N4035,FIND("/",N4035) - 1)</f>
        <v>theater</v>
      </c>
      <c r="R4035" t="str">
        <f t="shared" ref="R4035:R4098" si="255">RIGHT(N4035, LEN(N4035) - FIND("/",N4035))</f>
        <v>plays</v>
      </c>
    </row>
    <row r="4036" spans="1:18" ht="60" x14ac:dyDescent="0.25">
      <c r="A4036">
        <v>4034</v>
      </c>
      <c r="B4036" s="3" t="s">
        <v>8146</v>
      </c>
      <c r="C4036" s="3" t="s">
        <v>8147</v>
      </c>
      <c r="D4036">
        <v>13500</v>
      </c>
      <c r="E4036">
        <v>200</v>
      </c>
      <c r="F4036" t="s">
        <v>16</v>
      </c>
      <c r="G4036" t="s">
        <v>17</v>
      </c>
      <c r="H4036" t="s">
        <v>18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1084</v>
      </c>
      <c r="O4036">
        <f t="shared" si="252"/>
        <v>1</v>
      </c>
      <c r="P4036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8148</v>
      </c>
      <c r="C4037" s="3" t="s">
        <v>8149</v>
      </c>
      <c r="D4037">
        <v>10000</v>
      </c>
      <c r="E4037">
        <v>3685</v>
      </c>
      <c r="F4037" t="s">
        <v>16</v>
      </c>
      <c r="G4037" t="s">
        <v>17</v>
      </c>
      <c r="H4037" t="s">
        <v>18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1084</v>
      </c>
      <c r="O4037">
        <f t="shared" si="252"/>
        <v>37</v>
      </c>
      <c r="P4037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8150</v>
      </c>
      <c r="C4038" s="3" t="s">
        <v>6742</v>
      </c>
      <c r="D4038">
        <v>6000</v>
      </c>
      <c r="E4038">
        <v>2823</v>
      </c>
      <c r="F4038" t="s">
        <v>16</v>
      </c>
      <c r="G4038" t="s">
        <v>17</v>
      </c>
      <c r="H4038" t="s">
        <v>18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1084</v>
      </c>
      <c r="O4038">
        <f t="shared" si="252"/>
        <v>47</v>
      </c>
      <c r="P4038">
        <f t="shared" si="253"/>
        <v>166.06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8151</v>
      </c>
      <c r="C4039" s="3" t="s">
        <v>8152</v>
      </c>
      <c r="D4039">
        <v>700</v>
      </c>
      <c r="E4039">
        <v>80</v>
      </c>
      <c r="F4039" t="s">
        <v>16</v>
      </c>
      <c r="G4039" t="s">
        <v>17</v>
      </c>
      <c r="H4039" t="s">
        <v>18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1084</v>
      </c>
      <c r="O4039">
        <f t="shared" si="252"/>
        <v>11</v>
      </c>
      <c r="P403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8153</v>
      </c>
      <c r="C4040" s="3" t="s">
        <v>8154</v>
      </c>
      <c r="D4040">
        <v>2500</v>
      </c>
      <c r="E4040">
        <v>301</v>
      </c>
      <c r="F4040" t="s">
        <v>16</v>
      </c>
      <c r="G4040" t="s">
        <v>17</v>
      </c>
      <c r="H4040" t="s">
        <v>18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1084</v>
      </c>
      <c r="O4040">
        <f t="shared" si="252"/>
        <v>12</v>
      </c>
      <c r="P4040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8155</v>
      </c>
      <c r="C4041" s="3" t="s">
        <v>8156</v>
      </c>
      <c r="D4041">
        <v>500</v>
      </c>
      <c r="E4041">
        <v>300</v>
      </c>
      <c r="F4041" t="s">
        <v>16</v>
      </c>
      <c r="G4041" t="s">
        <v>17</v>
      </c>
      <c r="H4041" t="s">
        <v>18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1084</v>
      </c>
      <c r="O4041">
        <f t="shared" si="252"/>
        <v>60</v>
      </c>
      <c r="P4041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8157</v>
      </c>
      <c r="C4042" s="3" t="s">
        <v>8158</v>
      </c>
      <c r="D4042">
        <v>8000</v>
      </c>
      <c r="E4042">
        <v>2500</v>
      </c>
      <c r="F4042" t="s">
        <v>16</v>
      </c>
      <c r="G4042" t="s">
        <v>17</v>
      </c>
      <c r="H4042" t="s">
        <v>18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1084</v>
      </c>
      <c r="O4042">
        <f t="shared" si="252"/>
        <v>31</v>
      </c>
      <c r="P4042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8159</v>
      </c>
      <c r="C4043" s="3" t="s">
        <v>8160</v>
      </c>
      <c r="D4043">
        <v>5000</v>
      </c>
      <c r="E4043">
        <v>21</v>
      </c>
      <c r="F4043" t="s">
        <v>16</v>
      </c>
      <c r="G4043" t="s">
        <v>24</v>
      </c>
      <c r="H4043" t="s">
        <v>25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1084</v>
      </c>
      <c r="O4043">
        <f t="shared" si="252"/>
        <v>0</v>
      </c>
      <c r="P4043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8161</v>
      </c>
      <c r="C4044" s="3" t="s">
        <v>8162</v>
      </c>
      <c r="D4044">
        <v>10000</v>
      </c>
      <c r="E4044">
        <v>21</v>
      </c>
      <c r="F4044" t="s">
        <v>16</v>
      </c>
      <c r="G4044" t="s">
        <v>17</v>
      </c>
      <c r="H4044" t="s">
        <v>18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1084</v>
      </c>
      <c r="O4044">
        <f t="shared" si="252"/>
        <v>0</v>
      </c>
      <c r="P4044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8163</v>
      </c>
      <c r="C4045" s="3" t="s">
        <v>8164</v>
      </c>
      <c r="D4045">
        <v>300</v>
      </c>
      <c r="E4045">
        <v>0</v>
      </c>
      <c r="F4045" t="s">
        <v>16</v>
      </c>
      <c r="G4045" t="s">
        <v>159</v>
      </c>
      <c r="H4045" t="s">
        <v>160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1084</v>
      </c>
      <c r="O4045">
        <f t="shared" si="252"/>
        <v>0</v>
      </c>
      <c r="P4045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8165</v>
      </c>
      <c r="C4046" s="3" t="s">
        <v>8166</v>
      </c>
      <c r="D4046">
        <v>600</v>
      </c>
      <c r="E4046">
        <v>225</v>
      </c>
      <c r="F4046" t="s">
        <v>16</v>
      </c>
      <c r="G4046" t="s">
        <v>17</v>
      </c>
      <c r="H4046" t="s">
        <v>18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1084</v>
      </c>
      <c r="O4046">
        <f t="shared" si="252"/>
        <v>38</v>
      </c>
      <c r="P4046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8167</v>
      </c>
      <c r="C4047" s="3" t="s">
        <v>8168</v>
      </c>
      <c r="D4047">
        <v>5000</v>
      </c>
      <c r="E4047">
        <v>1</v>
      </c>
      <c r="F4047" t="s">
        <v>16</v>
      </c>
      <c r="G4047" t="s">
        <v>50</v>
      </c>
      <c r="H4047" t="s">
        <v>51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1084</v>
      </c>
      <c r="O4047">
        <f t="shared" si="252"/>
        <v>0</v>
      </c>
      <c r="P4047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8169</v>
      </c>
      <c r="C4048" s="3" t="s">
        <v>8170</v>
      </c>
      <c r="D4048">
        <v>5600</v>
      </c>
      <c r="E4048">
        <v>460</v>
      </c>
      <c r="F4048" t="s">
        <v>16</v>
      </c>
      <c r="G4048" t="s">
        <v>17</v>
      </c>
      <c r="H4048" t="s">
        <v>18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1084</v>
      </c>
      <c r="O4048">
        <f t="shared" si="252"/>
        <v>8</v>
      </c>
      <c r="P4048">
        <f t="shared" si="253"/>
        <v>38.33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8171</v>
      </c>
      <c r="C4049" s="3" t="s">
        <v>8172</v>
      </c>
      <c r="D4049">
        <v>5000</v>
      </c>
      <c r="E4049">
        <v>110</v>
      </c>
      <c r="F4049" t="s">
        <v>16</v>
      </c>
      <c r="G4049" t="s">
        <v>17</v>
      </c>
      <c r="H4049" t="s">
        <v>18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1084</v>
      </c>
      <c r="O4049">
        <f t="shared" si="252"/>
        <v>2</v>
      </c>
      <c r="P404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8173</v>
      </c>
      <c r="C4050" s="3" t="s">
        <v>8174</v>
      </c>
      <c r="D4050">
        <v>17000</v>
      </c>
      <c r="E4050">
        <v>3001</v>
      </c>
      <c r="F4050" t="s">
        <v>16</v>
      </c>
      <c r="G4050" t="s">
        <v>24</v>
      </c>
      <c r="H4050" t="s">
        <v>25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1084</v>
      </c>
      <c r="O4050">
        <f t="shared" si="252"/>
        <v>18</v>
      </c>
      <c r="P4050">
        <f t="shared" si="253"/>
        <v>32.979999999999997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8175</v>
      </c>
      <c r="C4051" s="3" t="s">
        <v>8176</v>
      </c>
      <c r="D4051">
        <v>20000</v>
      </c>
      <c r="E4051">
        <v>16</v>
      </c>
      <c r="F4051" t="s">
        <v>16</v>
      </c>
      <c r="G4051" t="s">
        <v>17</v>
      </c>
      <c r="H4051" t="s">
        <v>18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1084</v>
      </c>
      <c r="O4051">
        <f t="shared" si="252"/>
        <v>0</v>
      </c>
      <c r="P4051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8177</v>
      </c>
      <c r="C4052" s="3" t="s">
        <v>8178</v>
      </c>
      <c r="D4052">
        <v>1500</v>
      </c>
      <c r="E4052">
        <v>1</v>
      </c>
      <c r="F4052" t="s">
        <v>16</v>
      </c>
      <c r="G4052" t="s">
        <v>17</v>
      </c>
      <c r="H4052" t="s">
        <v>18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1084</v>
      </c>
      <c r="O4052">
        <f t="shared" si="252"/>
        <v>0</v>
      </c>
      <c r="P4052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8179</v>
      </c>
      <c r="C4053" s="3" t="s">
        <v>8180</v>
      </c>
      <c r="D4053">
        <v>500</v>
      </c>
      <c r="E4053">
        <v>0</v>
      </c>
      <c r="F4053" t="s">
        <v>16</v>
      </c>
      <c r="G4053" t="s">
        <v>17</v>
      </c>
      <c r="H4053" t="s">
        <v>18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1084</v>
      </c>
      <c r="O4053">
        <f t="shared" si="252"/>
        <v>0</v>
      </c>
      <c r="P4053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8181</v>
      </c>
      <c r="C4054" s="3" t="s">
        <v>8182</v>
      </c>
      <c r="D4054">
        <v>3000</v>
      </c>
      <c r="E4054">
        <v>1126</v>
      </c>
      <c r="F4054" t="s">
        <v>16</v>
      </c>
      <c r="G4054" t="s">
        <v>17</v>
      </c>
      <c r="H4054" t="s">
        <v>18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1084</v>
      </c>
      <c r="O4054">
        <f t="shared" si="252"/>
        <v>38</v>
      </c>
      <c r="P4054">
        <f t="shared" si="253"/>
        <v>86.62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8183</v>
      </c>
      <c r="C4055" s="3" t="s">
        <v>8184</v>
      </c>
      <c r="D4055">
        <v>500</v>
      </c>
      <c r="E4055">
        <v>110</v>
      </c>
      <c r="F4055" t="s">
        <v>16</v>
      </c>
      <c r="G4055" t="s">
        <v>24</v>
      </c>
      <c r="H4055" t="s">
        <v>25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1084</v>
      </c>
      <c r="O4055">
        <f t="shared" si="252"/>
        <v>22</v>
      </c>
      <c r="P4055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8185</v>
      </c>
      <c r="C4056" s="3" t="s">
        <v>8186</v>
      </c>
      <c r="D4056">
        <v>8880</v>
      </c>
      <c r="E4056">
        <v>0</v>
      </c>
      <c r="F4056" t="s">
        <v>16</v>
      </c>
      <c r="G4056" t="s">
        <v>17</v>
      </c>
      <c r="H4056" t="s">
        <v>18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1084</v>
      </c>
      <c r="O4056">
        <f t="shared" si="252"/>
        <v>0</v>
      </c>
      <c r="P4056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8187</v>
      </c>
      <c r="C4057" s="3" t="s">
        <v>8188</v>
      </c>
      <c r="D4057">
        <v>5000</v>
      </c>
      <c r="E4057">
        <v>881</v>
      </c>
      <c r="F4057" t="s">
        <v>16</v>
      </c>
      <c r="G4057" t="s">
        <v>24</v>
      </c>
      <c r="H4057" t="s">
        <v>25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1084</v>
      </c>
      <c r="O4057">
        <f t="shared" si="252"/>
        <v>18</v>
      </c>
      <c r="P4057">
        <f t="shared" si="253"/>
        <v>41.95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8189</v>
      </c>
      <c r="C4058" s="3" t="s">
        <v>8190</v>
      </c>
      <c r="D4058">
        <v>1500</v>
      </c>
      <c r="E4058">
        <v>795</v>
      </c>
      <c r="F4058" t="s">
        <v>16</v>
      </c>
      <c r="G4058" t="s">
        <v>17</v>
      </c>
      <c r="H4058" t="s">
        <v>18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1084</v>
      </c>
      <c r="O4058">
        <f t="shared" si="252"/>
        <v>53</v>
      </c>
      <c r="P4058">
        <f t="shared" si="253"/>
        <v>88.33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8191</v>
      </c>
      <c r="C4059" s="3" t="s">
        <v>8192</v>
      </c>
      <c r="D4059">
        <v>3500</v>
      </c>
      <c r="E4059">
        <v>775</v>
      </c>
      <c r="F4059" t="s">
        <v>16</v>
      </c>
      <c r="G4059" t="s">
        <v>24</v>
      </c>
      <c r="H4059" t="s">
        <v>25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1084</v>
      </c>
      <c r="O4059">
        <f t="shared" si="252"/>
        <v>22</v>
      </c>
      <c r="P4059">
        <f t="shared" si="253"/>
        <v>129.16999999999999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8193</v>
      </c>
      <c r="C4060" s="3" t="s">
        <v>8194</v>
      </c>
      <c r="D4060">
        <v>3750</v>
      </c>
      <c r="E4060">
        <v>95</v>
      </c>
      <c r="F4060" t="s">
        <v>16</v>
      </c>
      <c r="G4060" t="s">
        <v>17</v>
      </c>
      <c r="H4060" t="s">
        <v>18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1084</v>
      </c>
      <c r="O4060">
        <f t="shared" si="252"/>
        <v>3</v>
      </c>
      <c r="P4060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8195</v>
      </c>
      <c r="C4061" s="3" t="s">
        <v>8196</v>
      </c>
      <c r="D4061">
        <v>10000</v>
      </c>
      <c r="E4061">
        <v>250</v>
      </c>
      <c r="F4061" t="s">
        <v>16</v>
      </c>
      <c r="G4061" t="s">
        <v>159</v>
      </c>
      <c r="H4061" t="s">
        <v>160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1084</v>
      </c>
      <c r="O4061">
        <f t="shared" si="252"/>
        <v>3</v>
      </c>
      <c r="P4061">
        <f t="shared" si="253"/>
        <v>35.71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8197</v>
      </c>
      <c r="C4062" s="3" t="s">
        <v>8198</v>
      </c>
      <c r="D4062">
        <v>10000</v>
      </c>
      <c r="E4062">
        <v>285</v>
      </c>
      <c r="F4062" t="s">
        <v>16</v>
      </c>
      <c r="G4062" t="s">
        <v>159</v>
      </c>
      <c r="H4062" t="s">
        <v>160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1084</v>
      </c>
      <c r="O4062">
        <f t="shared" si="252"/>
        <v>3</v>
      </c>
      <c r="P4062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8199</v>
      </c>
      <c r="C4063" s="3" t="s">
        <v>8200</v>
      </c>
      <c r="D4063">
        <v>525</v>
      </c>
      <c r="E4063">
        <v>0</v>
      </c>
      <c r="F4063" t="s">
        <v>16</v>
      </c>
      <c r="G4063" t="s">
        <v>17</v>
      </c>
      <c r="H4063" t="s">
        <v>18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1084</v>
      </c>
      <c r="O4063">
        <f t="shared" si="252"/>
        <v>0</v>
      </c>
      <c r="P4063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8201</v>
      </c>
      <c r="C4064" s="3" t="s">
        <v>8202</v>
      </c>
      <c r="D4064">
        <v>20000</v>
      </c>
      <c r="E4064">
        <v>490</v>
      </c>
      <c r="F4064" t="s">
        <v>16</v>
      </c>
      <c r="G4064" t="s">
        <v>17</v>
      </c>
      <c r="H4064" t="s">
        <v>18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1084</v>
      </c>
      <c r="O4064">
        <f t="shared" si="252"/>
        <v>2</v>
      </c>
      <c r="P4064">
        <f t="shared" si="253"/>
        <v>163.33000000000001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8203</v>
      </c>
      <c r="C4065" s="3" t="s">
        <v>8204</v>
      </c>
      <c r="D4065">
        <v>9500</v>
      </c>
      <c r="E4065">
        <v>135</v>
      </c>
      <c r="F4065" t="s">
        <v>16</v>
      </c>
      <c r="G4065" t="s">
        <v>24</v>
      </c>
      <c r="H4065" t="s">
        <v>25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1084</v>
      </c>
      <c r="O4065">
        <f t="shared" si="252"/>
        <v>1</v>
      </c>
      <c r="P4065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8205</v>
      </c>
      <c r="C4066" s="3" t="s">
        <v>8206</v>
      </c>
      <c r="D4066">
        <v>2000</v>
      </c>
      <c r="E4066">
        <v>385</v>
      </c>
      <c r="F4066" t="s">
        <v>16</v>
      </c>
      <c r="G4066" t="s">
        <v>50</v>
      </c>
      <c r="H4066" t="s">
        <v>51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1084</v>
      </c>
      <c r="O4066">
        <f t="shared" si="252"/>
        <v>19</v>
      </c>
      <c r="P4066">
        <f t="shared" si="253"/>
        <v>64.17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8207</v>
      </c>
      <c r="C4067" s="3" t="s">
        <v>8208</v>
      </c>
      <c r="D4067">
        <v>4000</v>
      </c>
      <c r="E4067">
        <v>27</v>
      </c>
      <c r="F4067" t="s">
        <v>16</v>
      </c>
      <c r="G4067" t="s">
        <v>17</v>
      </c>
      <c r="H4067" t="s">
        <v>18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1084</v>
      </c>
      <c r="O4067">
        <f t="shared" si="252"/>
        <v>1</v>
      </c>
      <c r="P4067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8209</v>
      </c>
      <c r="C4068" s="3" t="s">
        <v>8210</v>
      </c>
      <c r="D4068">
        <v>15000</v>
      </c>
      <c r="E4068">
        <v>25</v>
      </c>
      <c r="F4068" t="s">
        <v>16</v>
      </c>
      <c r="G4068" t="s">
        <v>17</v>
      </c>
      <c r="H4068" t="s">
        <v>18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1084</v>
      </c>
      <c r="O4068">
        <f t="shared" si="252"/>
        <v>0</v>
      </c>
      <c r="P406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8211</v>
      </c>
      <c r="C4069" s="3" t="s">
        <v>7863</v>
      </c>
      <c r="D4069">
        <v>5000</v>
      </c>
      <c r="E4069">
        <v>3045</v>
      </c>
      <c r="F4069" t="s">
        <v>16</v>
      </c>
      <c r="G4069" t="s">
        <v>17</v>
      </c>
      <c r="H4069" t="s">
        <v>18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1084</v>
      </c>
      <c r="O4069">
        <f t="shared" si="252"/>
        <v>61</v>
      </c>
      <c r="P4069">
        <f t="shared" si="253"/>
        <v>179.12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8212</v>
      </c>
      <c r="C4070" s="3" t="s">
        <v>8213</v>
      </c>
      <c r="D4070">
        <v>3495</v>
      </c>
      <c r="E4070">
        <v>34.950000000000003</v>
      </c>
      <c r="F4070" t="s">
        <v>16</v>
      </c>
      <c r="G4070" t="s">
        <v>17</v>
      </c>
      <c r="H4070" t="s">
        <v>18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1084</v>
      </c>
      <c r="O4070">
        <f t="shared" si="252"/>
        <v>1</v>
      </c>
      <c r="P4070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8214</v>
      </c>
      <c r="C4071" s="3" t="s">
        <v>8215</v>
      </c>
      <c r="D4071">
        <v>1250</v>
      </c>
      <c r="E4071">
        <v>430</v>
      </c>
      <c r="F4071" t="s">
        <v>16</v>
      </c>
      <c r="G4071" t="s">
        <v>24</v>
      </c>
      <c r="H4071" t="s">
        <v>25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1084</v>
      </c>
      <c r="O4071">
        <f t="shared" si="252"/>
        <v>34</v>
      </c>
      <c r="P4071">
        <f t="shared" si="253"/>
        <v>33.08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8216</v>
      </c>
      <c r="C4072" s="3" t="s">
        <v>8217</v>
      </c>
      <c r="D4072">
        <v>1000</v>
      </c>
      <c r="E4072">
        <v>165</v>
      </c>
      <c r="F4072" t="s">
        <v>16</v>
      </c>
      <c r="G4072" t="s">
        <v>17</v>
      </c>
      <c r="H4072" t="s">
        <v>18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1084</v>
      </c>
      <c r="O4072">
        <f t="shared" si="252"/>
        <v>17</v>
      </c>
      <c r="P4072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8218</v>
      </c>
      <c r="C4073" s="3" t="s">
        <v>8219</v>
      </c>
      <c r="D4073">
        <v>20000</v>
      </c>
      <c r="E4073">
        <v>0</v>
      </c>
      <c r="F4073" t="s">
        <v>16</v>
      </c>
      <c r="G4073" t="s">
        <v>1422</v>
      </c>
      <c r="H4073" t="s">
        <v>1423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1084</v>
      </c>
      <c r="O4073">
        <f t="shared" si="252"/>
        <v>0</v>
      </c>
      <c r="P4073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8220</v>
      </c>
      <c r="C4074" s="3" t="s">
        <v>8221</v>
      </c>
      <c r="D4074">
        <v>1000</v>
      </c>
      <c r="E4074">
        <v>4</v>
      </c>
      <c r="F4074" t="s">
        <v>16</v>
      </c>
      <c r="G4074" t="s">
        <v>24</v>
      </c>
      <c r="H4074" t="s">
        <v>25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1084</v>
      </c>
      <c r="O4074">
        <f t="shared" si="252"/>
        <v>0</v>
      </c>
      <c r="P4074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8222</v>
      </c>
      <c r="C4075" s="3" t="s">
        <v>8223</v>
      </c>
      <c r="D4075">
        <v>3500</v>
      </c>
      <c r="E4075">
        <v>37</v>
      </c>
      <c r="F4075" t="s">
        <v>16</v>
      </c>
      <c r="G4075" t="s">
        <v>17</v>
      </c>
      <c r="H4075" t="s">
        <v>18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1084</v>
      </c>
      <c r="O4075">
        <f t="shared" si="252"/>
        <v>1</v>
      </c>
      <c r="P4075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8224</v>
      </c>
      <c r="C4076" s="3" t="s">
        <v>8225</v>
      </c>
      <c r="D4076">
        <v>2750</v>
      </c>
      <c r="E4076">
        <v>735</v>
      </c>
      <c r="F4076" t="s">
        <v>16</v>
      </c>
      <c r="G4076" t="s">
        <v>24</v>
      </c>
      <c r="H4076" t="s">
        <v>25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1084</v>
      </c>
      <c r="O4076">
        <f t="shared" si="252"/>
        <v>27</v>
      </c>
      <c r="P4076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8226</v>
      </c>
      <c r="C4077" s="3" t="s">
        <v>8227</v>
      </c>
      <c r="D4077">
        <v>2000</v>
      </c>
      <c r="E4077">
        <v>576</v>
      </c>
      <c r="F4077" t="s">
        <v>16</v>
      </c>
      <c r="G4077" t="s">
        <v>24</v>
      </c>
      <c r="H4077" t="s">
        <v>25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1084</v>
      </c>
      <c r="O4077">
        <f t="shared" si="252"/>
        <v>29</v>
      </c>
      <c r="P4077">
        <f t="shared" si="253"/>
        <v>44.31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8228</v>
      </c>
      <c r="C4078" s="3" t="s">
        <v>8229</v>
      </c>
      <c r="D4078">
        <v>700</v>
      </c>
      <c r="E4078">
        <v>0</v>
      </c>
      <c r="F4078" t="s">
        <v>16</v>
      </c>
      <c r="G4078" t="s">
        <v>17</v>
      </c>
      <c r="H4078" t="s">
        <v>18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1084</v>
      </c>
      <c r="O4078">
        <f t="shared" si="252"/>
        <v>0</v>
      </c>
      <c r="P407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8230</v>
      </c>
      <c r="C4079" s="3" t="s">
        <v>8231</v>
      </c>
      <c r="D4079">
        <v>15000</v>
      </c>
      <c r="E4079">
        <v>1335</v>
      </c>
      <c r="F4079" t="s">
        <v>16</v>
      </c>
      <c r="G4079" t="s">
        <v>17</v>
      </c>
      <c r="H4079" t="s">
        <v>18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1084</v>
      </c>
      <c r="O4079">
        <f t="shared" si="252"/>
        <v>9</v>
      </c>
      <c r="P407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8232</v>
      </c>
      <c r="C4080" s="3" t="s">
        <v>8233</v>
      </c>
      <c r="D4080">
        <v>250</v>
      </c>
      <c r="E4080">
        <v>0</v>
      </c>
      <c r="F4080" t="s">
        <v>16</v>
      </c>
      <c r="G4080" t="s">
        <v>24</v>
      </c>
      <c r="H4080" t="s">
        <v>25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1084</v>
      </c>
      <c r="O4080">
        <f t="shared" si="252"/>
        <v>0</v>
      </c>
      <c r="P4080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8234</v>
      </c>
      <c r="C4081" s="3" t="s">
        <v>8235</v>
      </c>
      <c r="D4081">
        <v>3000</v>
      </c>
      <c r="E4081">
        <v>5</v>
      </c>
      <c r="F4081" t="s">
        <v>16</v>
      </c>
      <c r="G4081" t="s">
        <v>17</v>
      </c>
      <c r="H4081" t="s">
        <v>18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1084</v>
      </c>
      <c r="O4081">
        <f t="shared" si="252"/>
        <v>0</v>
      </c>
      <c r="P4081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8236</v>
      </c>
      <c r="C4082" s="3" t="s">
        <v>8237</v>
      </c>
      <c r="D4082">
        <v>3000</v>
      </c>
      <c r="E4082">
        <v>0</v>
      </c>
      <c r="F4082" t="s">
        <v>16</v>
      </c>
      <c r="G4082" t="s">
        <v>17</v>
      </c>
      <c r="H4082" t="s">
        <v>18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1084</v>
      </c>
      <c r="O4082">
        <f t="shared" si="252"/>
        <v>0</v>
      </c>
      <c r="P4082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8238</v>
      </c>
      <c r="C4083" s="3" t="s">
        <v>8239</v>
      </c>
      <c r="D4083">
        <v>2224</v>
      </c>
      <c r="E4083">
        <v>350</v>
      </c>
      <c r="F4083" t="s">
        <v>16</v>
      </c>
      <c r="G4083" t="s">
        <v>17</v>
      </c>
      <c r="H4083" t="s">
        <v>18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1084</v>
      </c>
      <c r="O4083">
        <f t="shared" si="252"/>
        <v>16</v>
      </c>
      <c r="P4083">
        <f t="shared" si="253"/>
        <v>29.17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8240</v>
      </c>
      <c r="C4084" s="3" t="s">
        <v>8241</v>
      </c>
      <c r="D4084">
        <v>150</v>
      </c>
      <c r="E4084">
        <v>3</v>
      </c>
      <c r="F4084" t="s">
        <v>16</v>
      </c>
      <c r="G4084" t="s">
        <v>17</v>
      </c>
      <c r="H4084" t="s">
        <v>18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1084</v>
      </c>
      <c r="O4084">
        <f t="shared" si="252"/>
        <v>2</v>
      </c>
      <c r="P4084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8242</v>
      </c>
      <c r="C4085" s="3" t="s">
        <v>8243</v>
      </c>
      <c r="D4085">
        <v>3500</v>
      </c>
      <c r="E4085">
        <v>759</v>
      </c>
      <c r="F4085" t="s">
        <v>16</v>
      </c>
      <c r="G4085" t="s">
        <v>17</v>
      </c>
      <c r="H4085" t="s">
        <v>18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1084</v>
      </c>
      <c r="O4085">
        <f t="shared" si="252"/>
        <v>22</v>
      </c>
      <c r="P4085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8244</v>
      </c>
      <c r="C4086" s="3" t="s">
        <v>8245</v>
      </c>
      <c r="D4086">
        <v>3000</v>
      </c>
      <c r="E4086">
        <v>10</v>
      </c>
      <c r="F4086" t="s">
        <v>16</v>
      </c>
      <c r="G4086" t="s">
        <v>1222</v>
      </c>
      <c r="H4086" t="s">
        <v>55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1084</v>
      </c>
      <c r="O4086">
        <f t="shared" si="252"/>
        <v>0</v>
      </c>
      <c r="P4086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8246</v>
      </c>
      <c r="C4087" s="3" t="s">
        <v>8247</v>
      </c>
      <c r="D4087">
        <v>3500</v>
      </c>
      <c r="E4087">
        <v>10</v>
      </c>
      <c r="F4087" t="s">
        <v>16</v>
      </c>
      <c r="G4087" t="s">
        <v>17</v>
      </c>
      <c r="H4087" t="s">
        <v>18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1084</v>
      </c>
      <c r="O4087">
        <f t="shared" si="252"/>
        <v>0</v>
      </c>
      <c r="P4087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8248</v>
      </c>
      <c r="C4088" s="3" t="s">
        <v>8249</v>
      </c>
      <c r="D4088">
        <v>1000</v>
      </c>
      <c r="E4088">
        <v>47</v>
      </c>
      <c r="F4088" t="s">
        <v>16</v>
      </c>
      <c r="G4088" t="s">
        <v>17</v>
      </c>
      <c r="H4088" t="s">
        <v>18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1084</v>
      </c>
      <c r="O4088">
        <f t="shared" si="252"/>
        <v>5</v>
      </c>
      <c r="P408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8250</v>
      </c>
      <c r="C4089" s="3" t="s">
        <v>8251</v>
      </c>
      <c r="D4089">
        <v>9600</v>
      </c>
      <c r="E4089">
        <v>0</v>
      </c>
      <c r="F4089" t="s">
        <v>16</v>
      </c>
      <c r="G4089" t="s">
        <v>17</v>
      </c>
      <c r="H4089" t="s">
        <v>18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1084</v>
      </c>
      <c r="O4089">
        <f t="shared" si="252"/>
        <v>0</v>
      </c>
      <c r="P4089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8252</v>
      </c>
      <c r="C4090" s="3" t="s">
        <v>8253</v>
      </c>
      <c r="D4090">
        <v>2000</v>
      </c>
      <c r="E4090">
        <v>216</v>
      </c>
      <c r="F4090" t="s">
        <v>16</v>
      </c>
      <c r="G4090" t="s">
        <v>24</v>
      </c>
      <c r="H4090" t="s">
        <v>25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1084</v>
      </c>
      <c r="O4090">
        <f t="shared" si="252"/>
        <v>11</v>
      </c>
      <c r="P4090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8254</v>
      </c>
      <c r="C4091" s="3" t="s">
        <v>8255</v>
      </c>
      <c r="D4091">
        <v>5000</v>
      </c>
      <c r="E4091">
        <v>240</v>
      </c>
      <c r="F4091" t="s">
        <v>16</v>
      </c>
      <c r="G4091" t="s">
        <v>17</v>
      </c>
      <c r="H4091" t="s">
        <v>18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1084</v>
      </c>
      <c r="O4091">
        <f t="shared" si="252"/>
        <v>5</v>
      </c>
      <c r="P4091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8256</v>
      </c>
      <c r="C4092" s="3" t="s">
        <v>8257</v>
      </c>
      <c r="D4092">
        <v>1000</v>
      </c>
      <c r="E4092">
        <v>32</v>
      </c>
      <c r="F4092" t="s">
        <v>16</v>
      </c>
      <c r="G4092" t="s">
        <v>17</v>
      </c>
      <c r="H4092" t="s">
        <v>18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1084</v>
      </c>
      <c r="O4092">
        <f t="shared" si="252"/>
        <v>3</v>
      </c>
      <c r="P4092">
        <f t="shared" si="253"/>
        <v>10.67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8258</v>
      </c>
      <c r="C4093" s="3" t="s">
        <v>8259</v>
      </c>
      <c r="D4093">
        <v>1600</v>
      </c>
      <c r="E4093">
        <v>204</v>
      </c>
      <c r="F4093" t="s">
        <v>16</v>
      </c>
      <c r="G4093" t="s">
        <v>17</v>
      </c>
      <c r="H4093" t="s">
        <v>18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1084</v>
      </c>
      <c r="O4093">
        <f t="shared" si="252"/>
        <v>13</v>
      </c>
      <c r="P4093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8260</v>
      </c>
      <c r="C4094" s="3" t="s">
        <v>8261</v>
      </c>
      <c r="D4094">
        <v>110000</v>
      </c>
      <c r="E4094">
        <v>20</v>
      </c>
      <c r="F4094" t="s">
        <v>16</v>
      </c>
      <c r="G4094" t="s">
        <v>17</v>
      </c>
      <c r="H4094" t="s">
        <v>18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1084</v>
      </c>
      <c r="O4094">
        <f t="shared" si="252"/>
        <v>0</v>
      </c>
      <c r="P4094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8262</v>
      </c>
      <c r="C4095" s="3" t="s">
        <v>8263</v>
      </c>
      <c r="D4095">
        <v>2500</v>
      </c>
      <c r="E4095">
        <v>60</v>
      </c>
      <c r="F4095" t="s">
        <v>16</v>
      </c>
      <c r="G4095" t="s">
        <v>24</v>
      </c>
      <c r="H4095" t="s">
        <v>25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1084</v>
      </c>
      <c r="O4095">
        <f t="shared" si="252"/>
        <v>2</v>
      </c>
      <c r="P4095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8264</v>
      </c>
      <c r="C4096" s="3" t="s">
        <v>8265</v>
      </c>
      <c r="D4096">
        <v>2000</v>
      </c>
      <c r="E4096">
        <v>730</v>
      </c>
      <c r="F4096" t="s">
        <v>16</v>
      </c>
      <c r="G4096" t="s">
        <v>17</v>
      </c>
      <c r="H4096" t="s">
        <v>18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1084</v>
      </c>
      <c r="O4096">
        <f t="shared" si="252"/>
        <v>37</v>
      </c>
      <c r="P4096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8266</v>
      </c>
      <c r="C4097" s="3" t="s">
        <v>8267</v>
      </c>
      <c r="D4097">
        <v>30000</v>
      </c>
      <c r="E4097">
        <v>800</v>
      </c>
      <c r="F4097" t="s">
        <v>16</v>
      </c>
      <c r="G4097" t="s">
        <v>1422</v>
      </c>
      <c r="H4097" t="s">
        <v>1423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1084</v>
      </c>
      <c r="O4097">
        <f t="shared" si="252"/>
        <v>3</v>
      </c>
      <c r="P4097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8268</v>
      </c>
      <c r="C4098" s="3" t="s">
        <v>8269</v>
      </c>
      <c r="D4098">
        <v>3500</v>
      </c>
      <c r="E4098">
        <v>400</v>
      </c>
      <c r="F4098" t="s">
        <v>16</v>
      </c>
      <c r="G4098" t="s">
        <v>24</v>
      </c>
      <c r="H4098" t="s">
        <v>25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1084</v>
      </c>
      <c r="O4098">
        <f t="shared" si="252"/>
        <v>11</v>
      </c>
      <c r="P409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8270</v>
      </c>
      <c r="C4099" s="3" t="s">
        <v>8271</v>
      </c>
      <c r="D4099">
        <v>10000</v>
      </c>
      <c r="E4099">
        <v>0</v>
      </c>
      <c r="F4099" t="s">
        <v>16</v>
      </c>
      <c r="G4099" t="s">
        <v>24</v>
      </c>
      <c r="H4099" t="s">
        <v>25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1084</v>
      </c>
      <c r="O4099">
        <f t="shared" ref="O4099:O4115" si="256">ROUND(E4099/D4099*100, 0)</f>
        <v>0</v>
      </c>
      <c r="P4099" t="e">
        <f t="shared" ref="P4099:P4115" si="257">ROUND(E4099/L4099,2)</f>
        <v>#DIV/0!</v>
      </c>
      <c r="Q4099" t="str">
        <f t="shared" ref="Q4099:Q4115" si="258">LEFT(N4099,FIND("/",N4099) - 1)</f>
        <v>theater</v>
      </c>
      <c r="R4099" t="str">
        <f t="shared" ref="R4099:R4115" si="259">RIGHT(N4099, LEN(N4099) - FIND("/",N4099))</f>
        <v>plays</v>
      </c>
    </row>
    <row r="4100" spans="1:18" ht="45" x14ac:dyDescent="0.25">
      <c r="A4100">
        <v>4098</v>
      </c>
      <c r="B4100" s="3" t="s">
        <v>8272</v>
      </c>
      <c r="C4100" s="3" t="s">
        <v>8273</v>
      </c>
      <c r="D4100">
        <v>75000</v>
      </c>
      <c r="E4100">
        <v>0</v>
      </c>
      <c r="F4100" t="s">
        <v>16</v>
      </c>
      <c r="G4100" t="s">
        <v>17</v>
      </c>
      <c r="H4100" t="s">
        <v>18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1084</v>
      </c>
      <c r="O4100">
        <f t="shared" si="256"/>
        <v>0</v>
      </c>
      <c r="P4100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8274</v>
      </c>
      <c r="C4101" s="3" t="s">
        <v>8275</v>
      </c>
      <c r="D4101">
        <v>4500</v>
      </c>
      <c r="E4101">
        <v>50</v>
      </c>
      <c r="F4101" t="s">
        <v>16</v>
      </c>
      <c r="G4101" t="s">
        <v>17</v>
      </c>
      <c r="H4101" t="s">
        <v>18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1084</v>
      </c>
      <c r="O4101">
        <f t="shared" si="256"/>
        <v>1</v>
      </c>
      <c r="P4101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8276</v>
      </c>
      <c r="C4102" s="3" t="s">
        <v>8277</v>
      </c>
      <c r="D4102">
        <v>270</v>
      </c>
      <c r="E4102">
        <v>0</v>
      </c>
      <c r="F4102" t="s">
        <v>16</v>
      </c>
      <c r="G4102" t="s">
        <v>17</v>
      </c>
      <c r="H4102" t="s">
        <v>18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1084</v>
      </c>
      <c r="O4102">
        <f t="shared" si="256"/>
        <v>0</v>
      </c>
      <c r="P4102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8278</v>
      </c>
      <c r="C4103" s="3" t="s">
        <v>8279</v>
      </c>
      <c r="D4103">
        <v>600</v>
      </c>
      <c r="E4103">
        <v>0</v>
      </c>
      <c r="F4103" t="s">
        <v>16</v>
      </c>
      <c r="G4103" t="s">
        <v>17</v>
      </c>
      <c r="H4103" t="s">
        <v>18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1084</v>
      </c>
      <c r="O4103">
        <f t="shared" si="256"/>
        <v>0</v>
      </c>
      <c r="P4103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8280</v>
      </c>
      <c r="C4104" s="3" t="s">
        <v>8281</v>
      </c>
      <c r="D4104">
        <v>500</v>
      </c>
      <c r="E4104">
        <v>137</v>
      </c>
      <c r="F4104" t="s">
        <v>16</v>
      </c>
      <c r="G4104" t="s">
        <v>17</v>
      </c>
      <c r="H4104" t="s">
        <v>18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1084</v>
      </c>
      <c r="O4104">
        <f t="shared" si="256"/>
        <v>27</v>
      </c>
      <c r="P4104">
        <f t="shared" si="257"/>
        <v>22.83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8282</v>
      </c>
      <c r="C4105" s="3" t="s">
        <v>8283</v>
      </c>
      <c r="D4105">
        <v>1000</v>
      </c>
      <c r="E4105">
        <v>100</v>
      </c>
      <c r="F4105" t="s">
        <v>16</v>
      </c>
      <c r="G4105" t="s">
        <v>17</v>
      </c>
      <c r="H4105" t="s">
        <v>18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1084</v>
      </c>
      <c r="O4105">
        <f t="shared" si="256"/>
        <v>10</v>
      </c>
      <c r="P4105">
        <f t="shared" si="257"/>
        <v>16.670000000000002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8284</v>
      </c>
      <c r="C4106" s="3" t="s">
        <v>8285</v>
      </c>
      <c r="D4106">
        <v>3000</v>
      </c>
      <c r="E4106">
        <v>641</v>
      </c>
      <c r="F4106" t="s">
        <v>16</v>
      </c>
      <c r="G4106" t="s">
        <v>50</v>
      </c>
      <c r="H4106" t="s">
        <v>51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1084</v>
      </c>
      <c r="O4106">
        <f t="shared" si="256"/>
        <v>21</v>
      </c>
      <c r="P4106">
        <f t="shared" si="257"/>
        <v>45.79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8286</v>
      </c>
      <c r="C4107" s="3" t="s">
        <v>8287</v>
      </c>
      <c r="D4107">
        <v>33000</v>
      </c>
      <c r="E4107">
        <v>2300</v>
      </c>
      <c r="F4107" t="s">
        <v>16</v>
      </c>
      <c r="G4107" t="s">
        <v>1422</v>
      </c>
      <c r="H4107" t="s">
        <v>1423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1084</v>
      </c>
      <c r="O4107">
        <f t="shared" si="256"/>
        <v>7</v>
      </c>
      <c r="P4107">
        <f t="shared" si="257"/>
        <v>383.33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8288</v>
      </c>
      <c r="C4108" s="3" t="s">
        <v>8289</v>
      </c>
      <c r="D4108">
        <v>5000</v>
      </c>
      <c r="E4108">
        <v>3530</v>
      </c>
      <c r="F4108" t="s">
        <v>16</v>
      </c>
      <c r="G4108" t="s">
        <v>17</v>
      </c>
      <c r="H4108" t="s">
        <v>18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1084</v>
      </c>
      <c r="O4108">
        <f t="shared" si="256"/>
        <v>71</v>
      </c>
      <c r="P4108">
        <f t="shared" si="257"/>
        <v>106.97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8290</v>
      </c>
      <c r="C4109" s="3" t="s">
        <v>8291</v>
      </c>
      <c r="D4109">
        <v>2000</v>
      </c>
      <c r="E4109">
        <v>41</v>
      </c>
      <c r="F4109" t="s">
        <v>16</v>
      </c>
      <c r="G4109" t="s">
        <v>17</v>
      </c>
      <c r="H4109" t="s">
        <v>18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1084</v>
      </c>
      <c r="O4109">
        <f t="shared" si="256"/>
        <v>2</v>
      </c>
      <c r="P410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8292</v>
      </c>
      <c r="C4110" s="3" t="s">
        <v>8293</v>
      </c>
      <c r="D4110">
        <v>3000</v>
      </c>
      <c r="E4110">
        <v>59</v>
      </c>
      <c r="F4110" t="s">
        <v>16</v>
      </c>
      <c r="G4110" t="s">
        <v>17</v>
      </c>
      <c r="H4110" t="s">
        <v>18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1084</v>
      </c>
      <c r="O4110">
        <f t="shared" si="256"/>
        <v>2</v>
      </c>
      <c r="P4110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8294</v>
      </c>
      <c r="C4111" s="3" t="s">
        <v>8295</v>
      </c>
      <c r="D4111">
        <v>500</v>
      </c>
      <c r="E4111">
        <v>0</v>
      </c>
      <c r="F4111" t="s">
        <v>16</v>
      </c>
      <c r="G4111" t="s">
        <v>24</v>
      </c>
      <c r="H4111" t="s">
        <v>25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1084</v>
      </c>
      <c r="O4111">
        <f t="shared" si="256"/>
        <v>0</v>
      </c>
      <c r="P4111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8296</v>
      </c>
      <c r="C4112" s="3" t="s">
        <v>8297</v>
      </c>
      <c r="D4112">
        <v>300</v>
      </c>
      <c r="E4112">
        <v>86</v>
      </c>
      <c r="F4112" t="s">
        <v>16</v>
      </c>
      <c r="G4112" t="s">
        <v>24</v>
      </c>
      <c r="H4112" t="s">
        <v>25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1084</v>
      </c>
      <c r="O4112">
        <f t="shared" si="256"/>
        <v>29</v>
      </c>
      <c r="P4112">
        <f t="shared" si="257"/>
        <v>14.33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8298</v>
      </c>
      <c r="C4113" s="3" t="s">
        <v>8299</v>
      </c>
      <c r="D4113">
        <v>3000</v>
      </c>
      <c r="E4113">
        <v>94</v>
      </c>
      <c r="F4113" t="s">
        <v>16</v>
      </c>
      <c r="G4113" t="s">
        <v>17</v>
      </c>
      <c r="H4113" t="s">
        <v>18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1084</v>
      </c>
      <c r="O4113">
        <f t="shared" si="256"/>
        <v>3</v>
      </c>
      <c r="P4113">
        <f t="shared" si="257"/>
        <v>15.67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8300</v>
      </c>
      <c r="C4114" s="3" t="s">
        <v>5787</v>
      </c>
      <c r="D4114">
        <v>2500</v>
      </c>
      <c r="E4114">
        <v>1</v>
      </c>
      <c r="F4114" t="s">
        <v>16</v>
      </c>
      <c r="G4114" t="s">
        <v>2453</v>
      </c>
      <c r="H4114" t="s">
        <v>55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1084</v>
      </c>
      <c r="O4114">
        <f t="shared" si="256"/>
        <v>0</v>
      </c>
      <c r="P4114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8301</v>
      </c>
      <c r="C4115" s="3" t="s">
        <v>8302</v>
      </c>
      <c r="D4115">
        <v>1500</v>
      </c>
      <c r="E4115">
        <v>3</v>
      </c>
      <c r="F4115" t="s">
        <v>16</v>
      </c>
      <c r="G4115" t="s">
        <v>17</v>
      </c>
      <c r="H4115" t="s">
        <v>18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1084</v>
      </c>
      <c r="O4115">
        <f t="shared" si="256"/>
        <v>0</v>
      </c>
      <c r="P4115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ontainsText" dxfId="3" priority="6" operator="containsText" text="successful">
      <formula>NOT(ISERROR(SEARCH("successful",F1)))</formula>
    </cfRule>
    <cfRule type="containsText" dxfId="2" priority="5" operator="containsText" text="fail">
      <formula>NOT(ISERROR(SEARCH("fail",F1)))</formula>
    </cfRule>
    <cfRule type="containsText" dxfId="1" priority="4" operator="containsText" text="cancel">
      <formula>NOT(ISERROR(SEARCH("cancel",F1)))</formula>
    </cfRule>
    <cfRule type="containsText" dxfId="0" priority="3" operator="containsText" text="live">
      <formula>NOT(ISERROR(SEARCH("live",F1)))</formula>
    </cfRule>
  </conditionalFormatting>
  <conditionalFormatting sqref="O1:O1048576 P1:R1">
    <cfRule type="colorScale" priority="2">
      <colorScale>
        <cfvo type="min"/>
        <cfvo type="percentile" val="100"/>
        <cfvo type="max"/>
        <color rgb="FFC00000"/>
        <color theme="9" tint="0.39997558519241921"/>
        <color theme="4" tint="-0.249977111117893"/>
      </colorScale>
    </cfRule>
    <cfRule type="colorScale" priority="1">
      <colorScale>
        <cfvo type="min"/>
        <cfvo type="num" val="100"/>
        <cfvo type="max"/>
        <color rgb="FFF8696B"/>
        <color theme="9" tint="0.39997558519241921"/>
        <color theme="4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Jacob's Gaming Rig</dc:creator>
  <cp:keywords/>
  <dc:description/>
  <cp:lastModifiedBy>Brian Hackett</cp:lastModifiedBy>
  <cp:revision/>
  <dcterms:created xsi:type="dcterms:W3CDTF">2017-04-20T15:17:24Z</dcterms:created>
  <dcterms:modified xsi:type="dcterms:W3CDTF">2019-02-23T17:08:57Z</dcterms:modified>
  <cp:category/>
  <cp:contentStatus/>
</cp:coreProperties>
</file>