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 defaultThemeVersion="124226"/>
  <bookViews>
    <workbookView xWindow="2316" yWindow="60" windowWidth="15576" windowHeight="9756" tabRatio="768"/>
  </bookViews>
  <sheets>
    <sheet name="Summary" sheetId="14" r:id="rId1"/>
    <sheet name="Entry Costs" sheetId="1" r:id="rId2"/>
    <sheet name="Land Access" sheetId="2" r:id="rId3"/>
    <sheet name="Transparency" sheetId="3" r:id="rId4"/>
    <sheet name="Time Costs" sheetId="4" r:id="rId5"/>
    <sheet name="Informal Charges" sheetId="6" r:id="rId6"/>
    <sheet name="Bias" sheetId="15" r:id="rId7"/>
    <sheet name="Proactivity" sheetId="8" r:id="rId8"/>
    <sheet name="BSS" sheetId="9" r:id="rId9"/>
    <sheet name="Labor Training" sheetId="10" r:id="rId10"/>
    <sheet name="Legal Institutions" sheetId="11" r:id="rId1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71" i="11" l="1"/>
  <c r="O70" i="11"/>
  <c r="O69" i="11"/>
  <c r="O68" i="11"/>
  <c r="I68" i="8"/>
  <c r="H68" i="8"/>
  <c r="G68" i="8"/>
  <c r="F68" i="8"/>
  <c r="O71" i="1"/>
  <c r="O70" i="1"/>
  <c r="O69" i="1"/>
  <c r="O68" i="1"/>
  <c r="P71" i="15"/>
  <c r="Q71" i="15"/>
  <c r="P70" i="15"/>
  <c r="Q70" i="15"/>
  <c r="P69" i="15"/>
  <c r="Q69" i="15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Y71" i="9"/>
  <c r="Z71" i="9"/>
  <c r="AA71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Z70" i="9"/>
  <c r="AA70" i="9"/>
  <c r="I69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X69" i="9"/>
  <c r="Y69" i="9"/>
  <c r="Z69" i="9"/>
  <c r="AA69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Z68" i="9"/>
  <c r="AA68" i="9"/>
  <c r="H71" i="9"/>
  <c r="H70" i="9"/>
  <c r="H69" i="9"/>
  <c r="H68" i="9"/>
  <c r="N71" i="11"/>
  <c r="M71" i="11"/>
  <c r="L71" i="11"/>
  <c r="K71" i="11"/>
  <c r="J71" i="11"/>
  <c r="I71" i="11"/>
  <c r="N70" i="11"/>
  <c r="M70" i="11"/>
  <c r="L70" i="11"/>
  <c r="K70" i="11"/>
  <c r="J70" i="11"/>
  <c r="I70" i="11"/>
  <c r="N69" i="11"/>
  <c r="M69" i="11"/>
  <c r="L69" i="11"/>
  <c r="K69" i="11"/>
  <c r="J69" i="11"/>
  <c r="I69" i="11"/>
  <c r="N68" i="11"/>
  <c r="M68" i="11"/>
  <c r="L68" i="11"/>
  <c r="K68" i="11"/>
  <c r="J68" i="11"/>
  <c r="I68" i="11"/>
  <c r="H68" i="11"/>
  <c r="H69" i="11"/>
  <c r="H70" i="11"/>
  <c r="H71" i="11"/>
  <c r="N71" i="10"/>
  <c r="N70" i="10"/>
  <c r="N69" i="10"/>
  <c r="N68" i="10"/>
  <c r="E68" i="9"/>
  <c r="E71" i="9"/>
  <c r="E70" i="9"/>
  <c r="E69" i="9"/>
  <c r="I71" i="8"/>
  <c r="H71" i="8"/>
  <c r="G71" i="8"/>
  <c r="I70" i="8"/>
  <c r="H70" i="8"/>
  <c r="G70" i="8"/>
  <c r="I69" i="8"/>
  <c r="H69" i="8"/>
  <c r="G69" i="8"/>
  <c r="O71" i="15"/>
  <c r="N71" i="15"/>
  <c r="M71" i="15"/>
  <c r="L71" i="15"/>
  <c r="K71" i="15"/>
  <c r="J71" i="15"/>
  <c r="I71" i="15"/>
  <c r="O70" i="15"/>
  <c r="N70" i="15"/>
  <c r="M70" i="15"/>
  <c r="L70" i="15"/>
  <c r="K70" i="15"/>
  <c r="J70" i="15"/>
  <c r="I70" i="15"/>
  <c r="O69" i="15"/>
  <c r="N69" i="15"/>
  <c r="M69" i="15"/>
  <c r="L69" i="15"/>
  <c r="K69" i="15"/>
  <c r="J69" i="15"/>
  <c r="I69" i="15"/>
  <c r="Q68" i="15"/>
  <c r="P68" i="15"/>
  <c r="O68" i="15"/>
  <c r="N68" i="15"/>
  <c r="M68" i="15"/>
  <c r="L68" i="15"/>
  <c r="K68" i="15"/>
  <c r="J68" i="15"/>
  <c r="I68" i="15"/>
  <c r="H71" i="15"/>
  <c r="G71" i="15"/>
  <c r="F71" i="15"/>
  <c r="E71" i="15"/>
  <c r="D71" i="15"/>
  <c r="C71" i="15"/>
  <c r="H70" i="15"/>
  <c r="G70" i="15"/>
  <c r="F70" i="15"/>
  <c r="E70" i="15"/>
  <c r="D70" i="15"/>
  <c r="C70" i="15"/>
  <c r="H69" i="15"/>
  <c r="G69" i="15"/>
  <c r="F69" i="15"/>
  <c r="E69" i="15"/>
  <c r="D69" i="15"/>
  <c r="C69" i="15"/>
  <c r="H68" i="15"/>
  <c r="G68" i="15"/>
  <c r="F68" i="15"/>
  <c r="E68" i="15"/>
  <c r="D68" i="15"/>
  <c r="C68" i="15"/>
  <c r="L71" i="4"/>
  <c r="L70" i="4"/>
  <c r="L69" i="4"/>
  <c r="L68" i="4"/>
  <c r="M71" i="3"/>
  <c r="L71" i="3"/>
  <c r="K71" i="3"/>
  <c r="M70" i="3"/>
  <c r="L70" i="3"/>
  <c r="K70" i="3"/>
  <c r="M69" i="3"/>
  <c r="L69" i="3"/>
  <c r="K69" i="3"/>
  <c r="M68" i="3"/>
  <c r="L68" i="3"/>
  <c r="K68" i="3"/>
  <c r="K71" i="2"/>
  <c r="K70" i="2"/>
  <c r="K69" i="2"/>
  <c r="K68" i="2"/>
  <c r="J71" i="2"/>
  <c r="J70" i="2"/>
  <c r="J69" i="2"/>
  <c r="J68" i="2"/>
  <c r="N71" i="1"/>
  <c r="M71" i="1"/>
  <c r="L71" i="1"/>
  <c r="K71" i="1"/>
  <c r="J71" i="1"/>
  <c r="I71" i="1"/>
  <c r="N70" i="1"/>
  <c r="M70" i="1"/>
  <c r="L70" i="1"/>
  <c r="K70" i="1"/>
  <c r="J70" i="1"/>
  <c r="I70" i="1"/>
  <c r="N69" i="1"/>
  <c r="N68" i="1"/>
  <c r="M69" i="1"/>
  <c r="M68" i="1"/>
  <c r="L69" i="1"/>
  <c r="L68" i="1"/>
  <c r="K69" i="1"/>
  <c r="K68" i="1"/>
  <c r="J69" i="1"/>
  <c r="J68" i="1"/>
  <c r="I69" i="1"/>
  <c r="I68" i="1"/>
  <c r="W68" i="14"/>
  <c r="X67" i="14"/>
  <c r="W67" i="14"/>
  <c r="M68" i="14"/>
  <c r="M67" i="14"/>
  <c r="U68" i="14"/>
  <c r="S68" i="14"/>
  <c r="Q68" i="14"/>
  <c r="O68" i="14"/>
  <c r="K68" i="14"/>
  <c r="I68" i="14"/>
  <c r="G68" i="14"/>
  <c r="E68" i="14"/>
  <c r="C68" i="14"/>
  <c r="U67" i="14"/>
  <c r="S67" i="14"/>
  <c r="Q67" i="14"/>
  <c r="O67" i="14"/>
  <c r="K67" i="14"/>
  <c r="I67" i="14"/>
  <c r="G67" i="14"/>
  <c r="E67" i="14"/>
  <c r="C67" i="14"/>
  <c r="F71" i="8"/>
  <c r="E71" i="8"/>
  <c r="D71" i="8"/>
  <c r="F70" i="8"/>
  <c r="E70" i="8"/>
  <c r="D70" i="8"/>
  <c r="F69" i="8"/>
  <c r="E69" i="8"/>
  <c r="D69" i="8"/>
  <c r="E68" i="8"/>
  <c r="D68" i="8"/>
  <c r="G71" i="10"/>
  <c r="H71" i="10"/>
  <c r="I71" i="10"/>
  <c r="J71" i="10"/>
  <c r="K71" i="10"/>
  <c r="L71" i="10"/>
  <c r="M71" i="10"/>
  <c r="G70" i="10"/>
  <c r="H70" i="10"/>
  <c r="I70" i="10"/>
  <c r="J70" i="10"/>
  <c r="K70" i="10"/>
  <c r="L70" i="10"/>
  <c r="M70" i="10"/>
  <c r="G69" i="10"/>
  <c r="H69" i="10"/>
  <c r="I69" i="10"/>
  <c r="J69" i="10"/>
  <c r="K69" i="10"/>
  <c r="L69" i="10"/>
  <c r="M69" i="10"/>
  <c r="F68" i="10"/>
  <c r="G68" i="10"/>
  <c r="H68" i="10"/>
  <c r="I68" i="10"/>
  <c r="J68" i="10"/>
  <c r="K68" i="10"/>
  <c r="L68" i="10"/>
  <c r="M68" i="10"/>
  <c r="F69" i="10"/>
  <c r="F71" i="10"/>
  <c r="F70" i="10"/>
  <c r="K71" i="4"/>
  <c r="K70" i="4"/>
  <c r="K69" i="4"/>
  <c r="K68" i="4"/>
  <c r="I71" i="3"/>
  <c r="J71" i="3"/>
  <c r="H71" i="3"/>
  <c r="G71" i="3"/>
  <c r="F71" i="3"/>
  <c r="E71" i="3"/>
  <c r="D71" i="3"/>
  <c r="I70" i="3"/>
  <c r="J70" i="3"/>
  <c r="H70" i="3"/>
  <c r="G70" i="3"/>
  <c r="F70" i="3"/>
  <c r="E70" i="3"/>
  <c r="D70" i="3"/>
  <c r="C71" i="3"/>
  <c r="C70" i="3"/>
  <c r="D70" i="2"/>
  <c r="E70" i="2"/>
  <c r="F70" i="2"/>
  <c r="G70" i="2"/>
  <c r="H70" i="2"/>
  <c r="I70" i="2"/>
  <c r="D71" i="2"/>
  <c r="E71" i="2"/>
  <c r="F71" i="2"/>
  <c r="G71" i="2"/>
  <c r="H71" i="2"/>
  <c r="I71" i="2"/>
  <c r="C71" i="2"/>
  <c r="C70" i="2"/>
  <c r="D71" i="1"/>
  <c r="E71" i="1"/>
  <c r="F71" i="1"/>
  <c r="G71" i="1"/>
  <c r="H71" i="1"/>
  <c r="C71" i="1"/>
  <c r="D70" i="1"/>
  <c r="E70" i="1"/>
  <c r="F70" i="1"/>
  <c r="G70" i="1"/>
  <c r="H70" i="1"/>
  <c r="C70" i="1"/>
  <c r="G71" i="11"/>
  <c r="F71" i="11"/>
  <c r="E71" i="11"/>
  <c r="D71" i="11"/>
  <c r="G70" i="11"/>
  <c r="F70" i="11"/>
  <c r="E70" i="11"/>
  <c r="D70" i="11"/>
  <c r="G69" i="11"/>
  <c r="F69" i="11"/>
  <c r="E69" i="11"/>
  <c r="D69" i="11"/>
  <c r="C71" i="11"/>
  <c r="C70" i="11"/>
  <c r="C69" i="11"/>
  <c r="E71" i="10"/>
  <c r="D71" i="10"/>
  <c r="E70" i="10"/>
  <c r="D70" i="10"/>
  <c r="E69" i="10"/>
  <c r="D69" i="10"/>
  <c r="C71" i="10"/>
  <c r="C70" i="10"/>
  <c r="C69" i="10"/>
  <c r="G71" i="9"/>
  <c r="F71" i="9"/>
  <c r="D71" i="9"/>
  <c r="G70" i="9"/>
  <c r="F70" i="9"/>
  <c r="D70" i="9"/>
  <c r="G69" i="9"/>
  <c r="F69" i="9"/>
  <c r="D69" i="9"/>
  <c r="C71" i="9"/>
  <c r="C70" i="9"/>
  <c r="C69" i="9"/>
  <c r="C71" i="8"/>
  <c r="C70" i="8"/>
  <c r="C69" i="8"/>
  <c r="H71" i="6"/>
  <c r="G71" i="6"/>
  <c r="F71" i="6"/>
  <c r="E71" i="6"/>
  <c r="D71" i="6"/>
  <c r="H70" i="6"/>
  <c r="G70" i="6"/>
  <c r="F70" i="6"/>
  <c r="E70" i="6"/>
  <c r="D70" i="6"/>
  <c r="H69" i="6"/>
  <c r="G69" i="6"/>
  <c r="F69" i="6"/>
  <c r="E69" i="6"/>
  <c r="D69" i="6"/>
  <c r="C71" i="6"/>
  <c r="C70" i="6"/>
  <c r="C69" i="6"/>
  <c r="J70" i="4"/>
  <c r="J71" i="4"/>
  <c r="I71" i="4"/>
  <c r="H71" i="4"/>
  <c r="G71" i="4"/>
  <c r="F71" i="4"/>
  <c r="E71" i="4"/>
  <c r="D71" i="4"/>
  <c r="C71" i="4"/>
  <c r="I70" i="4"/>
  <c r="H70" i="4"/>
  <c r="G70" i="4"/>
  <c r="F70" i="4"/>
  <c r="E70" i="4"/>
  <c r="D70" i="4"/>
  <c r="C70" i="4"/>
  <c r="J69" i="4"/>
  <c r="I69" i="4"/>
  <c r="H69" i="4"/>
  <c r="G69" i="4"/>
  <c r="F69" i="4"/>
  <c r="E69" i="4"/>
  <c r="D69" i="4"/>
  <c r="C69" i="4"/>
  <c r="I69" i="3"/>
  <c r="J69" i="3"/>
  <c r="H69" i="3"/>
  <c r="G69" i="3"/>
  <c r="F69" i="3"/>
  <c r="E69" i="3"/>
  <c r="D69" i="3"/>
  <c r="C69" i="3"/>
  <c r="I69" i="2"/>
  <c r="H69" i="2"/>
  <c r="G69" i="2"/>
  <c r="F69" i="2"/>
  <c r="E69" i="2"/>
  <c r="D69" i="2"/>
  <c r="C69" i="2"/>
  <c r="D69" i="1"/>
  <c r="E69" i="1"/>
  <c r="F69" i="1"/>
  <c r="G69" i="1"/>
  <c r="H69" i="1"/>
  <c r="C69" i="1"/>
  <c r="H68" i="6"/>
  <c r="G68" i="6"/>
  <c r="F68" i="6"/>
  <c r="E68" i="6"/>
  <c r="D68" i="6"/>
  <c r="G68" i="9"/>
  <c r="F68" i="9"/>
  <c r="D68" i="9"/>
  <c r="E68" i="10"/>
  <c r="D68" i="10"/>
  <c r="G68" i="11"/>
  <c r="F68" i="11"/>
  <c r="E68" i="11"/>
  <c r="D68" i="11"/>
  <c r="C68" i="11"/>
  <c r="C68" i="10"/>
  <c r="C68" i="9"/>
  <c r="C68" i="8"/>
  <c r="C68" i="6"/>
  <c r="J68" i="4"/>
  <c r="I68" i="4"/>
  <c r="H68" i="4"/>
  <c r="G68" i="4"/>
  <c r="F68" i="4"/>
  <c r="E68" i="4"/>
  <c r="D68" i="4"/>
  <c r="C68" i="4"/>
  <c r="I68" i="3"/>
  <c r="J68" i="3"/>
  <c r="H68" i="3"/>
  <c r="G68" i="3"/>
  <c r="F68" i="3"/>
  <c r="E68" i="3"/>
  <c r="D68" i="3"/>
  <c r="C68" i="3"/>
  <c r="D68" i="2"/>
  <c r="E68" i="2"/>
  <c r="F68" i="2"/>
  <c r="G68" i="2"/>
  <c r="H68" i="2"/>
  <c r="I68" i="2"/>
  <c r="C68" i="2"/>
  <c r="H68" i="1"/>
  <c r="G68" i="1"/>
  <c r="F68" i="1"/>
  <c r="E68" i="1"/>
  <c r="D68" i="1"/>
  <c r="C68" i="1"/>
</calcChain>
</file>

<file path=xl/sharedStrings.xml><?xml version="1.0" encoding="utf-8"?>
<sst xmlns="http://schemas.openxmlformats.org/spreadsheetml/2006/main" count="1732" uniqueCount="334">
  <si>
    <t>BRVT</t>
  </si>
  <si>
    <t>An Giang</t>
  </si>
  <si>
    <t>Long An</t>
  </si>
  <si>
    <t>Gia Lai</t>
  </si>
  <si>
    <t>Kon Tum</t>
  </si>
  <si>
    <t>c2</t>
  </si>
  <si>
    <t>d1</t>
  </si>
  <si>
    <t>d4</t>
  </si>
  <si>
    <t>Median</t>
  </si>
  <si>
    <t>Min</t>
  </si>
  <si>
    <t>Max</t>
  </si>
  <si>
    <t>sub1_entry</t>
  </si>
  <si>
    <t>LURCwait_new</t>
  </si>
  <si>
    <t>sub2_land</t>
  </si>
  <si>
    <t>LURC</t>
  </si>
  <si>
    <t>lurc_monre</t>
  </si>
  <si>
    <t>fair_compensation</t>
  </si>
  <si>
    <t>landprice</t>
  </si>
  <si>
    <t>no_landproblems</t>
  </si>
  <si>
    <t>sub3_transparency</t>
  </si>
  <si>
    <t>planning_avg</t>
  </si>
  <si>
    <t>legal_avg</t>
  </si>
  <si>
    <t>f2_new</t>
  </si>
  <si>
    <t>f5_1_new</t>
  </si>
  <si>
    <t>h1_new</t>
  </si>
  <si>
    <t>e711_use</t>
  </si>
  <si>
    <t>e721_use</t>
  </si>
  <si>
    <t>e711_priv</t>
  </si>
  <si>
    <t>e741_use</t>
  </si>
  <si>
    <t>e751_use</t>
  </si>
  <si>
    <t>e761_use</t>
  </si>
  <si>
    <t>e741_priv</t>
  </si>
  <si>
    <t>e721_priv</t>
  </si>
  <si>
    <t>e751_priv</t>
  </si>
  <si>
    <t>e761_priv</t>
  </si>
  <si>
    <t>use_exchange</t>
  </si>
  <si>
    <t>private_exchange</t>
  </si>
  <si>
    <t>use_again</t>
  </si>
  <si>
    <t>satisfied_labor</t>
  </si>
  <si>
    <t>private_per</t>
  </si>
  <si>
    <t>vocational</t>
  </si>
  <si>
    <t>secondary_plus</t>
  </si>
  <si>
    <t>c4_1month</t>
  </si>
  <si>
    <t>c4_3month</t>
  </si>
  <si>
    <t>b4_1_4</t>
  </si>
  <si>
    <t>g94_new</t>
  </si>
  <si>
    <t>Ha Noi</t>
  </si>
  <si>
    <t>Hai Phong</t>
  </si>
  <si>
    <t>Da Nang</t>
  </si>
  <si>
    <t>HCMC</t>
  </si>
  <si>
    <t>Can Tho</t>
  </si>
  <si>
    <t>Thanh Hoa</t>
  </si>
  <si>
    <t>Nghe An</t>
  </si>
  <si>
    <t>Ha Tinh</t>
  </si>
  <si>
    <t>Quang Binh</t>
  </si>
  <si>
    <t>Quang Tri</t>
  </si>
  <si>
    <t>TT-Hue</t>
  </si>
  <si>
    <t>Quang Nam</t>
  </si>
  <si>
    <t>Quang Ngai</t>
  </si>
  <si>
    <t>Binh Dinh</t>
  </si>
  <si>
    <t>Phu Yen</t>
  </si>
  <si>
    <t>Khanh Hoa</t>
  </si>
  <si>
    <t>Dong Thap</t>
  </si>
  <si>
    <t>Tien Giang</t>
  </si>
  <si>
    <t>Vinh Long</t>
  </si>
  <si>
    <t>Ben Tre</t>
  </si>
  <si>
    <t>Kien Giang</t>
  </si>
  <si>
    <t>Tra Vinh</t>
  </si>
  <si>
    <t>Soc Trang</t>
  </si>
  <si>
    <t>Bac Lieu</t>
  </si>
  <si>
    <t>Ca Mau</t>
  </si>
  <si>
    <t>Binh Phuoc</t>
  </si>
  <si>
    <t>Tay Ninh</t>
  </si>
  <si>
    <t>Ninh Thuan</t>
  </si>
  <si>
    <t>Quang Ninh</t>
  </si>
  <si>
    <t>Hau Giang</t>
  </si>
  <si>
    <t>Bac Ninh</t>
  </si>
  <si>
    <t>Binh Duong</t>
  </si>
  <si>
    <t>Binh Thuan</t>
  </si>
  <si>
    <t>Dong Nai</t>
  </si>
  <si>
    <t>Ha Nam</t>
  </si>
  <si>
    <t>Hai Duong</t>
  </si>
  <si>
    <t>Hung Yen</t>
  </si>
  <si>
    <t>Nam Dinh</t>
  </si>
  <si>
    <t>Ninh Binh</t>
  </si>
  <si>
    <t>Thai Binh</t>
  </si>
  <si>
    <t>Vinh Phuc</t>
  </si>
  <si>
    <t>Bac Kan</t>
  </si>
  <si>
    <t>Bac Giang</t>
  </si>
  <si>
    <t>Cao Bang</t>
  </si>
  <si>
    <t>Dak Lak</t>
  </si>
  <si>
    <t>Dak Nong</t>
  </si>
  <si>
    <t>Dien Bien</t>
  </si>
  <si>
    <t>Hoa Binh</t>
  </si>
  <si>
    <t>Lai Chau</t>
  </si>
  <si>
    <t>Lam Dong</t>
  </si>
  <si>
    <t>Lang Son</t>
  </si>
  <si>
    <t>Lao Cai</t>
  </si>
  <si>
    <t>Phu Tho</t>
  </si>
  <si>
    <t>Son La</t>
  </si>
  <si>
    <t>Thai Nguyen</t>
  </si>
  <si>
    <t>Tuyen Quang</t>
  </si>
  <si>
    <t>Yen Bai</t>
  </si>
  <si>
    <t>Ha Giang</t>
  </si>
  <si>
    <t>No</t>
  </si>
  <si>
    <t>Province</t>
  </si>
  <si>
    <t>Entry Costs</t>
  </si>
  <si>
    <t>Land Access</t>
  </si>
  <si>
    <t>Transparency</t>
  </si>
  <si>
    <t>Time Costs</t>
  </si>
  <si>
    <t>Informal charges</t>
  </si>
  <si>
    <t>Proactivity</t>
  </si>
  <si>
    <t>Business support services</t>
  </si>
  <si>
    <t>Labor training</t>
  </si>
  <si>
    <t>Legal Institutions</t>
  </si>
  <si>
    <t>PCI tier</t>
  </si>
  <si>
    <t>Ranking</t>
  </si>
  <si>
    <t>High</t>
  </si>
  <si>
    <t>Mid-high</t>
  </si>
  <si>
    <t>Mid-low</t>
  </si>
  <si>
    <t>PCI ID</t>
  </si>
  <si>
    <t>Sub-Index 1</t>
  </si>
  <si>
    <t>Length of business registration in days (Median).</t>
  </si>
  <si>
    <t>Length of business re-registration in days (Median).</t>
  </si>
  <si>
    <t>Sub-Index2</t>
  </si>
  <si>
    <t xml:space="preserve">Firm rating of expropriation risk (1: Very High to 5: Very Low); </t>
  </si>
  <si>
    <t>If land expropriated, firms receive fair compensation (% Always or Usually).</t>
  </si>
  <si>
    <t>Sub-Index3</t>
  </si>
  <si>
    <t>Relationship important or very important to get access to provincial documents (% Important or Very Important)</t>
  </si>
  <si>
    <t>Negotiations with tax authority are an essential part of doing business   (% Agree or Strongly Agree)</t>
  </si>
  <si>
    <t>Predictability of implementation of central laws at the provincial level  (% Usually or Always)</t>
  </si>
  <si>
    <t>Openness of provincial webpage score</t>
  </si>
  <si>
    <t>Sub-Index 4</t>
  </si>
  <si>
    <t>Median number of inspections (all agencies)</t>
  </si>
  <si>
    <t xml:space="preserve">Median tax inspection hours </t>
  </si>
  <si>
    <t>Sub-Index 5</t>
  </si>
  <si>
    <t>Informal charges delivered expected result (% Usually or Always)</t>
  </si>
  <si>
    <t>Sub-Index 7</t>
  </si>
  <si>
    <t>Perceived attitude of provincial government toward private sector (% Very Positive or Very Positive).</t>
  </si>
  <si>
    <t>Sub-Index 8</t>
  </si>
  <si>
    <t>Trade fairs held by province in previous year and registered for present year.**</t>
  </si>
  <si>
    <t>Sub-Index 9</t>
  </si>
  <si>
    <t>Services provided by provincial agencies: general education (% Very Good or Good)</t>
  </si>
  <si>
    <t>Services provided by provincial agencies: labor vocational training (% Very Good or Good)</t>
  </si>
  <si>
    <t>Sub-Index 10</t>
  </si>
  <si>
    <t>Legal system provided mechanism for firms to appeal officials’ corrupt behavior (% Always or Usually)</t>
  </si>
  <si>
    <t>Firm confident that legal system will uphold property rights and contracts (%Strongly Agree or Agree)</t>
  </si>
  <si>
    <t>Cases filed by by non-state entities at Provincial Economic Court per 100 firms.</t>
  </si>
  <si>
    <t xml:space="preserve">Changes in government land prices reflect changes in market prices (% Agree).   </t>
  </si>
  <si>
    <t xml:space="preserve">Do Business Associations play an important role in advising and countering provincial polices (% Important or Very Important)** </t>
  </si>
  <si>
    <t xml:space="preserve">Firm has used business information search services (%) </t>
  </si>
  <si>
    <t xml:space="preserve">Firm used private provider for above business information search services (%) </t>
  </si>
  <si>
    <t xml:space="preserve">Firm intends to use above service provider again for business information search services (%) </t>
  </si>
  <si>
    <t xml:space="preserve">Firm has used consulting on regulatory information (%) </t>
  </si>
  <si>
    <t xml:space="preserve">Firm used private provider for consulting on regulatory information (%) </t>
  </si>
  <si>
    <t xml:space="preserve">Firm intends to use above service provider again for consulting on regulatory information (%) </t>
  </si>
  <si>
    <t xml:space="preserve">Firm has used business match making services(%) </t>
  </si>
  <si>
    <t xml:space="preserve">Firm used private provider for business match making services (%) </t>
  </si>
  <si>
    <t xml:space="preserve">Firm has used trade promotion services (%) </t>
  </si>
  <si>
    <t xml:space="preserve">Firm used private provider for trade promotion services (%) </t>
  </si>
  <si>
    <t xml:space="preserve">Firm intends to use above service provider again for trade promotion services (%) </t>
  </si>
  <si>
    <t xml:space="preserve">Firm has used technology related services (%) </t>
  </si>
  <si>
    <t xml:space="preserve">Firm used private provider for technology related services (%) </t>
  </si>
  <si>
    <t xml:space="preserve">Firm intends to use above service provider again for technology related services (%) </t>
  </si>
  <si>
    <t xml:space="preserve">Firm has used labor exchange services (%) </t>
  </si>
  <si>
    <t xml:space="preserve">Firm used private provider for above labor exchange services (%) </t>
  </si>
  <si>
    <t xml:space="preserve">Firm intends to use above service provider again for labor exchange services (%) </t>
  </si>
  <si>
    <t xml:space="preserve">Percentage of total business costs spent on labor training.   </t>
  </si>
  <si>
    <t xml:space="preserve">Percentage of total business costs spent on recruitment.   </t>
  </si>
  <si>
    <t xml:space="preserve">Non-state claimants as a percentage of claimants at Provincial Economic Court.  </t>
  </si>
  <si>
    <t>Bias</t>
  </si>
  <si>
    <t>Excellent</t>
  </si>
  <si>
    <t>Low</t>
  </si>
  <si>
    <t>Median number of days to wait for Land Use Rights Certificate.</t>
  </si>
  <si>
    <t>Percentage of firms registering or re-registering through one-stop-shop</t>
  </si>
  <si>
    <t>Procedures at one-stop-shop are transparently listed  (% Agree)</t>
  </si>
  <si>
    <t>Guidance and instruction on procedures at one-stop-shop are clear and adequate (% Agree)</t>
  </si>
  <si>
    <t>Staffs at one-stop-shop are professional and knowledgable (% Agree)</t>
  </si>
  <si>
    <t>Staffs at one-stop-shop are friendly  (% Agree)</t>
  </si>
  <si>
    <t>IT application at one-stop-shop is good (% Agree)</t>
  </si>
  <si>
    <t>pci_id</t>
  </si>
  <si>
    <t>c1_2005</t>
  </si>
  <si>
    <t>oss</t>
  </si>
  <si>
    <t>c3_1</t>
  </si>
  <si>
    <t>c3_2</t>
  </si>
  <si>
    <t>c3_3</t>
  </si>
  <si>
    <t>c3_4</t>
  </si>
  <si>
    <t>c3_5</t>
  </si>
  <si>
    <t>Percentage of firms that own land and are in possession of an LURC</t>
  </si>
  <si>
    <t>Nonstate enterprises do not have difficulties in accessing land or expanding premises (% Agree)</t>
  </si>
  <si>
    <t>Percentage of firms that have completed land precedures in the last two years and have encoutered no difficulties in land-related procedures</t>
  </si>
  <si>
    <t>Percentage of firms that want to have LURCs but don’t have LURCs because of complicated procedures and troublesome staffs</t>
  </si>
  <si>
    <t>no_difficulty</t>
  </si>
  <si>
    <t>LURC_detered</t>
  </si>
  <si>
    <t>Percentage of firms have accessed provincial websites</t>
  </si>
  <si>
    <t>Budget documents have enough details for use in business activities (% YES)</t>
  </si>
  <si>
    <t>Budget documents are published right after being approved (% YES)</t>
  </si>
  <si>
    <t>web_13_new</t>
  </si>
  <si>
    <t>f6</t>
  </si>
  <si>
    <t>budget_content</t>
  </si>
  <si>
    <t>budget_publish</t>
  </si>
  <si>
    <t>Very low</t>
  </si>
  <si>
    <t>Percentage of firms spending over 10 percent of their time on understanding and complying with regulations</t>
  </si>
  <si>
    <t>Government officials are effective (% Strongly agree or Agree)</t>
  </si>
  <si>
    <t xml:space="preserve">Government officials are friendly (% Strongly agree or Agree) </t>
  </si>
  <si>
    <t>Firms don't have to travel many trips to obtain stamps and signatures (% Strongly agree or Agree)</t>
  </si>
  <si>
    <t>Paperwork is simple (% Strongly agree or Agree)</t>
  </si>
  <si>
    <t>Fees are listed publically (% Strongly agree or Agree)</t>
  </si>
  <si>
    <t>No noticeable improvements are made (% Strongly agree or Agree)</t>
  </si>
  <si>
    <t>par1_friendly_new</t>
  </si>
  <si>
    <t>par1_capacity_new</t>
  </si>
  <si>
    <t>par2_transcosts_new</t>
  </si>
  <si>
    <t>par3_paper_new</t>
  </si>
  <si>
    <t>par4_fees_new</t>
  </si>
  <si>
    <t>par6_nothing_new</t>
  </si>
  <si>
    <t>Enterprises in my line of business usually have to pay for informal charges (% agree or totally agree)</t>
  </si>
  <si>
    <t>Percentage of firms paying over 10 percent of their revenue for informal charges</t>
  </si>
  <si>
    <t>Rent-seeking phenomenon is popular in handling administrative procedures for businesses (% strongly agree or agree)</t>
  </si>
  <si>
    <t>Informal charges are at acceptable levels (% Strongly agree or Agree</t>
  </si>
  <si>
    <t>d9_5_new</t>
  </si>
  <si>
    <t>Sub-Index 6</t>
  </si>
  <si>
    <t>Province give privileges to state-owned economic group, corporations, causing difficulties to your business (% Agree)</t>
  </si>
  <si>
    <t>Land access as a privilege to state-owned economic group (% Agree)</t>
  </si>
  <si>
    <t>Credit access as a privilege to state-owned economic group (% Agree)</t>
  </si>
  <si>
    <t>Mineral exploitation license as a privilege to state-owned economic group (% agree)</t>
  </si>
  <si>
    <t>Faster and simpler administrative procedures as a privilege to state-owned economic group (% agree)</t>
  </si>
  <si>
    <t>Ease in getting state contracts as privilege to state-owned economic group (% agree)</t>
  </si>
  <si>
    <t>Province give priority in solving problems and difficulties to foreign companies over domestic one (% agree)</t>
  </si>
  <si>
    <t>Province give priority to FDI attraction than private sector development (% agree)</t>
  </si>
  <si>
    <t>Advantage in land access for FIEs (% agree)</t>
  </si>
  <si>
    <t>CIT reduction and holiday for FIEs  (% agree)</t>
  </si>
  <si>
    <t>Advantage in procedures (faster, simplifier) for FIEs  (% agree)</t>
  </si>
  <si>
    <t>More government support during FIEs operation (% agree)</t>
  </si>
  <si>
    <t>Contracts, land, …, and other economic resources mostly fall in the hands of enterprises that have strong connections to local authorities (% agree)</t>
  </si>
  <si>
    <t>Preferential treatment to big companies (both state-owned and nonstate) is an obstacle to their business operations (% agree)</t>
  </si>
  <si>
    <t>h4_new</t>
  </si>
  <si>
    <t>soe_land</t>
  </si>
  <si>
    <t>soe_credit</t>
  </si>
  <si>
    <t>soe_ap</t>
  </si>
  <si>
    <t>soe_mining</t>
  </si>
  <si>
    <t>soe_contract</t>
  </si>
  <si>
    <t>h27_new</t>
  </si>
  <si>
    <t>h3_new</t>
  </si>
  <si>
    <t>fie_land</t>
  </si>
  <si>
    <t>fie_ap</t>
  </si>
  <si>
    <t>fie_operation</t>
  </si>
  <si>
    <t>fie_tax</t>
  </si>
  <si>
    <t>h25_new</t>
  </si>
  <si>
    <t>h5_new</t>
  </si>
  <si>
    <t>The PPC is flexible within the legal framework to create favorable business environment for nonstate firms (% Strongly Agree or Agree)</t>
  </si>
  <si>
    <t>The PPC is very proactive and innovative in solving new problems (% Strongly Agree or Agree).</t>
  </si>
  <si>
    <t>There are good initiatives at the provincial level but they are not well implemented by departments (% Strongly Agree or Agree).</t>
  </si>
  <si>
    <t>Provincial leaders have good policies they are not well implemented at district level (% Strongly Agree or Agree).</t>
  </si>
  <si>
    <t>Province’s reaction to lack of clarity in central policies/documents: % “delay and seek instructions” and “do nothing”.</t>
  </si>
  <si>
    <t>h21_new</t>
  </si>
  <si>
    <t>h28_new</t>
  </si>
  <si>
    <t>pro_active</t>
  </si>
  <si>
    <t>Firm has used accounting and financing training  services (%)</t>
  </si>
  <si>
    <t>Firm used private provider for above accounting and financing training services (%)</t>
  </si>
  <si>
    <t>Firm intends to use above service provider again for accounting and financing training services (%)</t>
  </si>
  <si>
    <t xml:space="preserve">Firm has used business administration training  services (%) </t>
  </si>
  <si>
    <t>Firm used private provider for above abusiness administration training services (%)</t>
  </si>
  <si>
    <t>Firm intends to use above service provider again for business administration training services (%)</t>
  </si>
  <si>
    <t>Ratio of the total number of service providers to the total number of firms (%)</t>
  </si>
  <si>
    <t>Ratio of the number of nonstate and FDI service providers to the total number of service providers (%)</t>
  </si>
  <si>
    <t>e771_use</t>
  </si>
  <si>
    <t>e771_priv</t>
  </si>
  <si>
    <t>e775_continue</t>
  </si>
  <si>
    <t>e781_use</t>
  </si>
  <si>
    <t>e781_priv</t>
  </si>
  <si>
    <t>e785_continue</t>
  </si>
  <si>
    <t xml:space="preserve"> Overall Satisfaction with Labor (% Agreeing labor meets firm needs).  </t>
  </si>
  <si>
    <t xml:space="preserve">Ratio of vocational training school graduates to untrained laborers  </t>
  </si>
  <si>
    <t xml:space="preserve"> Secondary school graduates as % of workforce</t>
  </si>
  <si>
    <t>e15_3</t>
  </si>
  <si>
    <t>Percentage of workers having completed training at vocational schools  (%)</t>
  </si>
  <si>
    <t>Provincial court judge economic cases by the law (% Agree or strongly agree)</t>
  </si>
  <si>
    <t>Provincial court resolve economic cases quickly (% Agree or strongly agree)</t>
  </si>
  <si>
    <t>Court judgements are enforced quickly (% Agree or strongly agree</t>
  </si>
  <si>
    <t>Formal and informal costs are acceptable (% Agree or strongly agree)</t>
  </si>
  <si>
    <t>Willingness to use court in case a dispute arises (% Yes)</t>
  </si>
  <si>
    <t xml:space="preserve">Judgement by the court is fair  (% Agree or strongly agree) </t>
  </si>
  <si>
    <t>g3_2013_law</t>
  </si>
  <si>
    <t>g3_2013_quick</t>
  </si>
  <si>
    <t>g3_2013_implement</t>
  </si>
  <si>
    <t>g3_2013_assist</t>
  </si>
  <si>
    <t>g3_2013_charge</t>
  </si>
  <si>
    <t>g3_2013_fair</t>
  </si>
  <si>
    <t>willingness</t>
  </si>
  <si>
    <t xml:space="preserve">Firm intends to use above service provider again for business match making services (%) </t>
  </si>
  <si>
    <t>totalproviders_per</t>
  </si>
  <si>
    <t>psd_private_per</t>
  </si>
  <si>
    <t>c3_6</t>
  </si>
  <si>
    <t>None of the above criteria are met (% Agree)</t>
  </si>
  <si>
    <t>Legal aid agencies support businesses in the use of laws when disputes arise (% Agree)</t>
  </si>
  <si>
    <t xml:space="preserve">Access to planning documents </t>
  </si>
  <si>
    <t xml:space="preserve">Access to legal documents </t>
  </si>
  <si>
    <t>e9</t>
  </si>
  <si>
    <t>e8</t>
  </si>
  <si>
    <t>sub4_time</t>
  </si>
  <si>
    <t>g1_new</t>
  </si>
  <si>
    <t>g3_new</t>
  </si>
  <si>
    <t>g4_new</t>
  </si>
  <si>
    <t>g5_new</t>
  </si>
  <si>
    <t>g92_new</t>
  </si>
  <si>
    <t>sub6_bias</t>
  </si>
  <si>
    <t>sub5_informal</t>
  </si>
  <si>
    <t>h72_new</t>
  </si>
  <si>
    <t>h73_new</t>
  </si>
  <si>
    <t>trade_fair_avg</t>
  </si>
  <si>
    <t>e712_continue</t>
  </si>
  <si>
    <t>e722_continue</t>
  </si>
  <si>
    <t>e742_continue</t>
  </si>
  <si>
    <t>e752_continue</t>
  </si>
  <si>
    <t>e762_continue</t>
  </si>
  <si>
    <t>e13_new</t>
  </si>
  <si>
    <t>e1_12_new</t>
  </si>
  <si>
    <t>sub9_labor</t>
  </si>
  <si>
    <t>sub10_legal</t>
  </si>
  <si>
    <t>g8_new</t>
  </si>
  <si>
    <t>h79_new</t>
  </si>
  <si>
    <t>f6_new</t>
  </si>
  <si>
    <t>sub7_proactivity</t>
  </si>
  <si>
    <t>private_cases</t>
  </si>
  <si>
    <t>casesolved_per</t>
  </si>
  <si>
    <t>Percentage of cases solved (new 2014)</t>
  </si>
  <si>
    <r>
      <t xml:space="preserve">Percentage of firms waiting more than </t>
    </r>
    <r>
      <rPr>
        <i/>
        <sz val="10"/>
        <color theme="1"/>
        <rFont val="Cambria"/>
        <family val="1"/>
        <scheme val="major"/>
      </rPr>
      <t>one month</t>
    </r>
    <r>
      <rPr>
        <sz val="10"/>
        <color theme="1"/>
        <rFont val="Cambria"/>
        <family val="1"/>
        <scheme val="major"/>
      </rPr>
      <t xml:space="preserve"> to complete all steps necessary to start operations.</t>
    </r>
  </si>
  <si>
    <r>
      <t xml:space="preserve">Percentage of firms waiting more than </t>
    </r>
    <r>
      <rPr>
        <i/>
        <sz val="10"/>
        <color theme="1"/>
        <rFont val="Cambria"/>
        <family val="1"/>
        <scheme val="major"/>
      </rPr>
      <t xml:space="preserve">three months </t>
    </r>
    <r>
      <rPr>
        <sz val="10"/>
        <color theme="1"/>
        <rFont val="Cambria"/>
        <family val="1"/>
        <scheme val="major"/>
      </rPr>
      <t>to complete all steps necessary to start operations.</t>
    </r>
  </si>
  <si>
    <t>sub8_psd</t>
  </si>
  <si>
    <t>Percentage of land that has been registered and provided with official LURCs (MONRE) %</t>
  </si>
  <si>
    <t xml:space="preserve">  </t>
  </si>
  <si>
    <t>PCI 2016 ranking</t>
  </si>
  <si>
    <t>PCI 2016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</si>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</sst>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mbria"/>
      <family val="1"/>
      <scheme val="major"/>
    </font>
    <font>
      <sz val="10"/>
      <color indexed="63"/>
      <name val="Cambria"/>
      <family val="1"/>
      <scheme val="major"/>
    </font>
    <font>
      <b/>
      <sz val="10"/>
      <color theme="1"/>
      <name val="Cambria"/>
      <family val="1"/>
      <scheme val="major"/>
    </font>
    <font>
      <i/>
      <sz val="10"/>
      <color theme="1"/>
      <name val="Cambria"/>
      <family val="1"/>
      <scheme val="major"/>
    </font>
    <font>
      <sz val="10"/>
      <name val="Cambria"/>
      <family val="1"/>
      <scheme val="major"/>
    </font>
    <font>
      <b/>
      <sz val="10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2">
    <xf numFmtId="0" fontId="0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</cellStyleXfs>
  <cellXfs count="128">
    <xf numFmtId="0" fontId="0" fillId="0" borderId="0" xfId="0"/>
    <xf numFmtId="0" fontId="3" fillId="0" borderId="0" xfId="0" applyFont="1" applyBorder="1" applyAlignment="1">
      <alignment horizontal="center" vertical="center" wrapText="1"/>
    </xf>
    <xf numFmtId="2" fontId="3" fillId="0" borderId="0" xfId="0" applyNumberFormat="1" applyFont="1" applyBorder="1" applyAlignment="1">
      <alignment horizontal="center" vertical="center" wrapText="1"/>
    </xf>
    <xf numFmtId="10" fontId="4" fillId="0" borderId="0" xfId="6" applyNumberFormat="1" applyFont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3" fillId="0" borderId="0" xfId="6" applyNumberFormat="1" applyFont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/>
    <xf numFmtId="0" fontId="5" fillId="4" borderId="0" xfId="0" applyFont="1" applyFill="1"/>
    <xf numFmtId="2" fontId="5" fillId="3" borderId="0" xfId="0" applyNumberFormat="1" applyFont="1" applyFill="1" applyBorder="1"/>
    <xf numFmtId="10" fontId="5" fillId="3" borderId="0" xfId="6" applyNumberFormat="1" applyFont="1" applyFill="1" applyBorder="1"/>
    <xf numFmtId="0" fontId="3" fillId="0" borderId="0" xfId="0" applyFont="1" applyBorder="1"/>
    <xf numFmtId="2" fontId="3" fillId="0" borderId="0" xfId="0" applyNumberFormat="1" applyFont="1" applyBorder="1"/>
    <xf numFmtId="10" fontId="3" fillId="0" borderId="0" xfId="6" applyNumberFormat="1" applyFont="1" applyBorder="1"/>
    <xf numFmtId="2" fontId="3" fillId="0" borderId="0" xfId="0" applyNumberFormat="1" applyFont="1" applyFill="1" applyBorder="1"/>
    <xf numFmtId="0" fontId="3" fillId="0" borderId="0" xfId="0" applyFont="1" applyBorder="1" applyAlignment="1">
      <alignment horizontal="left"/>
    </xf>
    <xf numFmtId="2" fontId="3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2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2" fontId="5" fillId="0" borderId="0" xfId="0" applyNumberFormat="1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1" fontId="3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/>
    </xf>
    <xf numFmtId="2" fontId="5" fillId="3" borderId="0" xfId="0" applyNumberFormat="1" applyFont="1" applyFill="1"/>
    <xf numFmtId="165" fontId="5" fillId="3" borderId="0" xfId="0" applyNumberFormat="1" applyFont="1" applyFill="1" applyAlignment="1">
      <alignment horizontal="center"/>
    </xf>
    <xf numFmtId="1" fontId="5" fillId="3" borderId="0" xfId="0" applyNumberFormat="1" applyFont="1" applyFill="1" applyAlignment="1">
      <alignment horizontal="center"/>
    </xf>
    <xf numFmtId="10" fontId="5" fillId="3" borderId="0" xfId="6" applyNumberFormat="1" applyFont="1" applyFill="1"/>
    <xf numFmtId="0" fontId="5" fillId="0" borderId="0" xfId="0" applyFont="1" applyFill="1"/>
    <xf numFmtId="2" fontId="3" fillId="0" borderId="0" xfId="0" applyNumberFormat="1" applyFont="1" applyFill="1"/>
    <xf numFmtId="165" fontId="3" fillId="0" borderId="0" xfId="0" applyNumberFormat="1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0" fontId="3" fillId="0" borderId="0" xfId="6" applyNumberFormat="1" applyFont="1" applyFill="1"/>
    <xf numFmtId="0" fontId="3" fillId="0" borderId="0" xfId="0" applyFont="1" applyBorder="1" applyAlignment="1">
      <alignment horizontal="left" vertical="center" wrapText="1"/>
    </xf>
    <xf numFmtId="2" fontId="4" fillId="0" borderId="0" xfId="0" applyNumberFormat="1" applyFont="1" applyFill="1" applyBorder="1" applyAlignment="1">
      <alignment horizontal="center" vertical="center" wrapText="1"/>
    </xf>
    <xf numFmtId="2" fontId="7" fillId="0" borderId="0" xfId="0" applyNumberFormat="1" applyFont="1" applyBorder="1" applyAlignment="1">
      <alignment horizontal="center" vertical="center" wrapText="1"/>
    </xf>
    <xf numFmtId="0" fontId="5" fillId="0" borderId="0" xfId="0" applyFont="1" applyBorder="1"/>
    <xf numFmtId="0" fontId="5" fillId="0" borderId="0" xfId="0" applyFont="1" applyBorder="1" applyAlignment="1">
      <alignment horizontal="left"/>
    </xf>
    <xf numFmtId="10" fontId="3" fillId="0" borderId="0" xfId="6" applyNumberFormat="1" applyFont="1" applyFill="1" applyBorder="1" applyAlignment="1">
      <alignment horizontal="center" wrapText="1"/>
    </xf>
    <xf numFmtId="10" fontId="3" fillId="0" borderId="0" xfId="6" applyNumberFormat="1" applyFont="1" applyBorder="1" applyAlignment="1">
      <alignment horizontal="center" wrapText="1"/>
    </xf>
    <xf numFmtId="10" fontId="3" fillId="0" borderId="0" xfId="6" applyNumberFormat="1" applyFont="1" applyFill="1" applyBorder="1"/>
    <xf numFmtId="10" fontId="3" fillId="0" borderId="0" xfId="6" applyNumberFormat="1" applyFont="1" applyFill="1" applyBorder="1" applyAlignment="1">
      <alignment horizontal="right"/>
    </xf>
    <xf numFmtId="10" fontId="3" fillId="0" borderId="0" xfId="6" applyNumberFormat="1" applyFont="1" applyBorder="1" applyAlignment="1">
      <alignment horizontal="right"/>
    </xf>
    <xf numFmtId="0" fontId="3" fillId="0" borderId="0" xfId="0" applyFont="1" applyFill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10" fontId="3" fillId="0" borderId="0" xfId="6" applyNumberFormat="1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10" fontId="4" fillId="0" borderId="0" xfId="6" applyNumberFormat="1" applyFont="1" applyFill="1" applyBorder="1" applyAlignment="1">
      <alignment horizontal="center" vertical="center" wrapText="1"/>
    </xf>
    <xf numFmtId="1" fontId="4" fillId="0" borderId="0" xfId="0" applyNumberFormat="1" applyFont="1" applyFill="1" applyBorder="1" applyAlignment="1">
      <alignment horizontal="center" vertical="center" wrapText="1"/>
    </xf>
    <xf numFmtId="2" fontId="7" fillId="0" borderId="0" xfId="0" applyNumberFormat="1" applyFont="1" applyFill="1" applyBorder="1" applyAlignment="1">
      <alignment horizontal="center" vertical="center" wrapText="1"/>
    </xf>
    <xf numFmtId="10" fontId="7" fillId="0" borderId="0" xfId="6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 wrapText="1"/>
    </xf>
    <xf numFmtId="1" fontId="3" fillId="0" borderId="0" xfId="0" applyNumberFormat="1" applyFont="1" applyFill="1" applyBorder="1" applyAlignment="1">
      <alignment horizontal="center"/>
    </xf>
    <xf numFmtId="10" fontId="7" fillId="0" borderId="0" xfId="6" applyNumberFormat="1" applyFont="1" applyBorder="1" applyAlignment="1">
      <alignment horizontal="center" vertical="center" wrapText="1"/>
    </xf>
    <xf numFmtId="9" fontId="7" fillId="0" borderId="0" xfId="6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2" fontId="5" fillId="3" borderId="0" xfId="6" applyNumberFormat="1" applyFont="1" applyFill="1" applyBorder="1"/>
    <xf numFmtId="2" fontId="3" fillId="0" borderId="0" xfId="6" applyNumberFormat="1" applyFont="1" applyFill="1" applyBorder="1"/>
    <xf numFmtId="10" fontId="3" fillId="0" borderId="0" xfId="6" applyNumberFormat="1" applyFont="1" applyFill="1" applyBorder="1" applyAlignment="1">
      <alignment horizontal="center"/>
    </xf>
    <xf numFmtId="2" fontId="3" fillId="0" borderId="0" xfId="6" applyNumberFormat="1" applyFont="1" applyFill="1" applyBorder="1" applyAlignment="1">
      <alignment horizontal="center"/>
    </xf>
    <xf numFmtId="9" fontId="3" fillId="0" borderId="0" xfId="6" applyFont="1" applyFill="1" applyBorder="1" applyAlignment="1">
      <alignment horizontal="center"/>
    </xf>
    <xf numFmtId="164" fontId="7" fillId="0" borderId="0" xfId="6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164" fontId="3" fillId="0" borderId="0" xfId="6" applyNumberFormat="1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5" fillId="4" borderId="0" xfId="0" applyFont="1" applyFill="1" applyAlignment="1">
      <alignment horizontal="left"/>
    </xf>
    <xf numFmtId="2" fontId="5" fillId="3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3" fillId="0" borderId="0" xfId="0" applyFont="1" applyBorder="1" applyAlignment="1"/>
    <xf numFmtId="2" fontId="3" fillId="0" borderId="0" xfId="0" applyNumberFormat="1" applyFont="1" applyBorder="1" applyAlignment="1"/>
    <xf numFmtId="10" fontId="3" fillId="0" borderId="0" xfId="6" applyNumberFormat="1" applyFont="1" applyBorder="1" applyAlignment="1"/>
    <xf numFmtId="0" fontId="3" fillId="0" borderId="0" xfId="0" applyFont="1" applyFill="1" applyBorder="1" applyAlignment="1"/>
    <xf numFmtId="10" fontId="5" fillId="0" borderId="0" xfId="6" applyNumberFormat="1" applyFont="1" applyFill="1" applyBorder="1"/>
    <xf numFmtId="0" fontId="3" fillId="0" borderId="0" xfId="0" applyFont="1" applyFill="1" applyBorder="1"/>
    <xf numFmtId="0" fontId="8" fillId="0" borderId="0" xfId="2" applyFont="1" applyFill="1" applyAlignment="1">
      <alignment horizontal="center"/>
    </xf>
    <xf numFmtId="0" fontId="3" fillId="0" borderId="0" xfId="4" applyFont="1" applyFill="1" applyBorder="1" applyAlignment="1">
      <alignment horizontal="left"/>
    </xf>
    <xf numFmtId="0" fontId="3" fillId="0" borderId="0" xfId="4" applyFont="1" applyFill="1"/>
    <xf numFmtId="0" fontId="3" fillId="0" borderId="0" xfId="5" applyFont="1" applyFill="1"/>
    <xf numFmtId="0" fontId="7" fillId="0" borderId="0" xfId="2" applyFont="1" applyFill="1" applyAlignment="1">
      <alignment horizontal="center"/>
    </xf>
    <xf numFmtId="2" fontId="5" fillId="0" borderId="0" xfId="5" applyNumberFormat="1" applyFont="1" applyFill="1" applyBorder="1"/>
    <xf numFmtId="0" fontId="5" fillId="0" borderId="0" xfId="5" applyFont="1" applyFill="1" applyBorder="1"/>
    <xf numFmtId="0" fontId="3" fillId="0" borderId="4" xfId="5" applyFont="1" applyFill="1" applyBorder="1"/>
    <xf numFmtId="0" fontId="8" fillId="0" borderId="0" xfId="2" applyFont="1" applyFill="1" applyAlignment="1">
      <alignment horizontal="center" wrapText="1"/>
    </xf>
    <xf numFmtId="0" fontId="5" fillId="0" borderId="0" xfId="4" applyFont="1" applyFill="1" applyAlignment="1">
      <alignment wrapText="1"/>
    </xf>
    <xf numFmtId="0" fontId="3" fillId="0" borderId="0" xfId="4" applyFont="1" applyFill="1" applyAlignment="1"/>
    <xf numFmtId="2" fontId="3" fillId="0" borderId="0" xfId="8" applyNumberFormat="1" applyFont="1" applyFill="1" applyBorder="1" applyAlignment="1">
      <alignment vertical="center"/>
    </xf>
    <xf numFmtId="0" fontId="3" fillId="0" borderId="0" xfId="4" applyFont="1" applyFill="1" applyAlignment="1">
      <alignment horizontal="center"/>
    </xf>
    <xf numFmtId="2" fontId="7" fillId="0" borderId="0" xfId="2" applyNumberFormat="1" applyFont="1" applyFill="1" applyAlignment="1">
      <alignment horizontal="center"/>
    </xf>
    <xf numFmtId="2" fontId="3" fillId="0" borderId="0" xfId="5" applyNumberFormat="1" applyFont="1" applyFill="1" applyAlignment="1">
      <alignment horizontal="center"/>
    </xf>
    <xf numFmtId="0" fontId="5" fillId="0" borderId="0" xfId="4" applyFont="1" applyFill="1"/>
    <xf numFmtId="0" fontId="5" fillId="0" borderId="1" xfId="5" applyFont="1" applyFill="1" applyBorder="1"/>
    <xf numFmtId="1" fontId="5" fillId="0" borderId="0" xfId="5" applyNumberFormat="1" applyFont="1" applyFill="1" applyBorder="1"/>
    <xf numFmtId="0" fontId="5" fillId="0" borderId="2" xfId="5" applyFont="1" applyFill="1" applyBorder="1"/>
    <xf numFmtId="0" fontId="5" fillId="0" borderId="0" xfId="5" applyFont="1" applyFill="1"/>
    <xf numFmtId="0" fontId="3" fillId="0" borderId="3" xfId="5" applyFont="1" applyFill="1" applyBorder="1"/>
    <xf numFmtId="0" fontId="3" fillId="0" borderId="5" xfId="5" applyFont="1" applyFill="1" applyBorder="1"/>
    <xf numFmtId="0" fontId="3" fillId="0" borderId="0" xfId="0" applyFont="1" applyFill="1" applyAlignment="1">
      <alignment wrapText="1"/>
    </xf>
    <xf numFmtId="10" fontId="5" fillId="0" borderId="0" xfId="6" applyNumberFormat="1" applyFont="1" applyFill="1"/>
    <xf numFmtId="2" fontId="0" fillId="0" borderId="0" xfId="0" applyNumberFormat="1"/>
    <xf numFmtId="10" fontId="0" fillId="0" borderId="0" xfId="6" applyNumberFormat="1" applyFont="1"/>
    <xf numFmtId="0" fontId="3" fillId="2" borderId="0" xfId="0" applyFont="1" applyFill="1" applyBorder="1" applyAlignment="1">
      <alignment vertical="center" wrapText="1"/>
    </xf>
    <xf numFmtId="0" fontId="0" fillId="2" borderId="0" xfId="0" applyFill="1"/>
    <xf numFmtId="0" fontId="3" fillId="2" borderId="0" xfId="0" applyFont="1" applyFill="1"/>
    <xf numFmtId="10" fontId="4" fillId="2" borderId="0" xfId="6" applyNumberFormat="1" applyFont="1" applyFill="1" applyBorder="1" applyAlignment="1">
      <alignment horizontal="center" vertical="center" wrapText="1"/>
    </xf>
    <xf numFmtId="1" fontId="0" fillId="0" borderId="0" xfId="6" applyNumberFormat="1" applyFont="1"/>
    <xf numFmtId="2" fontId="0" fillId="0" borderId="0" xfId="6" applyNumberFormat="1" applyFont="1"/>
    <xf numFmtId="0" fontId="0" fillId="0" borderId="0" xfId="0" applyFill="1"/>
    <xf numFmtId="10" fontId="0" fillId="0" borderId="0" xfId="6" applyNumberFormat="1" applyFont="1" applyFill="1"/>
    <xf numFmtId="2" fontId="0" fillId="0" borderId="0" xfId="6" applyNumberFormat="1" applyFont="1" applyFill="1"/>
    <xf numFmtId="0" fontId="3" fillId="0" borderId="0" xfId="6" applyNumberFormat="1" applyFont="1" applyFill="1" applyBorder="1" applyAlignment="1">
      <alignment horizontal="right"/>
    </xf>
    <xf numFmtId="2" fontId="0" fillId="0" borderId="0" xfId="0" applyNumberFormat="1" applyFill="1"/>
  </cellXfs>
  <cellStyles count="12">
    <cellStyle name="Normal" xfId="0" builtinId="0"/>
    <cellStyle name="Normal 2" xfId="1"/>
    <cellStyle name="Normal 2 2" xfId="2"/>
    <cellStyle name="Normal 2 3" xfId="3"/>
    <cellStyle name="Normal 2 6" xfId="4"/>
    <cellStyle name="Normal 2 6 4" xfId="9"/>
    <cellStyle name="Normal 4" xfId="5"/>
    <cellStyle name="Normal 4 4" xfId="11"/>
    <cellStyle name="Percent" xfId="6" builtinId="5"/>
    <cellStyle name="Percent 2" xfId="7"/>
    <cellStyle name="Percent 2 2" xfId="8"/>
    <cellStyle name="Percent 2 2 4" xf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9"/>
  <sheetViews>
    <sheetView tabSelected="1" zoomScale="90" zoomScaleNormal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15" sqref="H15"/>
    </sheetView>
  </sheetViews>
  <sheetFormatPr defaultColWidth="8.77734375" defaultRowHeight="13.2" x14ac:dyDescent="0.25"/>
  <cols>
    <col min="1" max="1" width="8.77734375" style="94"/>
    <col min="2" max="25" width="12.33203125" style="94" customWidth="1"/>
    <col min="26" max="16384" width="8.77734375" style="94"/>
  </cols>
  <sheetData>
    <row r="1" spans="1:26" ht="39.75" customHeight="1" x14ac:dyDescent="0.25">
      <c r="A1" s="94" t="s">
        <v>104</v>
      </c>
      <c r="B1" s="91" t="s">
        <v>105</v>
      </c>
      <c r="C1" s="99" t="s">
        <v>106</v>
      </c>
      <c r="D1" s="91"/>
      <c r="E1" s="99" t="s">
        <v>107</v>
      </c>
      <c r="F1" s="91"/>
      <c r="G1" s="91" t="s">
        <v>108</v>
      </c>
      <c r="H1" s="91"/>
      <c r="I1" s="99" t="s">
        <v>109</v>
      </c>
      <c r="J1" s="91"/>
      <c r="K1" s="99" t="s">
        <v>110</v>
      </c>
      <c r="L1" s="99"/>
      <c r="M1" s="99" t="s">
        <v>170</v>
      </c>
      <c r="N1" s="91"/>
      <c r="O1" s="99" t="s">
        <v>111</v>
      </c>
      <c r="P1" s="91"/>
      <c r="Q1" s="99" t="s">
        <v>112</v>
      </c>
      <c r="R1" s="91"/>
      <c r="S1" s="99" t="s">
        <v>113</v>
      </c>
      <c r="T1" s="91"/>
      <c r="U1" s="99" t="s">
        <v>114</v>
      </c>
      <c r="V1" s="91"/>
      <c r="W1" s="91" t="s">
        <v>332</v>
      </c>
      <c r="X1" s="100" t="s">
        <v>331</v>
      </c>
      <c r="Y1" s="100" t="s">
        <v>115</v>
      </c>
      <c r="Z1" s="101"/>
    </row>
    <row r="2" spans="1:26" ht="14.4" x14ac:dyDescent="0.3">
      <c r="A2" s="93">
        <v>1</v>
      </c>
      <c r="B2" t="s">
        <v>74</v>
      </c>
      <c r="C2" s="115">
        <v>9.2832250595092773</v>
      </c>
      <c r="D2" t="s">
        <v>64</v>
      </c>
      <c r="E2" s="115">
        <v>6.9924430847167969</v>
      </c>
      <c r="F2" t="s">
        <v>48</v>
      </c>
      <c r="G2" s="115">
        <v>7.2192263603210449</v>
      </c>
      <c r="H2" t="s">
        <v>62</v>
      </c>
      <c r="I2" s="115">
        <v>8.6893367767333984</v>
      </c>
      <c r="J2" t="s">
        <v>62</v>
      </c>
      <c r="K2" s="115">
        <v>6.8597536087036133</v>
      </c>
      <c r="L2" s="123" t="s">
        <v>68</v>
      </c>
      <c r="M2" s="127">
        <v>6.9112997055053711</v>
      </c>
      <c r="N2" t="s">
        <v>48</v>
      </c>
      <c r="O2" s="115">
        <v>7.0556726455688477</v>
      </c>
      <c r="P2" t="s">
        <v>49</v>
      </c>
      <c r="Q2" s="115">
        <v>6.8206195831298828</v>
      </c>
      <c r="R2" t="s">
        <v>48</v>
      </c>
      <c r="S2" s="115">
        <v>7.9823160171508789</v>
      </c>
      <c r="T2" t="s">
        <v>65</v>
      </c>
      <c r="U2" s="115">
        <v>7.1638979911804199</v>
      </c>
      <c r="V2" s="123" t="s">
        <v>48</v>
      </c>
      <c r="W2" s="127">
        <v>70.001396179199219</v>
      </c>
      <c r="X2" s="123">
        <v>1</v>
      </c>
      <c r="Y2" s="102" t="s">
        <v>171</v>
      </c>
      <c r="Z2" s="92"/>
    </row>
    <row r="3" spans="1:26" ht="14.4" x14ac:dyDescent="0.3">
      <c r="A3" s="93">
        <v>2</v>
      </c>
      <c r="B3" t="s">
        <v>64</v>
      </c>
      <c r="C3" s="115">
        <v>9.2456836700439453</v>
      </c>
      <c r="D3" t="s">
        <v>68</v>
      </c>
      <c r="E3" s="115">
        <v>6.8124117851257324</v>
      </c>
      <c r="F3" t="s">
        <v>97</v>
      </c>
      <c r="G3" s="115">
        <v>7.0191125869750977</v>
      </c>
      <c r="H3" t="s">
        <v>68</v>
      </c>
      <c r="I3" s="115">
        <v>8.4290390014648437</v>
      </c>
      <c r="J3" t="s">
        <v>48</v>
      </c>
      <c r="K3" s="115">
        <v>6.5132999420166016</v>
      </c>
      <c r="L3" s="123" t="s">
        <v>69</v>
      </c>
      <c r="M3" s="127">
        <v>6.6411190032958984</v>
      </c>
      <c r="N3" t="s">
        <v>97</v>
      </c>
      <c r="O3" s="115">
        <v>6.385993480682373</v>
      </c>
      <c r="P3" t="s">
        <v>46</v>
      </c>
      <c r="Q3" s="115">
        <v>6.7868623733520508</v>
      </c>
      <c r="R3" t="s">
        <v>46</v>
      </c>
      <c r="S3" s="115">
        <v>7.8793220520019531</v>
      </c>
      <c r="T3" t="s">
        <v>67</v>
      </c>
      <c r="U3" s="115">
        <v>7.0067009925842285</v>
      </c>
      <c r="V3" s="123" t="s">
        <v>74</v>
      </c>
      <c r="W3" s="127">
        <v>65.595550537109375</v>
      </c>
      <c r="X3" s="123">
        <v>2</v>
      </c>
      <c r="Y3" s="102" t="s">
        <v>171</v>
      </c>
      <c r="Z3" s="92"/>
    </row>
    <row r="4" spans="1:26" ht="14.4" x14ac:dyDescent="0.3">
      <c r="A4" s="93">
        <v>3</v>
      </c>
      <c r="B4" t="s">
        <v>48</v>
      </c>
      <c r="C4" s="115">
        <v>9.2178573608398437</v>
      </c>
      <c r="D4" t="s">
        <v>67</v>
      </c>
      <c r="E4" s="115">
        <v>6.7683544158935547</v>
      </c>
      <c r="F4" t="s">
        <v>77</v>
      </c>
      <c r="G4" s="115">
        <v>6.993156909942627</v>
      </c>
      <c r="H4" t="s">
        <v>64</v>
      </c>
      <c r="I4" s="115">
        <v>7.815730094909668</v>
      </c>
      <c r="J4" t="s">
        <v>65</v>
      </c>
      <c r="K4" s="115">
        <v>6.4868865013122559</v>
      </c>
      <c r="L4" s="123" t="s">
        <v>62</v>
      </c>
      <c r="M4" s="127">
        <v>6.6181502342224121</v>
      </c>
      <c r="N4" t="s">
        <v>62</v>
      </c>
      <c r="O4" s="115">
        <v>6.2647695541381836</v>
      </c>
      <c r="P4" t="s">
        <v>74</v>
      </c>
      <c r="Q4" s="115">
        <v>6.2574434280395508</v>
      </c>
      <c r="R4" t="s">
        <v>100</v>
      </c>
      <c r="S4" s="115">
        <v>7.6400680541992187</v>
      </c>
      <c r="T4" t="s">
        <v>97</v>
      </c>
      <c r="U4" s="115">
        <v>6.8643341064453125</v>
      </c>
      <c r="V4" s="123" t="s">
        <v>62</v>
      </c>
      <c r="W4" s="127">
        <v>64.955299377441406</v>
      </c>
      <c r="X4" s="123">
        <v>3</v>
      </c>
      <c r="Y4" s="102" t="s">
        <v>171</v>
      </c>
      <c r="Z4" s="92"/>
    </row>
    <row r="5" spans="1:26" ht="14.4" x14ac:dyDescent="0.3">
      <c r="A5" s="93">
        <v>4</v>
      </c>
      <c r="B5" t="s">
        <v>62</v>
      </c>
      <c r="C5" s="115">
        <v>8.9770412445068359</v>
      </c>
      <c r="D5" t="s">
        <v>62</v>
      </c>
      <c r="E5" s="115">
        <v>6.5738868713378906</v>
      </c>
      <c r="F5" t="s">
        <v>62</v>
      </c>
      <c r="G5" s="115">
        <v>6.9218602180480957</v>
      </c>
      <c r="H5" t="s">
        <v>48</v>
      </c>
      <c r="I5" s="115">
        <v>7.7435460090637207</v>
      </c>
      <c r="J5" t="s">
        <v>68</v>
      </c>
      <c r="K5" s="115">
        <v>6.4683418273925781</v>
      </c>
      <c r="L5" s="123" t="s">
        <v>60</v>
      </c>
      <c r="M5" s="127">
        <v>6.1229352951049805</v>
      </c>
      <c r="N5" t="s">
        <v>68</v>
      </c>
      <c r="O5" s="115">
        <v>5.7192730903625488</v>
      </c>
      <c r="P5" t="s">
        <v>51</v>
      </c>
      <c r="Q5" s="115">
        <v>6.1851358413696289</v>
      </c>
      <c r="R5" t="s">
        <v>47</v>
      </c>
      <c r="S5" s="115">
        <v>7.4217844009399414</v>
      </c>
      <c r="T5" t="s">
        <v>69</v>
      </c>
      <c r="U5" s="115">
        <v>6.8427176475524902</v>
      </c>
      <c r="V5" s="123" t="s">
        <v>77</v>
      </c>
      <c r="W5" s="127">
        <v>63.573871612548828</v>
      </c>
      <c r="X5" s="123">
        <v>4</v>
      </c>
      <c r="Y5" s="102" t="s">
        <v>171</v>
      </c>
      <c r="Z5" s="92"/>
    </row>
    <row r="6" spans="1:26" ht="14.4" x14ac:dyDescent="0.3">
      <c r="A6" s="93">
        <v>5</v>
      </c>
      <c r="B6" t="s">
        <v>55</v>
      </c>
      <c r="C6" s="115">
        <v>8.9682102203369141</v>
      </c>
      <c r="D6" t="s">
        <v>77</v>
      </c>
      <c r="E6" s="115">
        <v>6.5155940055847168</v>
      </c>
      <c r="F6" t="s">
        <v>86</v>
      </c>
      <c r="G6" s="115">
        <v>6.9010677337646484</v>
      </c>
      <c r="H6" t="s">
        <v>67</v>
      </c>
      <c r="I6" s="115">
        <v>7.5186448097229004</v>
      </c>
      <c r="J6" t="s">
        <v>69</v>
      </c>
      <c r="K6" s="115">
        <v>6.4078454971313477</v>
      </c>
      <c r="L6" s="123" t="s">
        <v>3</v>
      </c>
      <c r="M6" s="127">
        <v>6.0892066955566406</v>
      </c>
      <c r="N6" t="s">
        <v>74</v>
      </c>
      <c r="O6" s="115">
        <v>5.7048335075378418</v>
      </c>
      <c r="P6" t="s">
        <v>66</v>
      </c>
      <c r="Q6" s="115">
        <v>6.1701869964599609</v>
      </c>
      <c r="R6" t="s">
        <v>84</v>
      </c>
      <c r="S6" s="115">
        <v>7.210209846496582</v>
      </c>
      <c r="T6" t="s">
        <v>62</v>
      </c>
      <c r="U6" s="115">
        <v>6.7650351524353027</v>
      </c>
      <c r="V6" s="123" t="s">
        <v>97</v>
      </c>
      <c r="W6" s="127">
        <v>63.488914489746094</v>
      </c>
      <c r="X6" s="123">
        <v>5</v>
      </c>
      <c r="Y6" s="102" t="s">
        <v>171</v>
      </c>
      <c r="Z6" s="92"/>
    </row>
    <row r="7" spans="1:26" ht="14.4" x14ac:dyDescent="0.3">
      <c r="A7" s="93">
        <v>6</v>
      </c>
      <c r="B7" t="s">
        <v>60</v>
      </c>
      <c r="C7" s="115">
        <v>8.9632558822631836</v>
      </c>
      <c r="D7" t="s">
        <v>75</v>
      </c>
      <c r="E7" s="115">
        <v>6.3788480758666992</v>
      </c>
      <c r="F7" t="s">
        <v>74</v>
      </c>
      <c r="G7" s="115">
        <v>6.8373565673828125</v>
      </c>
      <c r="H7" t="s">
        <v>65</v>
      </c>
      <c r="I7" s="115">
        <v>7.3982672691345215</v>
      </c>
      <c r="J7" t="s">
        <v>2</v>
      </c>
      <c r="K7" s="115">
        <v>6.4028816223144531</v>
      </c>
      <c r="L7" s="123" t="s">
        <v>70</v>
      </c>
      <c r="M7" s="127">
        <v>6.0644769668579102</v>
      </c>
      <c r="N7" t="s">
        <v>2</v>
      </c>
      <c r="O7" s="115">
        <v>5.6897897720336914</v>
      </c>
      <c r="P7" t="s">
        <v>2</v>
      </c>
      <c r="Q7" s="115">
        <v>6.1024446487426758</v>
      </c>
      <c r="R7" t="s">
        <v>76</v>
      </c>
      <c r="S7" s="115">
        <v>7.1687774658203125</v>
      </c>
      <c r="T7" t="s">
        <v>50</v>
      </c>
      <c r="U7" s="115">
        <v>6.5612821578979492</v>
      </c>
      <c r="V7" s="123" t="s">
        <v>64</v>
      </c>
      <c r="W7" s="127">
        <v>62.758708953857422</v>
      </c>
      <c r="X7" s="123">
        <v>6</v>
      </c>
      <c r="Y7" s="102" t="s">
        <v>171</v>
      </c>
      <c r="Z7" s="92"/>
    </row>
    <row r="8" spans="1:26" ht="14.4" x14ac:dyDescent="0.3">
      <c r="A8" s="93">
        <v>7</v>
      </c>
      <c r="B8" t="s">
        <v>52</v>
      </c>
      <c r="C8" s="115">
        <v>8.9022150039672852</v>
      </c>
      <c r="D8" t="s">
        <v>65</v>
      </c>
      <c r="E8" s="115">
        <v>6.3510513305664063</v>
      </c>
      <c r="F8" t="s">
        <v>95</v>
      </c>
      <c r="G8" s="115">
        <v>6.8016858100891113</v>
      </c>
      <c r="H8" t="s">
        <v>50</v>
      </c>
      <c r="I8" s="115">
        <v>7.2482943534851074</v>
      </c>
      <c r="J8" t="s">
        <v>74</v>
      </c>
      <c r="K8" s="115">
        <v>6.3781166076660156</v>
      </c>
      <c r="L8" s="123" t="s">
        <v>78</v>
      </c>
      <c r="M8" s="127">
        <v>6.0456514358520508</v>
      </c>
      <c r="N8" t="s">
        <v>77</v>
      </c>
      <c r="O8" s="115">
        <v>5.6715340614318848</v>
      </c>
      <c r="P8" t="s">
        <v>47</v>
      </c>
      <c r="Q8" s="115">
        <v>6.0560002326965332</v>
      </c>
      <c r="R8" t="s">
        <v>49</v>
      </c>
      <c r="S8" s="115">
        <v>7.123164176940918</v>
      </c>
      <c r="T8" t="s">
        <v>75</v>
      </c>
      <c r="U8" s="115">
        <v>6.5316934585571289</v>
      </c>
      <c r="V8" s="123" t="s">
        <v>100</v>
      </c>
      <c r="W8" s="127">
        <v>61.81964111328125</v>
      </c>
      <c r="X8" s="123">
        <v>7</v>
      </c>
      <c r="Y8" s="102" t="s">
        <v>117</v>
      </c>
      <c r="Z8" s="92"/>
    </row>
    <row r="9" spans="1:26" ht="14.4" x14ac:dyDescent="0.3">
      <c r="A9" s="93">
        <v>8</v>
      </c>
      <c r="B9" t="s">
        <v>96</v>
      </c>
      <c r="C9" s="115">
        <v>8.8833589553833008</v>
      </c>
      <c r="D9" t="s">
        <v>69</v>
      </c>
      <c r="E9" s="115">
        <v>6.3437662124633789</v>
      </c>
      <c r="F9" t="s">
        <v>58</v>
      </c>
      <c r="G9" s="115">
        <v>6.7952394485473633</v>
      </c>
      <c r="H9" t="s">
        <v>2</v>
      </c>
      <c r="I9" s="115">
        <v>7.1992731094360352</v>
      </c>
      <c r="J9" t="s">
        <v>77</v>
      </c>
      <c r="K9" s="115">
        <v>6.1772809028625488</v>
      </c>
      <c r="L9" s="123" t="s">
        <v>101</v>
      </c>
      <c r="M9" s="127">
        <v>5.9679303169250488</v>
      </c>
      <c r="N9" t="s">
        <v>57</v>
      </c>
      <c r="O9" s="115">
        <v>5.5493955612182617</v>
      </c>
      <c r="P9" t="s">
        <v>56</v>
      </c>
      <c r="Q9" s="115">
        <v>6.0281414985656738</v>
      </c>
      <c r="R9" t="s">
        <v>74</v>
      </c>
      <c r="S9" s="115">
        <v>6.9368877410888672</v>
      </c>
      <c r="T9" t="s">
        <v>68</v>
      </c>
      <c r="U9" s="115">
        <v>6.5200405120849609</v>
      </c>
      <c r="V9" s="123" t="s">
        <v>49</v>
      </c>
      <c r="W9" s="127">
        <v>61.723297119140625</v>
      </c>
      <c r="X9" s="123">
        <v>8</v>
      </c>
      <c r="Y9" s="102" t="s">
        <v>117</v>
      </c>
      <c r="Z9" s="92"/>
    </row>
    <row r="10" spans="1:26" ht="14.4" x14ac:dyDescent="0.3">
      <c r="A10" s="93">
        <v>9</v>
      </c>
      <c r="B10" t="s">
        <v>63</v>
      </c>
      <c r="C10" s="115">
        <v>8.8798151016235352</v>
      </c>
      <c r="D10" t="s">
        <v>2</v>
      </c>
      <c r="E10" s="115">
        <v>6.3395748138427734</v>
      </c>
      <c r="F10" t="s">
        <v>84</v>
      </c>
      <c r="G10" s="115">
        <v>6.7811918258666992</v>
      </c>
      <c r="H10" t="s">
        <v>77</v>
      </c>
      <c r="I10" s="115">
        <v>7.1915440559387207</v>
      </c>
      <c r="J10" t="s">
        <v>67</v>
      </c>
      <c r="K10" s="115">
        <v>6.114741325378418</v>
      </c>
      <c r="L10" s="123" t="s">
        <v>75</v>
      </c>
      <c r="M10" s="127">
        <v>5.8467907905578613</v>
      </c>
      <c r="N10" t="s">
        <v>102</v>
      </c>
      <c r="O10" s="115">
        <v>5.4938797950744629</v>
      </c>
      <c r="P10" t="s">
        <v>0</v>
      </c>
      <c r="Q10" s="115">
        <v>6.0044898986816406</v>
      </c>
      <c r="R10" t="s">
        <v>0</v>
      </c>
      <c r="S10" s="115">
        <v>6.876065731048584</v>
      </c>
      <c r="T10" t="s">
        <v>2</v>
      </c>
      <c r="U10" s="115">
        <v>6.4743180274963379</v>
      </c>
      <c r="V10" s="123" t="s">
        <v>86</v>
      </c>
      <c r="W10" s="127">
        <v>61.515167236328125</v>
      </c>
      <c r="X10" s="123">
        <v>9</v>
      </c>
      <c r="Y10" s="102" t="s">
        <v>117</v>
      </c>
      <c r="Z10" s="92"/>
    </row>
    <row r="11" spans="1:26" ht="14.4" x14ac:dyDescent="0.3">
      <c r="A11" s="93">
        <v>10</v>
      </c>
      <c r="B11" t="s">
        <v>94</v>
      </c>
      <c r="C11" s="115">
        <v>8.8406610488891602</v>
      </c>
      <c r="D11" t="s">
        <v>72</v>
      </c>
      <c r="E11" s="115">
        <v>6.3311982154846191</v>
      </c>
      <c r="F11" t="s">
        <v>59</v>
      </c>
      <c r="G11" s="115">
        <v>6.6056537628173828</v>
      </c>
      <c r="H11" t="s">
        <v>57</v>
      </c>
      <c r="I11" s="115">
        <v>7.1660518646240234</v>
      </c>
      <c r="J11" t="s">
        <v>72</v>
      </c>
      <c r="K11" s="115">
        <v>6.1086678504943848</v>
      </c>
      <c r="L11" s="123" t="s">
        <v>87</v>
      </c>
      <c r="M11" s="127">
        <v>5.7184033393859863</v>
      </c>
      <c r="N11" t="s">
        <v>86</v>
      </c>
      <c r="O11" s="115">
        <v>5.4619956016540527</v>
      </c>
      <c r="P11" t="s">
        <v>97</v>
      </c>
      <c r="Q11" s="115">
        <v>5.9859132766723633</v>
      </c>
      <c r="R11" t="s">
        <v>61</v>
      </c>
      <c r="S11" s="115">
        <v>6.8114252090454102</v>
      </c>
      <c r="T11" t="s">
        <v>48</v>
      </c>
      <c r="U11" s="115">
        <v>6.4705190658569336</v>
      </c>
      <c r="V11" s="123" t="s">
        <v>57</v>
      </c>
      <c r="W11" s="127">
        <v>61.168575286865234</v>
      </c>
      <c r="X11" s="123">
        <v>10</v>
      </c>
      <c r="Y11" s="102" t="s">
        <v>117</v>
      </c>
      <c r="Z11" s="93"/>
    </row>
    <row r="12" spans="1:26" ht="14.4" x14ac:dyDescent="0.3">
      <c r="A12" s="93">
        <v>11</v>
      </c>
      <c r="B12" t="s">
        <v>78</v>
      </c>
      <c r="C12" s="115">
        <v>8.8391437530517578</v>
      </c>
      <c r="D12" t="s">
        <v>48</v>
      </c>
      <c r="E12" s="115">
        <v>6.2912330627441406</v>
      </c>
      <c r="F12" t="s">
        <v>64</v>
      </c>
      <c r="G12" s="115">
        <v>6.5730834007263184</v>
      </c>
      <c r="H12" t="s">
        <v>72</v>
      </c>
      <c r="I12" s="115">
        <v>7.1473464965820313</v>
      </c>
      <c r="J12" t="s">
        <v>50</v>
      </c>
      <c r="K12" s="115">
        <v>6.0584297180175781</v>
      </c>
      <c r="L12" s="123" t="s">
        <v>57</v>
      </c>
      <c r="M12" s="127">
        <v>5.6933274269104004</v>
      </c>
      <c r="N12" t="s">
        <v>72</v>
      </c>
      <c r="O12" s="115">
        <v>5.4607620239257812</v>
      </c>
      <c r="P12" t="s">
        <v>48</v>
      </c>
      <c r="Q12" s="115">
        <v>5.9858336448669434</v>
      </c>
      <c r="R12" t="s">
        <v>79</v>
      </c>
      <c r="S12" s="115">
        <v>6.6773681640625</v>
      </c>
      <c r="T12" t="s">
        <v>57</v>
      </c>
      <c r="U12" s="115">
        <v>6.3309674263000488</v>
      </c>
      <c r="V12" s="123" t="s">
        <v>50</v>
      </c>
      <c r="W12" s="127">
        <v>61.137893676757813</v>
      </c>
      <c r="X12" s="123">
        <v>11</v>
      </c>
      <c r="Y12" s="102" t="s">
        <v>117</v>
      </c>
      <c r="Z12" s="103"/>
    </row>
    <row r="13" spans="1:26" ht="14.4" x14ac:dyDescent="0.3">
      <c r="A13" s="93">
        <v>12</v>
      </c>
      <c r="B13" t="s">
        <v>85</v>
      </c>
      <c r="C13" s="115">
        <v>8.7746772766113281</v>
      </c>
      <c r="D13" t="s">
        <v>55</v>
      </c>
      <c r="E13" s="115">
        <v>6.2539935111999512</v>
      </c>
      <c r="F13" t="s">
        <v>66</v>
      </c>
      <c r="G13" s="115">
        <v>6.5711679458618164</v>
      </c>
      <c r="H13" t="s">
        <v>88</v>
      </c>
      <c r="I13" s="115">
        <v>7.1079049110412598</v>
      </c>
      <c r="J13" t="s">
        <v>84</v>
      </c>
      <c r="K13" s="115">
        <v>5.9047055244445801</v>
      </c>
      <c r="L13" s="123" t="s">
        <v>63</v>
      </c>
      <c r="M13" s="127">
        <v>5.6854591369628906</v>
      </c>
      <c r="N13" t="s">
        <v>59</v>
      </c>
      <c r="O13" s="115">
        <v>5.4480161666870117</v>
      </c>
      <c r="P13" t="s">
        <v>98</v>
      </c>
      <c r="Q13" s="115">
        <v>5.964439868927002</v>
      </c>
      <c r="R13" t="s">
        <v>98</v>
      </c>
      <c r="S13" s="115">
        <v>6.59515380859375</v>
      </c>
      <c r="T13" t="s">
        <v>59</v>
      </c>
      <c r="U13" s="115">
        <v>6.2309656143188477</v>
      </c>
      <c r="V13" s="123" t="s">
        <v>65</v>
      </c>
      <c r="W13" s="127">
        <v>60.906337738037109</v>
      </c>
      <c r="X13" s="123">
        <v>12</v>
      </c>
      <c r="Y13" s="102" t="s">
        <v>117</v>
      </c>
      <c r="Z13" s="103"/>
    </row>
    <row r="14" spans="1:26" ht="14.4" x14ac:dyDescent="0.3">
      <c r="A14" s="93">
        <v>13</v>
      </c>
      <c r="B14" t="s">
        <v>57</v>
      </c>
      <c r="C14" s="115">
        <v>8.7535390853881836</v>
      </c>
      <c r="D14" t="s">
        <v>101</v>
      </c>
      <c r="E14" s="115">
        <v>6.2516727447509766</v>
      </c>
      <c r="F14" t="s">
        <v>57</v>
      </c>
      <c r="G14" s="115">
        <v>6.5587887763977051</v>
      </c>
      <c r="H14" t="s">
        <v>69</v>
      </c>
      <c r="I14" s="115">
        <v>7.0601587295532227</v>
      </c>
      <c r="J14" t="s">
        <v>60</v>
      </c>
      <c r="K14" s="115">
        <v>5.8914871215820312</v>
      </c>
      <c r="L14" s="123" t="s">
        <v>4</v>
      </c>
      <c r="M14" s="127">
        <v>5.6572437286376953</v>
      </c>
      <c r="N14" t="s">
        <v>69</v>
      </c>
      <c r="O14" s="115">
        <v>5.4286394119262695</v>
      </c>
      <c r="P14" t="s">
        <v>3</v>
      </c>
      <c r="Q14" s="115">
        <v>5.9490747451782227</v>
      </c>
      <c r="R14" t="s">
        <v>81</v>
      </c>
      <c r="S14" s="115">
        <v>6.5372309684753418</v>
      </c>
      <c r="T14" t="s">
        <v>54</v>
      </c>
      <c r="U14" s="115">
        <v>6.2055349349975586</v>
      </c>
      <c r="V14" s="123" t="s">
        <v>66</v>
      </c>
      <c r="W14" s="127">
        <v>60.809200286865234</v>
      </c>
      <c r="X14" s="123">
        <v>13</v>
      </c>
      <c r="Y14" s="102" t="s">
        <v>117</v>
      </c>
      <c r="Z14" s="93"/>
    </row>
    <row r="15" spans="1:26" ht="14.4" x14ac:dyDescent="0.3">
      <c r="A15" s="93">
        <v>14</v>
      </c>
      <c r="B15" t="s">
        <v>92</v>
      </c>
      <c r="C15" s="115">
        <v>8.7262659072875977</v>
      </c>
      <c r="D15" t="s">
        <v>50</v>
      </c>
      <c r="E15" s="115">
        <v>6.2193741798400879</v>
      </c>
      <c r="F15" t="s">
        <v>49</v>
      </c>
      <c r="G15" s="115">
        <v>6.4950203895568848</v>
      </c>
      <c r="H15" t="s">
        <v>70</v>
      </c>
      <c r="I15" s="115">
        <v>7.0349292755126953</v>
      </c>
      <c r="J15" t="s">
        <v>70</v>
      </c>
      <c r="K15" s="115">
        <v>5.8769760131835938</v>
      </c>
      <c r="L15" s="123" t="s">
        <v>67</v>
      </c>
      <c r="M15" s="127">
        <v>5.619959831237793</v>
      </c>
      <c r="N15" t="s">
        <v>80</v>
      </c>
      <c r="O15" s="115">
        <v>5.4270353317260742</v>
      </c>
      <c r="P15" t="s">
        <v>61</v>
      </c>
      <c r="Q15" s="115">
        <v>5.9395561218261719</v>
      </c>
      <c r="R15" t="s">
        <v>77</v>
      </c>
      <c r="S15" s="115">
        <v>6.5091509819030762</v>
      </c>
      <c r="T15" t="s">
        <v>66</v>
      </c>
      <c r="U15" s="115">
        <v>6.1983275413513184</v>
      </c>
      <c r="V15" s="123" t="s">
        <v>46</v>
      </c>
      <c r="W15" s="127">
        <v>60.740993499755859</v>
      </c>
      <c r="X15" s="123">
        <v>14</v>
      </c>
      <c r="Y15" s="102" t="s">
        <v>117</v>
      </c>
      <c r="Z15" s="103"/>
    </row>
    <row r="16" spans="1:26" ht="14.4" x14ac:dyDescent="0.3">
      <c r="A16" s="93">
        <v>15</v>
      </c>
      <c r="B16" t="s">
        <v>84</v>
      </c>
      <c r="C16" s="115">
        <v>8.7203025817871094</v>
      </c>
      <c r="D16" t="s">
        <v>66</v>
      </c>
      <c r="E16" s="115">
        <v>6.1513457298278809</v>
      </c>
      <c r="F16" t="s">
        <v>85</v>
      </c>
      <c r="G16" s="115">
        <v>6.4452981948852539</v>
      </c>
      <c r="H16" t="s">
        <v>91</v>
      </c>
      <c r="I16" s="115">
        <v>7.0270733833312988</v>
      </c>
      <c r="J16" t="s">
        <v>64</v>
      </c>
      <c r="K16" s="115">
        <v>5.840247631072998</v>
      </c>
      <c r="L16" s="123" t="s">
        <v>72</v>
      </c>
      <c r="M16" s="127">
        <v>5.5681614875793457</v>
      </c>
      <c r="N16" t="s">
        <v>1</v>
      </c>
      <c r="O16" s="115">
        <v>5.3992605209350586</v>
      </c>
      <c r="P16" t="s">
        <v>90</v>
      </c>
      <c r="Q16" s="115">
        <v>5.9206786155700684</v>
      </c>
      <c r="R16" t="s">
        <v>52</v>
      </c>
      <c r="S16" s="115">
        <v>6.506718635559082</v>
      </c>
      <c r="T16" t="s">
        <v>64</v>
      </c>
      <c r="U16" s="115">
        <v>5.9128689765930176</v>
      </c>
      <c r="V16" s="123" t="s">
        <v>2</v>
      </c>
      <c r="W16" s="127">
        <v>60.651443481445313</v>
      </c>
      <c r="X16" s="123">
        <v>15</v>
      </c>
      <c r="Y16" s="102" t="s">
        <v>117</v>
      </c>
      <c r="Z16" s="103"/>
    </row>
    <row r="17" spans="1:26" ht="14.4" x14ac:dyDescent="0.3">
      <c r="A17" s="93">
        <v>16</v>
      </c>
      <c r="B17" t="s">
        <v>103</v>
      </c>
      <c r="C17" s="115">
        <v>8.7154026031494141</v>
      </c>
      <c r="D17" t="s">
        <v>56</v>
      </c>
      <c r="E17" s="115">
        <v>6.1385207176208496</v>
      </c>
      <c r="F17" t="s">
        <v>80</v>
      </c>
      <c r="G17" s="115">
        <v>6.4366345405578613</v>
      </c>
      <c r="H17" t="s">
        <v>99</v>
      </c>
      <c r="I17" s="115">
        <v>7.0231122970581055</v>
      </c>
      <c r="J17" t="s">
        <v>80</v>
      </c>
      <c r="K17" s="115">
        <v>5.807408332824707</v>
      </c>
      <c r="L17" s="123" t="s">
        <v>64</v>
      </c>
      <c r="M17" s="127">
        <v>5.5565042495727539</v>
      </c>
      <c r="N17" t="s">
        <v>64</v>
      </c>
      <c r="O17" s="115">
        <v>5.3341050148010254</v>
      </c>
      <c r="P17" t="s">
        <v>96</v>
      </c>
      <c r="Q17" s="115">
        <v>5.9167613983154297</v>
      </c>
      <c r="R17" t="s">
        <v>82</v>
      </c>
      <c r="S17" s="115">
        <v>6.4494266510009766</v>
      </c>
      <c r="T17" t="s">
        <v>100</v>
      </c>
      <c r="U17" s="115">
        <v>5.8382282257080078</v>
      </c>
      <c r="V17" s="123" t="s">
        <v>0</v>
      </c>
      <c r="W17" s="127">
        <v>60.495529174804688</v>
      </c>
      <c r="X17" s="123">
        <v>16</v>
      </c>
      <c r="Y17" s="102" t="s">
        <v>117</v>
      </c>
      <c r="Z17" s="103"/>
    </row>
    <row r="18" spans="1:26" ht="14.4" x14ac:dyDescent="0.3">
      <c r="A18" s="93">
        <v>17</v>
      </c>
      <c r="B18" t="s">
        <v>54</v>
      </c>
      <c r="C18" s="115">
        <v>8.7113914489746094</v>
      </c>
      <c r="D18" t="s">
        <v>70</v>
      </c>
      <c r="E18" s="115">
        <v>6.1352400779724121</v>
      </c>
      <c r="F18" t="s">
        <v>51</v>
      </c>
      <c r="G18" s="115">
        <v>6.4273581504821777</v>
      </c>
      <c r="H18" t="s">
        <v>71</v>
      </c>
      <c r="I18" s="115">
        <v>7.0031943321228027</v>
      </c>
      <c r="J18" t="s">
        <v>100</v>
      </c>
      <c r="K18" s="115">
        <v>5.7593340873718262</v>
      </c>
      <c r="L18" s="123" t="s">
        <v>92</v>
      </c>
      <c r="M18" s="127">
        <v>5.4880380630493164</v>
      </c>
      <c r="N18" t="s">
        <v>100</v>
      </c>
      <c r="O18" s="115">
        <v>5.3233375549316406</v>
      </c>
      <c r="P18" t="s">
        <v>83</v>
      </c>
      <c r="Q18" s="115">
        <v>5.9124703407287598</v>
      </c>
      <c r="R18" t="s">
        <v>88</v>
      </c>
      <c r="S18" s="115">
        <v>6.4446201324462891</v>
      </c>
      <c r="T18" t="s">
        <v>86</v>
      </c>
      <c r="U18" s="115">
        <v>5.8351550102233887</v>
      </c>
      <c r="V18" s="123" t="s">
        <v>76</v>
      </c>
      <c r="W18" s="127">
        <v>60.348018646240234</v>
      </c>
      <c r="X18" s="123">
        <v>17</v>
      </c>
      <c r="Y18" s="102" t="s">
        <v>117</v>
      </c>
      <c r="Z18" s="103"/>
    </row>
    <row r="19" spans="1:26" ht="14.4" x14ac:dyDescent="0.3">
      <c r="A19" s="93">
        <v>18</v>
      </c>
      <c r="B19" t="s">
        <v>93</v>
      </c>
      <c r="C19" s="115">
        <v>8.6776752471923828</v>
      </c>
      <c r="D19" t="s">
        <v>73</v>
      </c>
      <c r="E19" s="115">
        <v>6.0968546867370605</v>
      </c>
      <c r="F19" t="s">
        <v>52</v>
      </c>
      <c r="G19" s="115">
        <v>6.4154620170593262</v>
      </c>
      <c r="H19" t="s">
        <v>75</v>
      </c>
      <c r="I19" s="115">
        <v>6.997683048248291</v>
      </c>
      <c r="J19" t="s">
        <v>66</v>
      </c>
      <c r="K19" s="115">
        <v>5.7201018333435059</v>
      </c>
      <c r="L19" s="123" t="s">
        <v>48</v>
      </c>
      <c r="M19" s="127">
        <v>5.4478559494018555</v>
      </c>
      <c r="N19" t="s">
        <v>76</v>
      </c>
      <c r="O19" s="115">
        <v>5.3159976005554199</v>
      </c>
      <c r="P19" t="s">
        <v>93</v>
      </c>
      <c r="Q19" s="115">
        <v>5.8837394714355469</v>
      </c>
      <c r="R19" t="s">
        <v>86</v>
      </c>
      <c r="S19" s="115">
        <v>6.3631687164306641</v>
      </c>
      <c r="T19" t="s">
        <v>77</v>
      </c>
      <c r="U19" s="115">
        <v>5.7957425117492676</v>
      </c>
      <c r="V19" s="123" t="s">
        <v>59</v>
      </c>
      <c r="W19" s="127">
        <v>60.236007690429687</v>
      </c>
      <c r="X19" s="123">
        <v>18</v>
      </c>
      <c r="Y19" s="102" t="s">
        <v>117</v>
      </c>
      <c r="Z19" s="92"/>
    </row>
    <row r="20" spans="1:26" ht="14.4" x14ac:dyDescent="0.3">
      <c r="A20" s="93">
        <v>19</v>
      </c>
      <c r="B20" t="s">
        <v>90</v>
      </c>
      <c r="C20" s="115">
        <v>8.6610231399536133</v>
      </c>
      <c r="D20" t="s">
        <v>74</v>
      </c>
      <c r="E20" s="115">
        <v>6.0662980079650879</v>
      </c>
      <c r="F20" t="s">
        <v>53</v>
      </c>
      <c r="G20" s="115">
        <v>6.3803658485412598</v>
      </c>
      <c r="H20" t="s">
        <v>1</v>
      </c>
      <c r="I20" s="115">
        <v>6.9713592529296875</v>
      </c>
      <c r="J20" t="s">
        <v>75</v>
      </c>
      <c r="K20" s="115">
        <v>5.6972136497497559</v>
      </c>
      <c r="L20" s="123" t="s">
        <v>2</v>
      </c>
      <c r="M20" s="127">
        <v>5.4382209777832031</v>
      </c>
      <c r="N20" t="s">
        <v>53</v>
      </c>
      <c r="O20" s="115">
        <v>5.2882585525512695</v>
      </c>
      <c r="P20" t="s">
        <v>53</v>
      </c>
      <c r="Q20" s="115">
        <v>5.8575501441955566</v>
      </c>
      <c r="R20" t="s">
        <v>53</v>
      </c>
      <c r="S20" s="115">
        <v>6.3425369262695312</v>
      </c>
      <c r="T20" t="s">
        <v>94</v>
      </c>
      <c r="U20" s="115">
        <v>5.7641029357910156</v>
      </c>
      <c r="V20" s="123" t="s">
        <v>84</v>
      </c>
      <c r="W20" s="127">
        <v>60.139495849609375</v>
      </c>
      <c r="X20" s="123">
        <v>19</v>
      </c>
      <c r="Y20" s="102" t="s">
        <v>117</v>
      </c>
      <c r="Z20" s="93"/>
    </row>
    <row r="21" spans="1:26" ht="14.4" x14ac:dyDescent="0.3">
      <c r="A21" s="93">
        <v>20</v>
      </c>
      <c r="B21" t="s">
        <v>98</v>
      </c>
      <c r="C21" s="115">
        <v>8.6603202819824219</v>
      </c>
      <c r="D21" t="s">
        <v>76</v>
      </c>
      <c r="E21" s="115">
        <v>6.0435590744018555</v>
      </c>
      <c r="F21" t="s">
        <v>87</v>
      </c>
      <c r="G21" s="115">
        <v>6.3602228164672852</v>
      </c>
      <c r="H21" t="s">
        <v>73</v>
      </c>
      <c r="I21" s="115">
        <v>6.9319005012512207</v>
      </c>
      <c r="J21" t="s">
        <v>85</v>
      </c>
      <c r="K21" s="115">
        <v>5.5900678634643555</v>
      </c>
      <c r="L21" s="123" t="s">
        <v>95</v>
      </c>
      <c r="M21" s="127">
        <v>5.436591625213623</v>
      </c>
      <c r="N21" t="s">
        <v>81</v>
      </c>
      <c r="O21" s="115">
        <v>5.2389688491821289</v>
      </c>
      <c r="P21" t="s">
        <v>65</v>
      </c>
      <c r="Q21" s="115">
        <v>5.8215975761413574</v>
      </c>
      <c r="R21" t="s">
        <v>101</v>
      </c>
      <c r="S21" s="115">
        <v>6.3328304290771484</v>
      </c>
      <c r="T21" t="s">
        <v>55</v>
      </c>
      <c r="U21" s="115">
        <v>5.7554140090942383</v>
      </c>
      <c r="V21" s="123" t="s">
        <v>72</v>
      </c>
      <c r="W21" s="127">
        <v>60.138336181640625</v>
      </c>
      <c r="X21" s="123">
        <v>20</v>
      </c>
      <c r="Y21" s="102" t="s">
        <v>117</v>
      </c>
      <c r="Z21" s="92"/>
    </row>
    <row r="22" spans="1:26" ht="14.4" x14ac:dyDescent="0.3">
      <c r="A22" s="93">
        <v>21</v>
      </c>
      <c r="B22" t="s">
        <v>97</v>
      </c>
      <c r="C22" s="115">
        <v>8.6541194915771484</v>
      </c>
      <c r="D22" t="s">
        <v>57</v>
      </c>
      <c r="E22" s="115">
        <v>6.0406894683837891</v>
      </c>
      <c r="F22" t="s">
        <v>90</v>
      </c>
      <c r="G22" s="115">
        <v>6.3591556549072266</v>
      </c>
      <c r="H22" t="s">
        <v>66</v>
      </c>
      <c r="I22" s="115">
        <v>6.9152407646179199</v>
      </c>
      <c r="J22" t="s">
        <v>0</v>
      </c>
      <c r="K22" s="115">
        <v>5.5590829849243164</v>
      </c>
      <c r="L22" s="123" t="s">
        <v>97</v>
      </c>
      <c r="M22" s="127">
        <v>5.4339408874511719</v>
      </c>
      <c r="N22" t="s">
        <v>75</v>
      </c>
      <c r="O22" s="115">
        <v>5.1837663650512695</v>
      </c>
      <c r="P22" t="s">
        <v>64</v>
      </c>
      <c r="Q22" s="115">
        <v>5.7922844886779785</v>
      </c>
      <c r="R22" t="s">
        <v>51</v>
      </c>
      <c r="S22" s="115">
        <v>6.3299484252929687</v>
      </c>
      <c r="T22" t="s">
        <v>70</v>
      </c>
      <c r="U22" s="115">
        <v>5.7545146942138672</v>
      </c>
      <c r="V22" s="123" t="s">
        <v>47</v>
      </c>
      <c r="W22" s="127">
        <v>60.099819183349609</v>
      </c>
      <c r="X22" s="123">
        <v>21</v>
      </c>
      <c r="Y22" s="102" t="s">
        <v>117</v>
      </c>
      <c r="Z22" s="93"/>
    </row>
    <row r="23" spans="1:26" ht="14.4" x14ac:dyDescent="0.3">
      <c r="A23" s="93">
        <v>22</v>
      </c>
      <c r="B23" t="s">
        <v>59</v>
      </c>
      <c r="C23" s="115">
        <v>8.6533489227294922</v>
      </c>
      <c r="D23" t="s">
        <v>59</v>
      </c>
      <c r="E23" s="115">
        <v>6.0286931991577148</v>
      </c>
      <c r="F23" t="s">
        <v>55</v>
      </c>
      <c r="G23" s="115">
        <v>6.3275384902954102</v>
      </c>
      <c r="H23" t="s">
        <v>84</v>
      </c>
      <c r="I23" s="115">
        <v>6.9054360389709473</v>
      </c>
      <c r="J23" t="s">
        <v>57</v>
      </c>
      <c r="K23" s="115">
        <v>5.5124549865722656</v>
      </c>
      <c r="L23" s="123" t="s">
        <v>66</v>
      </c>
      <c r="M23" s="127">
        <v>5.3536577224731445</v>
      </c>
      <c r="N23" t="s">
        <v>66</v>
      </c>
      <c r="O23" s="115">
        <v>5.0619854927062988</v>
      </c>
      <c r="P23" t="s">
        <v>50</v>
      </c>
      <c r="Q23" s="115">
        <v>5.7583847045898437</v>
      </c>
      <c r="R23" t="s">
        <v>50</v>
      </c>
      <c r="S23" s="115">
        <v>6.2998895645141602</v>
      </c>
      <c r="T23" t="s">
        <v>95</v>
      </c>
      <c r="U23" s="115">
        <v>5.7009925842285156</v>
      </c>
      <c r="V23" s="123" t="s">
        <v>68</v>
      </c>
      <c r="W23" s="127">
        <v>60.07257080078125</v>
      </c>
      <c r="X23" s="123">
        <v>22</v>
      </c>
      <c r="Y23" s="102" t="s">
        <v>117</v>
      </c>
      <c r="Z23" s="93"/>
    </row>
    <row r="24" spans="1:26" ht="14.4" x14ac:dyDescent="0.3">
      <c r="A24" s="93">
        <v>23</v>
      </c>
      <c r="B24" t="s">
        <v>72</v>
      </c>
      <c r="C24" s="115">
        <v>8.651362419128418</v>
      </c>
      <c r="D24" t="s">
        <v>1</v>
      </c>
      <c r="E24" s="115">
        <v>6.0204143524169922</v>
      </c>
      <c r="F24" t="s">
        <v>103</v>
      </c>
      <c r="G24" s="115">
        <v>6.3089199066162109</v>
      </c>
      <c r="H24" t="s">
        <v>60</v>
      </c>
      <c r="I24" s="115">
        <v>6.8986091613769531</v>
      </c>
      <c r="J24" t="s">
        <v>86</v>
      </c>
      <c r="K24" s="115">
        <v>5.49932861328125</v>
      </c>
      <c r="L24" s="123" t="s">
        <v>85</v>
      </c>
      <c r="M24" s="127">
        <v>5.3325228691101074</v>
      </c>
      <c r="N24" t="s">
        <v>90</v>
      </c>
      <c r="O24" s="115">
        <v>5.0426559448242188</v>
      </c>
      <c r="P24" t="s">
        <v>52</v>
      </c>
      <c r="Q24" s="115">
        <v>5.7348222732543945</v>
      </c>
      <c r="R24" t="s">
        <v>58</v>
      </c>
      <c r="S24" s="115">
        <v>6.2793388366699219</v>
      </c>
      <c r="T24" t="s">
        <v>3</v>
      </c>
      <c r="U24" s="115">
        <v>5.6846685409545898</v>
      </c>
      <c r="V24" s="123" t="s">
        <v>56</v>
      </c>
      <c r="W24" s="127">
        <v>59.680805206298828</v>
      </c>
      <c r="X24" s="123">
        <v>23</v>
      </c>
      <c r="Y24" s="102" t="s">
        <v>118</v>
      </c>
      <c r="Z24" s="93"/>
    </row>
    <row r="25" spans="1:26" ht="14.4" x14ac:dyDescent="0.3">
      <c r="A25" s="93">
        <v>24</v>
      </c>
      <c r="B25" t="s">
        <v>50</v>
      </c>
      <c r="C25" s="115">
        <v>8.6459827423095703</v>
      </c>
      <c r="D25" t="s">
        <v>90</v>
      </c>
      <c r="E25" s="115">
        <v>6.0072207450866699</v>
      </c>
      <c r="F25" t="s">
        <v>68</v>
      </c>
      <c r="G25" s="115">
        <v>6.3002619743347168</v>
      </c>
      <c r="H25" t="s">
        <v>85</v>
      </c>
      <c r="I25" s="115">
        <v>6.8609209060668945</v>
      </c>
      <c r="J25" t="s">
        <v>83</v>
      </c>
      <c r="K25" s="115">
        <v>5.4840149879455566</v>
      </c>
      <c r="L25" s="123" t="s">
        <v>102</v>
      </c>
      <c r="M25" s="127">
        <v>5.2863340377807617</v>
      </c>
      <c r="N25" t="s">
        <v>55</v>
      </c>
      <c r="O25" s="115">
        <v>5.0147771835327148</v>
      </c>
      <c r="P25" t="s">
        <v>78</v>
      </c>
      <c r="Q25" s="115">
        <v>5.722834587097168</v>
      </c>
      <c r="R25" t="s">
        <v>89</v>
      </c>
      <c r="S25" s="115">
        <v>6.2231612205505371</v>
      </c>
      <c r="T25" t="s">
        <v>58</v>
      </c>
      <c r="U25" s="115">
        <v>5.6657037734985352</v>
      </c>
      <c r="V25" s="123" t="s">
        <v>61</v>
      </c>
      <c r="W25" s="127">
        <v>59.588233947753906</v>
      </c>
      <c r="X25" s="123">
        <v>24</v>
      </c>
      <c r="Y25" s="102" t="s">
        <v>118</v>
      </c>
      <c r="Z25" s="93"/>
    </row>
    <row r="26" spans="1:26" ht="14.4" x14ac:dyDescent="0.3">
      <c r="A26" s="93">
        <v>25</v>
      </c>
      <c r="B26" t="s">
        <v>56</v>
      </c>
      <c r="C26" s="115">
        <v>8.6291217803955078</v>
      </c>
      <c r="D26" t="s">
        <v>71</v>
      </c>
      <c r="E26" s="115">
        <v>5.9779930114746094</v>
      </c>
      <c r="F26" t="s">
        <v>102</v>
      </c>
      <c r="G26" s="115">
        <v>6.2798871994018555</v>
      </c>
      <c r="H26" t="s">
        <v>74</v>
      </c>
      <c r="I26" s="115">
        <v>6.8595218658447266</v>
      </c>
      <c r="J26" t="s">
        <v>56</v>
      </c>
      <c r="K26" s="115">
        <v>5.446589469909668</v>
      </c>
      <c r="L26" s="123" t="s">
        <v>100</v>
      </c>
      <c r="M26" s="127">
        <v>5.1994256973266602</v>
      </c>
      <c r="N26" t="s">
        <v>83</v>
      </c>
      <c r="O26" s="115">
        <v>5.0101375579833984</v>
      </c>
      <c r="P26" t="s">
        <v>57</v>
      </c>
      <c r="Q26" s="115">
        <v>5.7022991180419922</v>
      </c>
      <c r="R26" t="s">
        <v>97</v>
      </c>
      <c r="S26" s="115">
        <v>6.2105207443237305</v>
      </c>
      <c r="T26" t="s">
        <v>73</v>
      </c>
      <c r="U26" s="115">
        <v>5.6388735771179199</v>
      </c>
      <c r="V26" s="123" t="s">
        <v>52</v>
      </c>
      <c r="W26" s="127">
        <v>59.445487976074219</v>
      </c>
      <c r="X26" s="123">
        <v>25</v>
      </c>
      <c r="Y26" s="102" t="s">
        <v>118</v>
      </c>
      <c r="Z26" s="93"/>
    </row>
    <row r="27" spans="1:26" ht="14.4" x14ac:dyDescent="0.3">
      <c r="A27" s="93">
        <v>26</v>
      </c>
      <c r="B27" t="s">
        <v>65</v>
      </c>
      <c r="C27" s="115">
        <v>8.625554084777832</v>
      </c>
      <c r="D27" t="s">
        <v>0</v>
      </c>
      <c r="E27" s="115">
        <v>5.9416637420654297</v>
      </c>
      <c r="F27" t="s">
        <v>101</v>
      </c>
      <c r="G27" s="115">
        <v>6.2716851234436035</v>
      </c>
      <c r="H27" t="s">
        <v>95</v>
      </c>
      <c r="I27" s="115">
        <v>6.7188668251037598</v>
      </c>
      <c r="J27" t="s">
        <v>59</v>
      </c>
      <c r="K27" s="115">
        <v>5.4447932243347168</v>
      </c>
      <c r="L27" s="123" t="s">
        <v>79</v>
      </c>
      <c r="M27" s="127">
        <v>5.1929478645324707</v>
      </c>
      <c r="N27" t="s">
        <v>85</v>
      </c>
      <c r="O27" s="115">
        <v>5.0037841796875</v>
      </c>
      <c r="P27" t="s">
        <v>103</v>
      </c>
      <c r="Q27" s="115">
        <v>5.6897683143615723</v>
      </c>
      <c r="R27" t="s">
        <v>55</v>
      </c>
      <c r="S27" s="115">
        <v>6.2003827095031738</v>
      </c>
      <c r="T27" t="s">
        <v>1</v>
      </c>
      <c r="U27" s="115">
        <v>5.6295595169067383</v>
      </c>
      <c r="V27" s="123" t="s">
        <v>58</v>
      </c>
      <c r="W27" s="127">
        <v>59.04638671875</v>
      </c>
      <c r="X27" s="123">
        <v>26</v>
      </c>
      <c r="Y27" s="102" t="s">
        <v>118</v>
      </c>
      <c r="Z27" s="92"/>
    </row>
    <row r="28" spans="1:26" ht="14.4" x14ac:dyDescent="0.3">
      <c r="A28" s="93">
        <v>27</v>
      </c>
      <c r="B28" t="s">
        <v>100</v>
      </c>
      <c r="C28" s="115">
        <v>8.6166896820068359</v>
      </c>
      <c r="D28" t="s">
        <v>3</v>
      </c>
      <c r="E28" s="115">
        <v>5.9302821159362793</v>
      </c>
      <c r="F28" t="s">
        <v>56</v>
      </c>
      <c r="G28" s="115">
        <v>6.2492609024047852</v>
      </c>
      <c r="H28" t="s">
        <v>55</v>
      </c>
      <c r="I28" s="115">
        <v>6.7016019821166992</v>
      </c>
      <c r="J28" t="s">
        <v>78</v>
      </c>
      <c r="K28" s="115">
        <v>5.4218878746032715</v>
      </c>
      <c r="L28" s="123" t="s">
        <v>99</v>
      </c>
      <c r="M28" s="127">
        <v>5.1682100296020508</v>
      </c>
      <c r="N28" t="s">
        <v>82</v>
      </c>
      <c r="O28" s="115">
        <v>4.9994354248046875</v>
      </c>
      <c r="P28" t="s">
        <v>76</v>
      </c>
      <c r="Q28" s="115">
        <v>5.6422796249389648</v>
      </c>
      <c r="R28" t="s">
        <v>59</v>
      </c>
      <c r="S28" s="115">
        <v>6.1949129104614258</v>
      </c>
      <c r="T28" t="s">
        <v>89</v>
      </c>
      <c r="U28" s="115">
        <v>5.6193089485168457</v>
      </c>
      <c r="V28" s="123" t="s">
        <v>95</v>
      </c>
      <c r="W28" s="127">
        <v>58.660331726074219</v>
      </c>
      <c r="X28" s="123">
        <v>27</v>
      </c>
      <c r="Y28" s="102" t="s">
        <v>118</v>
      </c>
      <c r="Z28" s="92"/>
    </row>
    <row r="29" spans="1:26" ht="14.4" x14ac:dyDescent="0.3">
      <c r="A29" s="93">
        <v>28</v>
      </c>
      <c r="B29" t="s">
        <v>1</v>
      </c>
      <c r="C29" s="115">
        <v>8.5835704803466797</v>
      </c>
      <c r="D29" t="s">
        <v>4</v>
      </c>
      <c r="E29" s="115">
        <v>5.8970961570739746</v>
      </c>
      <c r="F29" t="s">
        <v>79</v>
      </c>
      <c r="G29" s="115">
        <v>6.2468390464782715</v>
      </c>
      <c r="H29" t="s">
        <v>100</v>
      </c>
      <c r="I29" s="115">
        <v>6.6425189971923828</v>
      </c>
      <c r="J29" t="s">
        <v>95</v>
      </c>
      <c r="K29" s="115">
        <v>5.4169282913208008</v>
      </c>
      <c r="L29" s="123" t="s">
        <v>73</v>
      </c>
      <c r="M29" s="127">
        <v>5.1529850959777832</v>
      </c>
      <c r="N29" t="s">
        <v>52</v>
      </c>
      <c r="O29" s="115">
        <v>4.9990921020507812</v>
      </c>
      <c r="P29" t="s">
        <v>86</v>
      </c>
      <c r="Q29" s="115">
        <v>5.6396956443786621</v>
      </c>
      <c r="R29" t="s">
        <v>56</v>
      </c>
      <c r="S29" s="115">
        <v>6.1322116851806641</v>
      </c>
      <c r="T29" t="s">
        <v>87</v>
      </c>
      <c r="U29" s="115">
        <v>5.6125478744506836</v>
      </c>
      <c r="V29" s="123" t="s">
        <v>90</v>
      </c>
      <c r="W29" s="127">
        <v>58.623992919921875</v>
      </c>
      <c r="X29" s="123">
        <v>28</v>
      </c>
      <c r="Y29" s="102" t="s">
        <v>118</v>
      </c>
      <c r="Z29" s="93"/>
    </row>
    <row r="30" spans="1:26" ht="14.4" x14ac:dyDescent="0.3">
      <c r="A30" s="93">
        <v>29</v>
      </c>
      <c r="B30" t="s">
        <v>83</v>
      </c>
      <c r="C30" s="115">
        <v>8.582763671875</v>
      </c>
      <c r="D30" t="s">
        <v>87</v>
      </c>
      <c r="E30" s="115">
        <v>5.8229742050170898</v>
      </c>
      <c r="F30" t="s">
        <v>73</v>
      </c>
      <c r="G30" s="115">
        <v>6.2419586181640625</v>
      </c>
      <c r="H30" t="s">
        <v>63</v>
      </c>
      <c r="I30" s="115">
        <v>6.6070413589477539</v>
      </c>
      <c r="J30" t="s">
        <v>1</v>
      </c>
      <c r="K30" s="115">
        <v>5.4016637802124023</v>
      </c>
      <c r="L30" s="123" t="s">
        <v>83</v>
      </c>
      <c r="M30" s="127">
        <v>5.1324000358581543</v>
      </c>
      <c r="N30" t="s">
        <v>95</v>
      </c>
      <c r="O30" s="115">
        <v>4.9758977890014648</v>
      </c>
      <c r="P30" t="s">
        <v>99</v>
      </c>
      <c r="Q30" s="115">
        <v>5.6192569732666016</v>
      </c>
      <c r="R30" t="s">
        <v>80</v>
      </c>
      <c r="S30" s="115">
        <v>6.0982580184936523</v>
      </c>
      <c r="T30" t="s">
        <v>82</v>
      </c>
      <c r="U30" s="115">
        <v>5.5812816619873047</v>
      </c>
      <c r="V30" s="123" t="s">
        <v>98</v>
      </c>
      <c r="W30" s="127">
        <v>58.602989196777344</v>
      </c>
      <c r="X30" s="123">
        <v>29</v>
      </c>
      <c r="Y30" s="102" t="s">
        <v>118</v>
      </c>
      <c r="Z30" s="93"/>
    </row>
    <row r="31" spans="1:26" ht="14.4" x14ac:dyDescent="0.3">
      <c r="A31" s="93">
        <v>30</v>
      </c>
      <c r="B31" t="s">
        <v>73</v>
      </c>
      <c r="C31" s="115">
        <v>8.5571689605712891</v>
      </c>
      <c r="D31" t="s">
        <v>84</v>
      </c>
      <c r="E31" s="115">
        <v>5.821739673614502</v>
      </c>
      <c r="F31" t="s">
        <v>0</v>
      </c>
      <c r="G31" s="115">
        <v>6.2280802726745605</v>
      </c>
      <c r="H31" t="s">
        <v>61</v>
      </c>
      <c r="I31" s="115">
        <v>6.571845531463623</v>
      </c>
      <c r="J31" t="s">
        <v>91</v>
      </c>
      <c r="K31" s="115">
        <v>5.358853816986084</v>
      </c>
      <c r="L31" s="123" t="s">
        <v>58</v>
      </c>
      <c r="M31" s="127">
        <v>5.121434211730957</v>
      </c>
      <c r="N31" t="s">
        <v>73</v>
      </c>
      <c r="O31" s="115">
        <v>4.959688663482666</v>
      </c>
      <c r="P31" t="s">
        <v>77</v>
      </c>
      <c r="Q31" s="115">
        <v>5.5709209442138672</v>
      </c>
      <c r="R31" t="s">
        <v>54</v>
      </c>
      <c r="S31" s="115">
        <v>5.986785888671875</v>
      </c>
      <c r="T31" t="s">
        <v>61</v>
      </c>
      <c r="U31" s="115">
        <v>5.534907341003418</v>
      </c>
      <c r="V31" s="123" t="s">
        <v>83</v>
      </c>
      <c r="W31" s="127">
        <v>58.542224884033203</v>
      </c>
      <c r="X31" s="123">
        <v>30</v>
      </c>
      <c r="Y31" s="102" t="s">
        <v>118</v>
      </c>
      <c r="Z31" s="93"/>
    </row>
    <row r="32" spans="1:26" ht="14.4" x14ac:dyDescent="0.3">
      <c r="A32" s="93">
        <v>31</v>
      </c>
      <c r="B32" t="s">
        <v>68</v>
      </c>
      <c r="C32" s="115">
        <v>8.5510959625244141</v>
      </c>
      <c r="D32" t="s">
        <v>78</v>
      </c>
      <c r="E32" s="115">
        <v>5.8171195983886719</v>
      </c>
      <c r="F32" t="s">
        <v>71</v>
      </c>
      <c r="G32" s="115">
        <v>6.2231407165527344</v>
      </c>
      <c r="H32" t="s">
        <v>92</v>
      </c>
      <c r="I32" s="115">
        <v>6.5706257820129395</v>
      </c>
      <c r="J32" t="s">
        <v>97</v>
      </c>
      <c r="K32" s="115">
        <v>5.3484897613525391</v>
      </c>
      <c r="L32" s="123" t="s">
        <v>77</v>
      </c>
      <c r="M32" s="127">
        <v>5.0805134773254395</v>
      </c>
      <c r="N32" t="s">
        <v>54</v>
      </c>
      <c r="O32" s="115">
        <v>4.9566760063171387</v>
      </c>
      <c r="P32" t="s">
        <v>92</v>
      </c>
      <c r="Q32" s="115">
        <v>5.5459709167480469</v>
      </c>
      <c r="R32" t="s">
        <v>4</v>
      </c>
      <c r="S32" s="115">
        <v>5.9336347579956055</v>
      </c>
      <c r="T32" t="s">
        <v>84</v>
      </c>
      <c r="U32" s="115">
        <v>5.5149669647216797</v>
      </c>
      <c r="V32" s="123" t="s">
        <v>51</v>
      </c>
      <c r="W32" s="127">
        <v>58.537757873535156</v>
      </c>
      <c r="X32" s="123">
        <v>31</v>
      </c>
      <c r="Y32" s="102" t="s">
        <v>118</v>
      </c>
      <c r="Z32" s="93"/>
    </row>
    <row r="33" spans="1:26" ht="14.4" x14ac:dyDescent="0.3">
      <c r="A33" s="93">
        <v>32</v>
      </c>
      <c r="B33" t="s">
        <v>99</v>
      </c>
      <c r="C33" s="115">
        <v>8.5288028717041016</v>
      </c>
      <c r="D33" t="s">
        <v>80</v>
      </c>
      <c r="E33" s="115">
        <v>5.807802677154541</v>
      </c>
      <c r="F33" t="s">
        <v>47</v>
      </c>
      <c r="G33" s="115">
        <v>6.219022274017334</v>
      </c>
      <c r="H33" t="s">
        <v>59</v>
      </c>
      <c r="I33" s="115">
        <v>6.5648770332336426</v>
      </c>
      <c r="J33" t="s">
        <v>63</v>
      </c>
      <c r="K33" s="115">
        <v>5.3438854217529297</v>
      </c>
      <c r="L33" s="123" t="s">
        <v>96</v>
      </c>
      <c r="M33" s="127">
        <v>5.0605626106262207</v>
      </c>
      <c r="N33" t="s">
        <v>65</v>
      </c>
      <c r="O33" s="115">
        <v>4.9370107650756836</v>
      </c>
      <c r="P33" t="s">
        <v>72</v>
      </c>
      <c r="Q33" s="115">
        <v>5.5287303924560547</v>
      </c>
      <c r="R33" t="s">
        <v>83</v>
      </c>
      <c r="S33" s="115">
        <v>5.9313192367553711</v>
      </c>
      <c r="T33" t="s">
        <v>72</v>
      </c>
      <c r="U33" s="115">
        <v>5.5049114227294922</v>
      </c>
      <c r="V33" s="123" t="s">
        <v>78</v>
      </c>
      <c r="W33" s="127">
        <v>58.203151702880859</v>
      </c>
      <c r="X33" s="123">
        <v>32</v>
      </c>
      <c r="Y33" s="102" t="s">
        <v>118</v>
      </c>
      <c r="Z33" s="93"/>
    </row>
    <row r="34" spans="1:26" ht="14.4" x14ac:dyDescent="0.3">
      <c r="A34" s="93">
        <v>33</v>
      </c>
      <c r="B34" t="s">
        <v>4</v>
      </c>
      <c r="C34" s="115">
        <v>8.5182409286499023</v>
      </c>
      <c r="D34" t="s">
        <v>100</v>
      </c>
      <c r="E34" s="115">
        <v>5.7642316818237305</v>
      </c>
      <c r="F34" t="s">
        <v>1</v>
      </c>
      <c r="G34" s="115">
        <v>6.2034587860107422</v>
      </c>
      <c r="H34" t="s">
        <v>94</v>
      </c>
      <c r="I34" s="115">
        <v>6.5553278923034668</v>
      </c>
      <c r="J34" t="s">
        <v>101</v>
      </c>
      <c r="K34" s="115">
        <v>5.2644491195678711</v>
      </c>
      <c r="L34" s="123" t="s">
        <v>90</v>
      </c>
      <c r="M34" s="127">
        <v>5.0600619316101074</v>
      </c>
      <c r="N34" t="s">
        <v>67</v>
      </c>
      <c r="O34" s="115">
        <v>4.8867864608764648</v>
      </c>
      <c r="P34" t="s">
        <v>63</v>
      </c>
      <c r="Q34" s="115">
        <v>5.5256671905517578</v>
      </c>
      <c r="R34" t="s">
        <v>72</v>
      </c>
      <c r="S34" s="115">
        <v>5.8885197639465332</v>
      </c>
      <c r="T34" t="s">
        <v>80</v>
      </c>
      <c r="U34" s="115">
        <v>5.4277744293212891</v>
      </c>
      <c r="V34" s="123" t="s">
        <v>88</v>
      </c>
      <c r="W34" s="127">
        <v>58.2005615234375</v>
      </c>
      <c r="X34" s="123">
        <v>33</v>
      </c>
      <c r="Y34" s="102" t="s">
        <v>118</v>
      </c>
      <c r="Z34" s="93"/>
    </row>
    <row r="35" spans="1:26" ht="14.4" x14ac:dyDescent="0.3">
      <c r="A35" s="93">
        <v>34</v>
      </c>
      <c r="B35" t="s">
        <v>71</v>
      </c>
      <c r="C35" s="115">
        <v>8.5178766250610352</v>
      </c>
      <c r="D35" t="s">
        <v>102</v>
      </c>
      <c r="E35" s="115">
        <v>5.7582659721374512</v>
      </c>
      <c r="F35" t="s">
        <v>92</v>
      </c>
      <c r="G35" s="115">
        <v>6.1756277084350586</v>
      </c>
      <c r="H35" t="s">
        <v>79</v>
      </c>
      <c r="I35" s="115">
        <v>6.5475449562072754</v>
      </c>
      <c r="J35" t="s">
        <v>71</v>
      </c>
      <c r="K35" s="115">
        <v>5.2361955642700195</v>
      </c>
      <c r="L35" s="123" t="s">
        <v>65</v>
      </c>
      <c r="M35" s="127">
        <v>5.0210814476013184</v>
      </c>
      <c r="N35" t="s">
        <v>70</v>
      </c>
      <c r="O35" s="115">
        <v>4.7976932525634766</v>
      </c>
      <c r="P35" t="s">
        <v>4</v>
      </c>
      <c r="Q35" s="115">
        <v>5.5042037963867187</v>
      </c>
      <c r="R35" t="s">
        <v>65</v>
      </c>
      <c r="S35" s="115">
        <v>5.8881464004516602</v>
      </c>
      <c r="T35" t="s">
        <v>98</v>
      </c>
      <c r="U35" s="115">
        <v>5.3997802734375</v>
      </c>
      <c r="V35" s="123" t="s">
        <v>79</v>
      </c>
      <c r="W35" s="127">
        <v>58.1953125</v>
      </c>
      <c r="X35" s="123">
        <v>34</v>
      </c>
      <c r="Y35" s="102" t="s">
        <v>118</v>
      </c>
      <c r="Z35" s="93"/>
    </row>
    <row r="36" spans="1:26" ht="14.4" x14ac:dyDescent="0.3">
      <c r="A36" s="93">
        <v>35</v>
      </c>
      <c r="B36" t="s">
        <v>88</v>
      </c>
      <c r="C36" s="115">
        <v>8.51318359375</v>
      </c>
      <c r="D36" t="s">
        <v>83</v>
      </c>
      <c r="E36" s="115">
        <v>5.7451043128967285</v>
      </c>
      <c r="F36" t="s">
        <v>100</v>
      </c>
      <c r="G36" s="115">
        <v>6.1550488471984863</v>
      </c>
      <c r="H36" t="s">
        <v>58</v>
      </c>
      <c r="I36" s="115">
        <v>6.510831356048584</v>
      </c>
      <c r="J36" t="s">
        <v>81</v>
      </c>
      <c r="K36" s="115">
        <v>5.2228670120239258</v>
      </c>
      <c r="L36" s="123" t="s">
        <v>55</v>
      </c>
      <c r="M36" s="127">
        <v>5.0041546821594238</v>
      </c>
      <c r="N36" t="s">
        <v>96</v>
      </c>
      <c r="O36" s="115">
        <v>4.7772259712219238</v>
      </c>
      <c r="P36" t="s">
        <v>62</v>
      </c>
      <c r="Q36" s="115">
        <v>5.4932956695556641</v>
      </c>
      <c r="R36" t="s">
        <v>64</v>
      </c>
      <c r="S36" s="115">
        <v>5.8795294761657715</v>
      </c>
      <c r="T36" t="s">
        <v>74</v>
      </c>
      <c r="U36" s="115">
        <v>5.3979763984680176</v>
      </c>
      <c r="V36" s="123" t="s">
        <v>80</v>
      </c>
      <c r="W36" s="127">
        <v>58.160816192626953</v>
      </c>
      <c r="X36" s="123">
        <v>35</v>
      </c>
      <c r="Y36" s="102" t="s">
        <v>118</v>
      </c>
      <c r="Z36" s="93"/>
    </row>
    <row r="37" spans="1:26" ht="14.4" x14ac:dyDescent="0.3">
      <c r="A37" s="93">
        <v>36</v>
      </c>
      <c r="B37" t="s">
        <v>81</v>
      </c>
      <c r="C37" s="115">
        <v>8.4880342483520508</v>
      </c>
      <c r="D37" t="s">
        <v>86</v>
      </c>
      <c r="E37" s="115">
        <v>5.716306209564209</v>
      </c>
      <c r="F37" t="s">
        <v>67</v>
      </c>
      <c r="G37" s="115">
        <v>6.1392827033996582</v>
      </c>
      <c r="H37" t="s">
        <v>76</v>
      </c>
      <c r="I37" s="115">
        <v>6.5042905807495117</v>
      </c>
      <c r="J37" t="s">
        <v>102</v>
      </c>
      <c r="K37" s="115">
        <v>5.217195987701416</v>
      </c>
      <c r="L37" s="123" t="s">
        <v>74</v>
      </c>
      <c r="M37" s="127">
        <v>4.9962649345397949</v>
      </c>
      <c r="N37" t="s">
        <v>94</v>
      </c>
      <c r="O37" s="115">
        <v>4.7711629867553711</v>
      </c>
      <c r="P37" t="s">
        <v>1</v>
      </c>
      <c r="Q37" s="115">
        <v>5.4862127304077148</v>
      </c>
      <c r="R37" t="s">
        <v>78</v>
      </c>
      <c r="S37" s="115">
        <v>5.8517298698425293</v>
      </c>
      <c r="T37" t="s">
        <v>51</v>
      </c>
      <c r="U37" s="115">
        <v>5.3543729782104492</v>
      </c>
      <c r="V37" s="123" t="s">
        <v>81</v>
      </c>
      <c r="W37" s="127">
        <v>57.948490142822266</v>
      </c>
      <c r="X37" s="123">
        <v>36</v>
      </c>
      <c r="Y37" s="102" t="s">
        <v>118</v>
      </c>
      <c r="Z37" s="93"/>
    </row>
    <row r="38" spans="1:26" ht="14.4" x14ac:dyDescent="0.3">
      <c r="A38" s="93">
        <v>37</v>
      </c>
      <c r="B38" t="s">
        <v>86</v>
      </c>
      <c r="C38" s="115">
        <v>8.4756851196289063</v>
      </c>
      <c r="D38" t="s">
        <v>92</v>
      </c>
      <c r="E38" s="115">
        <v>5.6711344718933105</v>
      </c>
      <c r="F38" t="s">
        <v>54</v>
      </c>
      <c r="G38" s="115">
        <v>6.1369061470031738</v>
      </c>
      <c r="H38" t="s">
        <v>97</v>
      </c>
      <c r="I38" s="115">
        <v>6.4208149909973145</v>
      </c>
      <c r="J38" t="s">
        <v>82</v>
      </c>
      <c r="K38" s="115">
        <v>5.208437442779541</v>
      </c>
      <c r="L38" s="123" t="s">
        <v>86</v>
      </c>
      <c r="M38" s="127">
        <v>4.9206438064575195</v>
      </c>
      <c r="N38" t="s">
        <v>101</v>
      </c>
      <c r="O38" s="115">
        <v>4.7505893707275391</v>
      </c>
      <c r="P38" t="s">
        <v>102</v>
      </c>
      <c r="Q38" s="115">
        <v>5.4061899185180664</v>
      </c>
      <c r="R38" t="s">
        <v>90</v>
      </c>
      <c r="S38" s="115">
        <v>5.7979474067687988</v>
      </c>
      <c r="T38" t="s">
        <v>47</v>
      </c>
      <c r="U38" s="115">
        <v>5.3325390815734863</v>
      </c>
      <c r="V38" s="123" t="s">
        <v>75</v>
      </c>
      <c r="W38" s="127">
        <v>57.815498352050781</v>
      </c>
      <c r="X38" s="123">
        <v>37</v>
      </c>
      <c r="Y38" s="102" t="s">
        <v>118</v>
      </c>
      <c r="Z38" s="93"/>
    </row>
    <row r="39" spans="1:26" ht="14.4" x14ac:dyDescent="0.3">
      <c r="A39" s="93">
        <v>38</v>
      </c>
      <c r="B39" t="s">
        <v>70</v>
      </c>
      <c r="C39" s="115">
        <v>8.459925651550293</v>
      </c>
      <c r="D39" t="s">
        <v>97</v>
      </c>
      <c r="E39" s="115">
        <v>5.6594595909118652</v>
      </c>
      <c r="F39" t="s">
        <v>94</v>
      </c>
      <c r="G39" s="115">
        <v>6.1326122283935547</v>
      </c>
      <c r="H39" t="s">
        <v>78</v>
      </c>
      <c r="I39" s="115">
        <v>6.3637847900390625</v>
      </c>
      <c r="J39" t="s">
        <v>98</v>
      </c>
      <c r="K39" s="115">
        <v>5.2075891494750977</v>
      </c>
      <c r="L39" s="123" t="s">
        <v>71</v>
      </c>
      <c r="M39" s="127">
        <v>4.8890690803527832</v>
      </c>
      <c r="N39" t="s">
        <v>99</v>
      </c>
      <c r="O39" s="115">
        <v>4.6952352523803711</v>
      </c>
      <c r="P39" t="s">
        <v>89</v>
      </c>
      <c r="Q39" s="115">
        <v>5.3634228706359863</v>
      </c>
      <c r="R39" t="s">
        <v>85</v>
      </c>
      <c r="S39" s="115">
        <v>5.742891788482666</v>
      </c>
      <c r="T39" t="s">
        <v>56</v>
      </c>
      <c r="U39" s="115">
        <v>5.307042121887207</v>
      </c>
      <c r="V39" s="123" t="s">
        <v>1</v>
      </c>
      <c r="W39" s="127">
        <v>57.790866851806641</v>
      </c>
      <c r="X39" s="123">
        <v>38</v>
      </c>
      <c r="Y39" s="102" t="s">
        <v>118</v>
      </c>
      <c r="Z39" s="93"/>
    </row>
    <row r="40" spans="1:26" ht="14.4" x14ac:dyDescent="0.3">
      <c r="A40" s="93">
        <v>39</v>
      </c>
      <c r="B40" t="s">
        <v>53</v>
      </c>
      <c r="C40" s="115">
        <v>8.4540977478027344</v>
      </c>
      <c r="D40" t="s">
        <v>88</v>
      </c>
      <c r="E40" s="115">
        <v>5.6328568458557129</v>
      </c>
      <c r="F40" t="s">
        <v>75</v>
      </c>
      <c r="G40" s="115">
        <v>6.1150875091552734</v>
      </c>
      <c r="H40" t="s">
        <v>80</v>
      </c>
      <c r="I40" s="115">
        <v>6.3489236831665039</v>
      </c>
      <c r="J40" t="s">
        <v>88</v>
      </c>
      <c r="K40" s="115">
        <v>5.1562991142272949</v>
      </c>
      <c r="L40" s="123" t="s">
        <v>82</v>
      </c>
      <c r="M40" s="127">
        <v>4.8487586975097656</v>
      </c>
      <c r="N40" t="s">
        <v>50</v>
      </c>
      <c r="O40" s="115">
        <v>4.6839194297790527</v>
      </c>
      <c r="P40" t="s">
        <v>70</v>
      </c>
      <c r="Q40" s="115">
        <v>5.3503003120422363</v>
      </c>
      <c r="R40" t="s">
        <v>57</v>
      </c>
      <c r="S40" s="115">
        <v>5.6834793090820313</v>
      </c>
      <c r="T40" t="s">
        <v>52</v>
      </c>
      <c r="U40" s="115">
        <v>5.2956647872924805</v>
      </c>
      <c r="V40" s="123" t="s">
        <v>53</v>
      </c>
      <c r="W40" s="127">
        <v>57.761100769042969</v>
      </c>
      <c r="X40" s="123">
        <v>39</v>
      </c>
      <c r="Y40" s="102" t="s">
        <v>118</v>
      </c>
      <c r="Z40" s="93"/>
    </row>
    <row r="41" spans="1:26" ht="14.4" x14ac:dyDescent="0.3">
      <c r="A41" s="93">
        <v>40</v>
      </c>
      <c r="B41" t="s">
        <v>102</v>
      </c>
      <c r="C41" s="115">
        <v>8.4370241165161133</v>
      </c>
      <c r="D41" t="s">
        <v>81</v>
      </c>
      <c r="E41" s="115">
        <v>5.6296896934509277</v>
      </c>
      <c r="F41" t="s">
        <v>93</v>
      </c>
      <c r="G41" s="115">
        <v>6.0960988998413086</v>
      </c>
      <c r="H41" t="s">
        <v>56</v>
      </c>
      <c r="I41" s="115">
        <v>6.2936244010925293</v>
      </c>
      <c r="J41" t="s">
        <v>76</v>
      </c>
      <c r="K41" s="115">
        <v>5.0951042175292969</v>
      </c>
      <c r="L41" s="123" t="s">
        <v>94</v>
      </c>
      <c r="M41" s="127">
        <v>4.8343768119812012</v>
      </c>
      <c r="N41" t="s">
        <v>88</v>
      </c>
      <c r="O41" s="115">
        <v>4.6723361015319824</v>
      </c>
      <c r="P41" t="s">
        <v>88</v>
      </c>
      <c r="Q41" s="115">
        <v>5.2801775932312012</v>
      </c>
      <c r="R41" t="s">
        <v>62</v>
      </c>
      <c r="S41" s="115">
        <v>5.6605610847473145</v>
      </c>
      <c r="T41" t="s">
        <v>90</v>
      </c>
      <c r="U41" s="115">
        <v>5.2926650047302246</v>
      </c>
      <c r="V41" s="123" t="s">
        <v>85</v>
      </c>
      <c r="W41" s="127">
        <v>57.723609924316406</v>
      </c>
      <c r="X41" s="123">
        <v>40</v>
      </c>
      <c r="Y41" s="102" t="s">
        <v>118</v>
      </c>
      <c r="Z41" s="93"/>
    </row>
    <row r="42" spans="1:26" ht="14.4" x14ac:dyDescent="0.3">
      <c r="A42" s="93">
        <v>41</v>
      </c>
      <c r="B42" t="s">
        <v>91</v>
      </c>
      <c r="C42" s="115">
        <v>8.3863792419433594</v>
      </c>
      <c r="D42" t="s">
        <v>93</v>
      </c>
      <c r="E42" s="115">
        <v>5.620478630065918</v>
      </c>
      <c r="F42" t="s">
        <v>61</v>
      </c>
      <c r="G42" s="115">
        <v>6.0810146331787109</v>
      </c>
      <c r="H42" t="s">
        <v>54</v>
      </c>
      <c r="I42" s="115">
        <v>6.266730785369873</v>
      </c>
      <c r="J42" t="s">
        <v>96</v>
      </c>
      <c r="K42" s="115">
        <v>5.0825438499450684</v>
      </c>
      <c r="L42" s="123" t="s">
        <v>59</v>
      </c>
      <c r="M42" s="127">
        <v>4.8217201232910156</v>
      </c>
      <c r="N42" t="s">
        <v>98</v>
      </c>
      <c r="O42" s="115">
        <v>4.6518669128417969</v>
      </c>
      <c r="P42" t="s">
        <v>81</v>
      </c>
      <c r="Q42" s="115">
        <v>5.2798337936401367</v>
      </c>
      <c r="R42" t="s">
        <v>92</v>
      </c>
      <c r="S42" s="115">
        <v>5.6592621803283691</v>
      </c>
      <c r="T42" t="s">
        <v>81</v>
      </c>
      <c r="U42" s="115">
        <v>5.2862110137939453</v>
      </c>
      <c r="V42" s="123" t="s">
        <v>69</v>
      </c>
      <c r="W42" s="127">
        <v>57.663925170898437</v>
      </c>
      <c r="X42" s="123">
        <v>41</v>
      </c>
      <c r="Y42" s="102" t="s">
        <v>118</v>
      </c>
      <c r="Z42" s="93"/>
    </row>
    <row r="43" spans="1:26" ht="14.4" x14ac:dyDescent="0.3">
      <c r="A43" s="93">
        <v>42</v>
      </c>
      <c r="B43" t="s">
        <v>66</v>
      </c>
      <c r="C43" s="115">
        <v>8.3814382553100586</v>
      </c>
      <c r="D43" t="s">
        <v>63</v>
      </c>
      <c r="E43" s="115">
        <v>5.6103520393371582</v>
      </c>
      <c r="F43" t="s">
        <v>63</v>
      </c>
      <c r="G43" s="115">
        <v>6.0741548538208008</v>
      </c>
      <c r="H43" t="s">
        <v>3</v>
      </c>
      <c r="I43" s="115">
        <v>6.2607321739196777</v>
      </c>
      <c r="J43" t="s">
        <v>103</v>
      </c>
      <c r="K43" s="115">
        <v>5.0586085319519043</v>
      </c>
      <c r="L43" s="123" t="s">
        <v>98</v>
      </c>
      <c r="M43" s="127">
        <v>4.8016805648803711</v>
      </c>
      <c r="N43" t="s">
        <v>51</v>
      </c>
      <c r="O43" s="115">
        <v>4.6507081985473633</v>
      </c>
      <c r="P43" t="s">
        <v>58</v>
      </c>
      <c r="Q43" s="115">
        <v>5.2729029655456543</v>
      </c>
      <c r="R43" t="s">
        <v>71</v>
      </c>
      <c r="S43" s="115">
        <v>5.6572442054748535</v>
      </c>
      <c r="T43" t="s">
        <v>79</v>
      </c>
      <c r="U43" s="115">
        <v>5.1478176116943359</v>
      </c>
      <c r="V43" s="123" t="s">
        <v>67</v>
      </c>
      <c r="W43" s="127">
        <v>57.644538879394531</v>
      </c>
      <c r="X43" s="123">
        <v>42</v>
      </c>
      <c r="Y43" s="102" t="s">
        <v>118</v>
      </c>
      <c r="Z43" s="92"/>
    </row>
    <row r="44" spans="1:26" ht="14.4" x14ac:dyDescent="0.3">
      <c r="A44" s="93">
        <v>43</v>
      </c>
      <c r="B44" t="s">
        <v>58</v>
      </c>
      <c r="C44" s="115">
        <v>8.3430767059326172</v>
      </c>
      <c r="D44" t="s">
        <v>54</v>
      </c>
      <c r="E44" s="115">
        <v>5.5836491584777832</v>
      </c>
      <c r="F44" t="s">
        <v>83</v>
      </c>
      <c r="G44" s="115">
        <v>6.0627436637878418</v>
      </c>
      <c r="H44" t="s">
        <v>52</v>
      </c>
      <c r="I44" s="115">
        <v>6.2482442855834961</v>
      </c>
      <c r="J44" t="s">
        <v>73</v>
      </c>
      <c r="K44" s="115">
        <v>5.0234298706054687</v>
      </c>
      <c r="L44" s="123" t="s">
        <v>76</v>
      </c>
      <c r="M44" s="127">
        <v>4.7666478157043457</v>
      </c>
      <c r="N44" t="s">
        <v>84</v>
      </c>
      <c r="O44" s="115">
        <v>4.5330629348754883</v>
      </c>
      <c r="P44" t="s">
        <v>82</v>
      </c>
      <c r="Q44" s="115">
        <v>5.2298426628112793</v>
      </c>
      <c r="R44" t="s">
        <v>95</v>
      </c>
      <c r="S44" s="115">
        <v>5.6274914741516113</v>
      </c>
      <c r="T44" t="s">
        <v>85</v>
      </c>
      <c r="U44" s="115">
        <v>5.1313157081604004</v>
      </c>
      <c r="V44" s="123" t="s">
        <v>55</v>
      </c>
      <c r="W44" s="127">
        <v>57.617866516113281</v>
      </c>
      <c r="X44" s="123">
        <v>43</v>
      </c>
      <c r="Y44" s="102" t="s">
        <v>118</v>
      </c>
      <c r="Z44" s="93"/>
    </row>
    <row r="45" spans="1:26" ht="14.4" x14ac:dyDescent="0.3">
      <c r="A45" s="93">
        <v>44</v>
      </c>
      <c r="B45" t="s">
        <v>47</v>
      </c>
      <c r="C45" s="115">
        <v>8.3315114974975586</v>
      </c>
      <c r="D45" t="s">
        <v>79</v>
      </c>
      <c r="E45" s="115">
        <v>5.5306549072265625</v>
      </c>
      <c r="F45" t="s">
        <v>96</v>
      </c>
      <c r="G45" s="115">
        <v>6.060147762298584</v>
      </c>
      <c r="H45" t="s">
        <v>49</v>
      </c>
      <c r="I45" s="115">
        <v>6.2352094650268555</v>
      </c>
      <c r="J45" t="s">
        <v>93</v>
      </c>
      <c r="K45" s="115">
        <v>5.0223064422607422</v>
      </c>
      <c r="L45" s="123" t="s">
        <v>52</v>
      </c>
      <c r="M45" s="127">
        <v>4.6663994789123535</v>
      </c>
      <c r="N45" t="s">
        <v>103</v>
      </c>
      <c r="O45" s="115">
        <v>4.500823974609375</v>
      </c>
      <c r="P45" t="s">
        <v>54</v>
      </c>
      <c r="Q45" s="115">
        <v>5.2163081169128418</v>
      </c>
      <c r="R45" t="s">
        <v>73</v>
      </c>
      <c r="S45" s="115">
        <v>5.6112279891967773</v>
      </c>
      <c r="T45" t="s">
        <v>0</v>
      </c>
      <c r="U45" s="115">
        <v>5.0922150611877441</v>
      </c>
      <c r="V45" s="123" t="s">
        <v>54</v>
      </c>
      <c r="W45" s="127">
        <v>57.553535461425781</v>
      </c>
      <c r="X45" s="123">
        <v>44</v>
      </c>
      <c r="Y45" s="102" t="s">
        <v>118</v>
      </c>
      <c r="Z45" s="93"/>
    </row>
    <row r="46" spans="1:26" ht="14.4" x14ac:dyDescent="0.3">
      <c r="A46" s="93">
        <v>45</v>
      </c>
      <c r="B46" t="s">
        <v>69</v>
      </c>
      <c r="C46" s="115">
        <v>8.2934904098510742</v>
      </c>
      <c r="D46" t="s">
        <v>85</v>
      </c>
      <c r="E46" s="115">
        <v>5.525604248046875</v>
      </c>
      <c r="F46" t="s">
        <v>46</v>
      </c>
      <c r="G46" s="115">
        <v>6.0405302047729492</v>
      </c>
      <c r="H46" t="s">
        <v>103</v>
      </c>
      <c r="I46" s="115">
        <v>6.1793351173400879</v>
      </c>
      <c r="J46" t="s">
        <v>79</v>
      </c>
      <c r="K46" s="115">
        <v>4.9261760711669922</v>
      </c>
      <c r="L46" s="123" t="s">
        <v>61</v>
      </c>
      <c r="M46" s="127">
        <v>4.626704216003418</v>
      </c>
      <c r="N46" t="s">
        <v>4</v>
      </c>
      <c r="O46" s="115">
        <v>4.4251246452331543</v>
      </c>
      <c r="P46" t="s">
        <v>75</v>
      </c>
      <c r="Q46" s="115">
        <v>5.2042293548583984</v>
      </c>
      <c r="R46" t="s">
        <v>60</v>
      </c>
      <c r="S46" s="115">
        <v>5.5745954513549805</v>
      </c>
      <c r="T46" t="s">
        <v>93</v>
      </c>
      <c r="U46" s="115">
        <v>5.0519132614135742</v>
      </c>
      <c r="V46" s="123" t="s">
        <v>101</v>
      </c>
      <c r="W46" s="127">
        <v>57.430152893066406</v>
      </c>
      <c r="X46" s="123">
        <v>45</v>
      </c>
      <c r="Y46" s="102" t="s">
        <v>118</v>
      </c>
      <c r="Z46" s="93"/>
    </row>
    <row r="47" spans="1:26" ht="14.4" x14ac:dyDescent="0.3">
      <c r="A47" s="93">
        <v>46</v>
      </c>
      <c r="B47" t="s">
        <v>76</v>
      </c>
      <c r="C47" s="115">
        <v>8.2895984649658203</v>
      </c>
      <c r="D47" t="s">
        <v>51</v>
      </c>
      <c r="E47" s="115">
        <v>5.4721179008483887</v>
      </c>
      <c r="F47" t="s">
        <v>88</v>
      </c>
      <c r="G47" s="115">
        <v>6.0375642776489258</v>
      </c>
      <c r="H47" t="s">
        <v>83</v>
      </c>
      <c r="I47" s="115">
        <v>6.1625552177429199</v>
      </c>
      <c r="J47" t="s">
        <v>99</v>
      </c>
      <c r="K47" s="115">
        <v>4.9229011535644531</v>
      </c>
      <c r="L47" s="123" t="s">
        <v>103</v>
      </c>
      <c r="M47" s="127">
        <v>4.6054477691650391</v>
      </c>
      <c r="N47" t="s">
        <v>47</v>
      </c>
      <c r="O47" s="115">
        <v>4.3996200561523437</v>
      </c>
      <c r="P47" t="s">
        <v>59</v>
      </c>
      <c r="Q47" s="115">
        <v>5.158134937286377</v>
      </c>
      <c r="R47" t="s">
        <v>3</v>
      </c>
      <c r="S47" s="115">
        <v>5.4100098609924316</v>
      </c>
      <c r="T47" t="s">
        <v>102</v>
      </c>
      <c r="U47" s="115">
        <v>4.9742064476013184</v>
      </c>
      <c r="V47" s="123" t="s">
        <v>3</v>
      </c>
      <c r="W47" s="127">
        <v>57.417110443115234</v>
      </c>
      <c r="X47" s="123">
        <v>46</v>
      </c>
      <c r="Y47" s="102" t="s">
        <v>118</v>
      </c>
      <c r="Z47" s="93"/>
    </row>
    <row r="48" spans="1:26" ht="14.4" x14ac:dyDescent="0.3">
      <c r="A48" s="93">
        <v>47</v>
      </c>
      <c r="B48" t="s">
        <v>61</v>
      </c>
      <c r="C48" s="115">
        <v>8.2725496292114258</v>
      </c>
      <c r="D48" t="s">
        <v>49</v>
      </c>
      <c r="E48" s="115">
        <v>5.4451189041137695</v>
      </c>
      <c r="F48" t="s">
        <v>50</v>
      </c>
      <c r="G48" s="115">
        <v>6.0233044624328613</v>
      </c>
      <c r="H48" t="s">
        <v>102</v>
      </c>
      <c r="I48" s="115">
        <v>6.1472787857055664</v>
      </c>
      <c r="J48" t="s">
        <v>3</v>
      </c>
      <c r="K48" s="115">
        <v>4.8122763633728027</v>
      </c>
      <c r="L48" s="123" t="s">
        <v>54</v>
      </c>
      <c r="M48" s="127">
        <v>4.6023244857788086</v>
      </c>
      <c r="N48" t="s">
        <v>93</v>
      </c>
      <c r="O48" s="115">
        <v>4.3590121269226074</v>
      </c>
      <c r="P48" t="s">
        <v>69</v>
      </c>
      <c r="Q48" s="115">
        <v>5.0803580284118652</v>
      </c>
      <c r="R48" t="s">
        <v>93</v>
      </c>
      <c r="S48" s="115">
        <v>5.4013938903808594</v>
      </c>
      <c r="T48" t="s">
        <v>78</v>
      </c>
      <c r="U48" s="115">
        <v>4.9704017639160156</v>
      </c>
      <c r="V48" s="123" t="s">
        <v>102</v>
      </c>
      <c r="W48" s="127">
        <v>57.276344299316406</v>
      </c>
      <c r="X48" s="123">
        <v>47</v>
      </c>
      <c r="Y48" s="102" t="s">
        <v>118</v>
      </c>
      <c r="Z48" s="93"/>
    </row>
    <row r="49" spans="1:26" ht="14.4" x14ac:dyDescent="0.3">
      <c r="A49" s="93">
        <v>48</v>
      </c>
      <c r="B49" t="s">
        <v>89</v>
      </c>
      <c r="C49" s="115">
        <v>8.268829345703125</v>
      </c>
      <c r="D49" t="s">
        <v>95</v>
      </c>
      <c r="E49" s="115">
        <v>5.4358148574829102</v>
      </c>
      <c r="F49" t="s">
        <v>91</v>
      </c>
      <c r="G49" s="115">
        <v>6.013458251953125</v>
      </c>
      <c r="H49" t="s">
        <v>81</v>
      </c>
      <c r="I49" s="115">
        <v>6.1247663497924805</v>
      </c>
      <c r="J49" t="s">
        <v>58</v>
      </c>
      <c r="K49" s="115">
        <v>4.8099732398986816</v>
      </c>
      <c r="L49" s="123" t="s">
        <v>93</v>
      </c>
      <c r="M49" s="127">
        <v>4.5851459503173828</v>
      </c>
      <c r="N49" t="s">
        <v>61</v>
      </c>
      <c r="O49" s="115">
        <v>4.3357415199279785</v>
      </c>
      <c r="P49" t="s">
        <v>95</v>
      </c>
      <c r="Q49" s="115">
        <v>5.0665159225463867</v>
      </c>
      <c r="R49" t="s">
        <v>63</v>
      </c>
      <c r="S49" s="115">
        <v>5.4005613327026367</v>
      </c>
      <c r="T49" t="s">
        <v>63</v>
      </c>
      <c r="U49" s="115">
        <v>4.9485702514648437</v>
      </c>
      <c r="V49" s="123" t="s">
        <v>63</v>
      </c>
      <c r="W49" s="127">
        <v>57.248012542724609</v>
      </c>
      <c r="X49" s="123">
        <v>48</v>
      </c>
      <c r="Y49" s="102" t="s">
        <v>118</v>
      </c>
      <c r="Z49" s="93"/>
    </row>
    <row r="50" spans="1:26" ht="14.4" x14ac:dyDescent="0.3">
      <c r="A50" s="93">
        <v>49</v>
      </c>
      <c r="B50" t="s">
        <v>77</v>
      </c>
      <c r="C50" s="115">
        <v>8.2453413009643555</v>
      </c>
      <c r="D50" t="s">
        <v>60</v>
      </c>
      <c r="E50" s="115">
        <v>5.4123220443725586</v>
      </c>
      <c r="F50" t="s">
        <v>60</v>
      </c>
      <c r="G50" s="115">
        <v>6.0113968849182129</v>
      </c>
      <c r="H50" t="s">
        <v>87</v>
      </c>
      <c r="I50" s="115">
        <v>6.0577802658081055</v>
      </c>
      <c r="J50" t="s">
        <v>61</v>
      </c>
      <c r="K50" s="115">
        <v>4.7834067344665527</v>
      </c>
      <c r="L50" s="123" t="s">
        <v>56</v>
      </c>
      <c r="M50" s="127">
        <v>4.57806396484375</v>
      </c>
      <c r="N50" t="s">
        <v>87</v>
      </c>
      <c r="O50" s="115">
        <v>4.2933411598205566</v>
      </c>
      <c r="P50" t="s">
        <v>79</v>
      </c>
      <c r="Q50" s="115">
        <v>5.0400981903076172</v>
      </c>
      <c r="R50" t="s">
        <v>2</v>
      </c>
      <c r="S50" s="115">
        <v>5.3986520767211914</v>
      </c>
      <c r="T50" t="s">
        <v>4</v>
      </c>
      <c r="U50" s="115">
        <v>4.9333171844482422</v>
      </c>
      <c r="V50" s="123" t="s">
        <v>73</v>
      </c>
      <c r="W50" s="127">
        <v>57.189651489257813</v>
      </c>
      <c r="X50" s="123">
        <v>49</v>
      </c>
      <c r="Y50" s="102" t="s">
        <v>118</v>
      </c>
      <c r="Z50" s="93"/>
    </row>
    <row r="51" spans="1:26" ht="14.4" x14ac:dyDescent="0.3">
      <c r="A51" s="93">
        <v>50</v>
      </c>
      <c r="B51" t="s">
        <v>82</v>
      </c>
      <c r="C51" s="115">
        <v>8.2446136474609375</v>
      </c>
      <c r="D51" t="s">
        <v>58</v>
      </c>
      <c r="E51" s="115">
        <v>5.4001002311706543</v>
      </c>
      <c r="F51" t="s">
        <v>3</v>
      </c>
      <c r="G51" s="115">
        <v>5.9323348999023437</v>
      </c>
      <c r="H51" t="s">
        <v>90</v>
      </c>
      <c r="I51" s="115">
        <v>6.0513858795166016</v>
      </c>
      <c r="J51" t="s">
        <v>55</v>
      </c>
      <c r="K51" s="115">
        <v>4.7742500305175781</v>
      </c>
      <c r="L51" s="123" t="s">
        <v>81</v>
      </c>
      <c r="M51" s="127">
        <v>4.5564613342285156</v>
      </c>
      <c r="N51" t="s">
        <v>78</v>
      </c>
      <c r="O51" s="115">
        <v>4.2317414283752441</v>
      </c>
      <c r="P51" t="s">
        <v>60</v>
      </c>
      <c r="Q51" s="115">
        <v>5.0262727737426758</v>
      </c>
      <c r="R51" t="s">
        <v>96</v>
      </c>
      <c r="S51" s="115">
        <v>5.3387451171875</v>
      </c>
      <c r="T51" t="s">
        <v>99</v>
      </c>
      <c r="U51" s="115">
        <v>4.8575930595397949</v>
      </c>
      <c r="V51" s="123" t="s">
        <v>82</v>
      </c>
      <c r="W51" s="127">
        <v>57.010120391845703</v>
      </c>
      <c r="X51" s="123">
        <v>50</v>
      </c>
      <c r="Y51" s="102" t="s">
        <v>118</v>
      </c>
      <c r="Z51" s="93"/>
    </row>
    <row r="52" spans="1:26" ht="14.4" x14ac:dyDescent="0.3">
      <c r="A52" s="93">
        <v>51</v>
      </c>
      <c r="B52" t="s">
        <v>95</v>
      </c>
      <c r="C52" s="115">
        <v>8.2358694076538086</v>
      </c>
      <c r="D52" t="s">
        <v>99</v>
      </c>
      <c r="E52" s="115">
        <v>5.3968729972839355</v>
      </c>
      <c r="F52" t="s">
        <v>72</v>
      </c>
      <c r="G52" s="115">
        <v>5.931647777557373</v>
      </c>
      <c r="H52" t="s">
        <v>4</v>
      </c>
      <c r="I52" s="115">
        <v>6.0280055999755859</v>
      </c>
      <c r="J52" t="s">
        <v>49</v>
      </c>
      <c r="K52" s="115">
        <v>4.7368297576904297</v>
      </c>
      <c r="L52" s="123" t="s">
        <v>1</v>
      </c>
      <c r="M52" s="127">
        <v>4.5005736351013184</v>
      </c>
      <c r="N52" t="s">
        <v>71</v>
      </c>
      <c r="O52" s="115">
        <v>4.2091107368469238</v>
      </c>
      <c r="P52" t="s">
        <v>67</v>
      </c>
      <c r="Q52" s="115">
        <v>5.0210580825805664</v>
      </c>
      <c r="R52" t="s">
        <v>68</v>
      </c>
      <c r="S52" s="115">
        <v>5.3305072784423828</v>
      </c>
      <c r="T52" t="s">
        <v>76</v>
      </c>
      <c r="U52" s="115">
        <v>4.8501958847045898</v>
      </c>
      <c r="V52" s="123" t="s">
        <v>60</v>
      </c>
      <c r="W52" s="127">
        <v>56.929347991943359</v>
      </c>
      <c r="X52" s="123">
        <v>51</v>
      </c>
      <c r="Y52" s="102" t="s">
        <v>118</v>
      </c>
      <c r="Z52" s="93"/>
    </row>
    <row r="53" spans="1:26" ht="14.4" x14ac:dyDescent="0.3">
      <c r="A53" s="93">
        <v>52</v>
      </c>
      <c r="B53" t="s">
        <v>67</v>
      </c>
      <c r="C53" s="115">
        <v>8.1834011077880859</v>
      </c>
      <c r="D53" t="s">
        <v>52</v>
      </c>
      <c r="E53" s="115">
        <v>5.366264820098877</v>
      </c>
      <c r="F53" t="s">
        <v>76</v>
      </c>
      <c r="G53" s="115">
        <v>5.872828483581543</v>
      </c>
      <c r="H53" t="s">
        <v>86</v>
      </c>
      <c r="I53" s="115">
        <v>6.0061626434326172</v>
      </c>
      <c r="J53" t="s">
        <v>54</v>
      </c>
      <c r="K53" s="115">
        <v>4.710381031036377</v>
      </c>
      <c r="L53" s="123" t="s">
        <v>0</v>
      </c>
      <c r="M53" s="127">
        <v>4.4831304550170898</v>
      </c>
      <c r="N53" t="s">
        <v>3</v>
      </c>
      <c r="O53" s="115">
        <v>4.1983871459960938</v>
      </c>
      <c r="P53" t="s">
        <v>71</v>
      </c>
      <c r="Q53" s="115">
        <v>4.9640240669250488</v>
      </c>
      <c r="R53" t="s">
        <v>102</v>
      </c>
      <c r="S53" s="115">
        <v>5.3192501068115234</v>
      </c>
      <c r="T53" t="s">
        <v>103</v>
      </c>
      <c r="U53" s="115">
        <v>4.7617044448852539</v>
      </c>
      <c r="V53" s="123" t="s">
        <v>93</v>
      </c>
      <c r="W53" s="127">
        <v>56.799808502197266</v>
      </c>
      <c r="X53" s="123">
        <v>52</v>
      </c>
      <c r="Y53" s="102" t="s">
        <v>119</v>
      </c>
      <c r="Z53" s="93"/>
    </row>
    <row r="54" spans="1:26" ht="14.4" x14ac:dyDescent="0.3">
      <c r="A54" s="93">
        <v>53</v>
      </c>
      <c r="B54" t="s">
        <v>87</v>
      </c>
      <c r="C54" s="115">
        <v>8.1094303131103516</v>
      </c>
      <c r="D54" t="s">
        <v>91</v>
      </c>
      <c r="E54" s="115">
        <v>5.219996452331543</v>
      </c>
      <c r="F54" t="s">
        <v>70</v>
      </c>
      <c r="G54" s="115">
        <v>5.8646583557128906</v>
      </c>
      <c r="H54" t="s">
        <v>46</v>
      </c>
      <c r="I54" s="115">
        <v>5.8686809539794922</v>
      </c>
      <c r="J54" t="s">
        <v>46</v>
      </c>
      <c r="K54" s="115">
        <v>4.6678266525268555</v>
      </c>
      <c r="L54" s="123" t="s">
        <v>50</v>
      </c>
      <c r="M54" s="127">
        <v>4.4737586975097656</v>
      </c>
      <c r="N54" t="s">
        <v>79</v>
      </c>
      <c r="O54" s="115">
        <v>4.1861896514892578</v>
      </c>
      <c r="P54" t="s">
        <v>80</v>
      </c>
      <c r="Q54" s="115">
        <v>4.9362387657165527</v>
      </c>
      <c r="R54" t="s">
        <v>66</v>
      </c>
      <c r="S54" s="115">
        <v>5.2876954078674316</v>
      </c>
      <c r="T54" t="s">
        <v>88</v>
      </c>
      <c r="U54" s="115">
        <v>4.7615318298339844</v>
      </c>
      <c r="V54" s="123" t="s">
        <v>92</v>
      </c>
      <c r="W54" s="127">
        <v>56.4769287109375</v>
      </c>
      <c r="X54" s="123">
        <v>53</v>
      </c>
      <c r="Y54" s="102" t="s">
        <v>119</v>
      </c>
      <c r="Z54" s="93"/>
    </row>
    <row r="55" spans="1:26" ht="14.4" x14ac:dyDescent="0.3">
      <c r="A55" s="93">
        <v>54</v>
      </c>
      <c r="B55" t="s">
        <v>2</v>
      </c>
      <c r="C55" s="115">
        <v>8.0845851898193359</v>
      </c>
      <c r="D55" t="s">
        <v>94</v>
      </c>
      <c r="E55" s="115">
        <v>5.2177414894104004</v>
      </c>
      <c r="F55" t="s">
        <v>99</v>
      </c>
      <c r="G55" s="115">
        <v>5.8409814834594727</v>
      </c>
      <c r="H55" t="s">
        <v>0</v>
      </c>
      <c r="I55" s="115">
        <v>5.8216924667358398</v>
      </c>
      <c r="J55" t="s">
        <v>51</v>
      </c>
      <c r="K55" s="115">
        <v>4.6489858627319336</v>
      </c>
      <c r="L55" s="123" t="s">
        <v>88</v>
      </c>
      <c r="M55" s="127">
        <v>4.351264476776123</v>
      </c>
      <c r="N55" t="s">
        <v>49</v>
      </c>
      <c r="O55" s="115">
        <v>4.1723947525024414</v>
      </c>
      <c r="P55" t="s">
        <v>73</v>
      </c>
      <c r="Q55" s="115">
        <v>4.8955564498901367</v>
      </c>
      <c r="R55" t="s">
        <v>1</v>
      </c>
      <c r="S55" s="115">
        <v>5.2287454605102539</v>
      </c>
      <c r="T55" t="s">
        <v>101</v>
      </c>
      <c r="U55" s="115">
        <v>4.6703534126281738</v>
      </c>
      <c r="V55" s="123" t="s">
        <v>70</v>
      </c>
      <c r="W55" s="127">
        <v>56.356121063232422</v>
      </c>
      <c r="X55" s="123">
        <v>54</v>
      </c>
      <c r="Y55" s="102" t="s">
        <v>119</v>
      </c>
      <c r="Z55" s="93"/>
    </row>
    <row r="56" spans="1:26" ht="14.4" x14ac:dyDescent="0.3">
      <c r="A56" s="93">
        <v>55</v>
      </c>
      <c r="B56" t="s">
        <v>79</v>
      </c>
      <c r="C56" s="115">
        <v>8.0758991241455078</v>
      </c>
      <c r="D56" t="s">
        <v>96</v>
      </c>
      <c r="E56" s="115">
        <v>5.1495380401611328</v>
      </c>
      <c r="F56" t="s">
        <v>2</v>
      </c>
      <c r="G56" s="115">
        <v>5.8167428970336914</v>
      </c>
      <c r="H56" t="s">
        <v>101</v>
      </c>
      <c r="I56" s="115">
        <v>5.8201632499694824</v>
      </c>
      <c r="J56" t="s">
        <v>87</v>
      </c>
      <c r="K56" s="115">
        <v>4.6016016006469727</v>
      </c>
      <c r="L56" s="123" t="s">
        <v>84</v>
      </c>
      <c r="M56" s="127">
        <v>4.3047323226928711</v>
      </c>
      <c r="N56" t="s">
        <v>0</v>
      </c>
      <c r="O56" s="115">
        <v>4.1581964492797852</v>
      </c>
      <c r="P56" t="s">
        <v>100</v>
      </c>
      <c r="Q56" s="115">
        <v>4.8889293670654297</v>
      </c>
      <c r="R56" t="s">
        <v>91</v>
      </c>
      <c r="S56" s="115">
        <v>5.1198244094848633</v>
      </c>
      <c r="T56" t="s">
        <v>92</v>
      </c>
      <c r="U56" s="115">
        <v>4.5190963745117187</v>
      </c>
      <c r="V56" s="123" t="s">
        <v>96</v>
      </c>
      <c r="W56" s="127">
        <v>56.292087554931641</v>
      </c>
      <c r="X56" s="123">
        <v>55</v>
      </c>
      <c r="Y56" s="102" t="s">
        <v>119</v>
      </c>
      <c r="Z56" s="93"/>
    </row>
    <row r="57" spans="1:26" ht="14.4" x14ac:dyDescent="0.3">
      <c r="A57" s="93">
        <v>56</v>
      </c>
      <c r="B57" t="s">
        <v>51</v>
      </c>
      <c r="C57" s="115">
        <v>8.0653800964355469</v>
      </c>
      <c r="D57" t="s">
        <v>47</v>
      </c>
      <c r="E57" s="115">
        <v>4.9914999008178711</v>
      </c>
      <c r="F57" t="s">
        <v>4</v>
      </c>
      <c r="G57" s="115">
        <v>5.7596325874328613</v>
      </c>
      <c r="H57" t="s">
        <v>47</v>
      </c>
      <c r="I57" s="115">
        <v>5.7944416999816895</v>
      </c>
      <c r="J57" t="s">
        <v>47</v>
      </c>
      <c r="K57" s="115">
        <v>4.5850639343261719</v>
      </c>
      <c r="L57" s="123" t="s">
        <v>49</v>
      </c>
      <c r="M57" s="127">
        <v>4.1315631866455078</v>
      </c>
      <c r="N57" t="s">
        <v>60</v>
      </c>
      <c r="O57" s="115">
        <v>4.1513791084289551</v>
      </c>
      <c r="P57" t="s">
        <v>91</v>
      </c>
      <c r="Q57" s="115">
        <v>4.7978672981262207</v>
      </c>
      <c r="R57" t="s">
        <v>87</v>
      </c>
      <c r="S57" s="115">
        <v>5.0689706802368164</v>
      </c>
      <c r="T57" t="s">
        <v>91</v>
      </c>
      <c r="U57" s="115">
        <v>4.4490480422973633</v>
      </c>
      <c r="V57" s="123" t="s">
        <v>4</v>
      </c>
      <c r="W57" s="127">
        <v>56.266231536865234</v>
      </c>
      <c r="X57" s="123">
        <v>56</v>
      </c>
      <c r="Y57" s="102" t="s">
        <v>119</v>
      </c>
      <c r="Z57" s="92"/>
    </row>
    <row r="58" spans="1:26" ht="14.4" x14ac:dyDescent="0.3">
      <c r="A58" s="93">
        <v>57</v>
      </c>
      <c r="B58" t="s">
        <v>49</v>
      </c>
      <c r="C58" s="115">
        <v>7.9861555099487305</v>
      </c>
      <c r="D58" t="s">
        <v>103</v>
      </c>
      <c r="E58" s="115">
        <v>4.9895219802856445</v>
      </c>
      <c r="F58" t="s">
        <v>98</v>
      </c>
      <c r="G58" s="115">
        <v>5.7561149597167969</v>
      </c>
      <c r="H58" t="s">
        <v>93</v>
      </c>
      <c r="I58" s="115">
        <v>5.7358508110046387</v>
      </c>
      <c r="J58" t="s">
        <v>94</v>
      </c>
      <c r="K58" s="115">
        <v>4.5376467704772949</v>
      </c>
      <c r="L58" s="123" t="s">
        <v>91</v>
      </c>
      <c r="M58" s="127">
        <v>3.8636195659637451</v>
      </c>
      <c r="N58" t="s">
        <v>92</v>
      </c>
      <c r="O58" s="115">
        <v>4.1172580718994141</v>
      </c>
      <c r="P58" t="s">
        <v>85</v>
      </c>
      <c r="Q58" s="115">
        <v>4.7213749885559082</v>
      </c>
      <c r="R58" t="s">
        <v>75</v>
      </c>
      <c r="S58" s="115">
        <v>5.0092658996582031</v>
      </c>
      <c r="T58" t="s">
        <v>49</v>
      </c>
      <c r="U58" s="115">
        <v>4.2472786903381348</v>
      </c>
      <c r="V58" s="123" t="s">
        <v>71</v>
      </c>
      <c r="W58" s="127">
        <v>56.208534240722656</v>
      </c>
      <c r="X58" s="123">
        <v>57</v>
      </c>
      <c r="Y58" s="102" t="s">
        <v>119</v>
      </c>
      <c r="Z58" s="93"/>
    </row>
    <row r="59" spans="1:26" ht="14.4" x14ac:dyDescent="0.3">
      <c r="A59" s="93">
        <v>58</v>
      </c>
      <c r="B59" t="s">
        <v>75</v>
      </c>
      <c r="C59" s="115">
        <v>7.983454704284668</v>
      </c>
      <c r="D59" t="s">
        <v>53</v>
      </c>
      <c r="E59" s="115">
        <v>4.9634857177734375</v>
      </c>
      <c r="F59" t="s">
        <v>78</v>
      </c>
      <c r="G59" s="115">
        <v>5.7491073608398437</v>
      </c>
      <c r="H59" t="s">
        <v>82</v>
      </c>
      <c r="I59" s="115">
        <v>5.7141265869140625</v>
      </c>
      <c r="J59" t="s">
        <v>90</v>
      </c>
      <c r="K59" s="115">
        <v>4.410923957824707</v>
      </c>
      <c r="L59" s="123" t="s">
        <v>80</v>
      </c>
      <c r="M59" s="127">
        <v>3.8517539501190186</v>
      </c>
      <c r="N59" t="s">
        <v>63</v>
      </c>
      <c r="O59" s="115">
        <v>4.0754823684692383</v>
      </c>
      <c r="P59" t="s">
        <v>87</v>
      </c>
      <c r="Q59" s="115">
        <v>4.6641092300415039</v>
      </c>
      <c r="R59" t="s">
        <v>99</v>
      </c>
      <c r="S59" s="115">
        <v>4.903994083404541</v>
      </c>
      <c r="T59" t="s">
        <v>53</v>
      </c>
      <c r="U59" s="115">
        <v>4.2360525131225586</v>
      </c>
      <c r="V59" s="123" t="s">
        <v>99</v>
      </c>
      <c r="W59" s="127">
        <v>55.486278533935547</v>
      </c>
      <c r="X59" s="123">
        <v>58</v>
      </c>
      <c r="Y59" s="102" t="s">
        <v>172</v>
      </c>
      <c r="Z59" s="93"/>
    </row>
    <row r="60" spans="1:26" ht="14.4" x14ac:dyDescent="0.3">
      <c r="A60" s="93">
        <v>59</v>
      </c>
      <c r="B60" t="s">
        <v>80</v>
      </c>
      <c r="C60" s="115">
        <v>7.9590001106262207</v>
      </c>
      <c r="D60" t="s">
        <v>61</v>
      </c>
      <c r="E60" s="115">
        <v>4.9399209022521973</v>
      </c>
      <c r="F60" t="s">
        <v>81</v>
      </c>
      <c r="G60" s="115">
        <v>5.7147140502929687</v>
      </c>
      <c r="H60" t="s">
        <v>53</v>
      </c>
      <c r="I60" s="115">
        <v>5.6665196418762207</v>
      </c>
      <c r="J60" t="s">
        <v>53</v>
      </c>
      <c r="K60" s="115">
        <v>4.4086236953735352</v>
      </c>
      <c r="L60" s="123" t="s">
        <v>53</v>
      </c>
      <c r="M60" s="127">
        <v>3.7747273445129395</v>
      </c>
      <c r="N60" t="s">
        <v>58</v>
      </c>
      <c r="O60" s="115">
        <v>4.0417594909667969</v>
      </c>
      <c r="P60" t="s">
        <v>101</v>
      </c>
      <c r="Q60" s="115">
        <v>4.6516265869140625</v>
      </c>
      <c r="R60" t="s">
        <v>69</v>
      </c>
      <c r="S60" s="115">
        <v>4.8356966972351074</v>
      </c>
      <c r="T60" t="s">
        <v>46</v>
      </c>
      <c r="U60" s="115">
        <v>4.1812744140625</v>
      </c>
      <c r="V60" s="123" t="s">
        <v>103</v>
      </c>
      <c r="W60" s="127">
        <v>55.400386810302734</v>
      </c>
      <c r="X60" s="123">
        <v>59</v>
      </c>
      <c r="Y60" s="102" t="s">
        <v>172</v>
      </c>
      <c r="Z60" s="93"/>
    </row>
    <row r="61" spans="1:26" ht="14.4" x14ac:dyDescent="0.3">
      <c r="A61" s="93">
        <v>60</v>
      </c>
      <c r="B61" t="s">
        <v>0</v>
      </c>
      <c r="C61" s="115">
        <v>7.9414486885070801</v>
      </c>
      <c r="D61" t="s">
        <v>82</v>
      </c>
      <c r="E61" s="115">
        <v>4.7894082069396973</v>
      </c>
      <c r="F61" t="s">
        <v>82</v>
      </c>
      <c r="G61" s="115">
        <v>5.6771664619445801</v>
      </c>
      <c r="H61" t="s">
        <v>98</v>
      </c>
      <c r="I61" s="115">
        <v>5.553612232208252</v>
      </c>
      <c r="J61" t="s">
        <v>52</v>
      </c>
      <c r="K61" s="115">
        <v>4.3925437927246094</v>
      </c>
      <c r="L61" s="123" t="s">
        <v>89</v>
      </c>
      <c r="M61" s="127">
        <v>3.7663404941558838</v>
      </c>
      <c r="N61" t="s">
        <v>56</v>
      </c>
      <c r="O61" s="115">
        <v>3.8836023807525635</v>
      </c>
      <c r="P61" t="s">
        <v>94</v>
      </c>
      <c r="Q61" s="115">
        <v>4.5494780540466309</v>
      </c>
      <c r="R61" t="s">
        <v>94</v>
      </c>
      <c r="S61" s="115">
        <v>4.7827916145324707</v>
      </c>
      <c r="T61" t="s">
        <v>60</v>
      </c>
      <c r="U61" s="115">
        <v>4.0781612396240234</v>
      </c>
      <c r="V61" s="123" t="s">
        <v>87</v>
      </c>
      <c r="W61" s="127">
        <v>54.595443725585938</v>
      </c>
      <c r="X61" s="123">
        <v>60</v>
      </c>
      <c r="Y61" s="102" t="s">
        <v>172</v>
      </c>
      <c r="Z61" s="93"/>
    </row>
    <row r="62" spans="1:26" ht="14.4" x14ac:dyDescent="0.3">
      <c r="A62" s="93">
        <v>61</v>
      </c>
      <c r="B62" t="s">
        <v>3</v>
      </c>
      <c r="C62" s="115">
        <v>7.8807120323181152</v>
      </c>
      <c r="D62" t="s">
        <v>89</v>
      </c>
      <c r="E62" s="115">
        <v>4.7758469581604004</v>
      </c>
      <c r="F62" t="s">
        <v>65</v>
      </c>
      <c r="G62" s="115">
        <v>5.6257667541503906</v>
      </c>
      <c r="H62" t="s">
        <v>51</v>
      </c>
      <c r="I62" s="115">
        <v>5.3500733375549316</v>
      </c>
      <c r="J62" t="s">
        <v>92</v>
      </c>
      <c r="K62" s="115">
        <v>4.1689977645874023</v>
      </c>
      <c r="L62" s="123" t="s">
        <v>46</v>
      </c>
      <c r="M62" s="127">
        <v>3.7616846561431885</v>
      </c>
      <c r="N62" t="s">
        <v>91</v>
      </c>
      <c r="O62" s="115">
        <v>3.86309814453125</v>
      </c>
      <c r="P62" t="s">
        <v>55</v>
      </c>
      <c r="Q62" s="115">
        <v>4.4693493843078613</v>
      </c>
      <c r="R62" t="s">
        <v>103</v>
      </c>
      <c r="S62" s="115">
        <v>4.7341418266296387</v>
      </c>
      <c r="T62" t="s">
        <v>96</v>
      </c>
      <c r="U62" s="115">
        <v>4.001495361328125</v>
      </c>
      <c r="V62" s="123" t="s">
        <v>91</v>
      </c>
      <c r="W62" s="127">
        <v>53.625762939453125</v>
      </c>
      <c r="X62" s="123">
        <v>61</v>
      </c>
      <c r="Y62" s="102" t="s">
        <v>172</v>
      </c>
      <c r="Z62" s="93"/>
    </row>
    <row r="63" spans="1:26" ht="14.4" x14ac:dyDescent="0.3">
      <c r="A63" s="93">
        <v>62</v>
      </c>
      <c r="B63" t="s">
        <v>101</v>
      </c>
      <c r="C63" s="115">
        <v>7.846127986907959</v>
      </c>
      <c r="D63" t="s">
        <v>98</v>
      </c>
      <c r="E63" s="115">
        <v>4.4607019424438477</v>
      </c>
      <c r="F63" t="s">
        <v>69</v>
      </c>
      <c r="G63" s="115">
        <v>5.559511661529541</v>
      </c>
      <c r="H63" t="s">
        <v>96</v>
      </c>
      <c r="I63" s="115">
        <v>5.2842898368835449</v>
      </c>
      <c r="J63" t="s">
        <v>4</v>
      </c>
      <c r="K63" s="115">
        <v>4.1417737007141113</v>
      </c>
      <c r="L63" s="123" t="s">
        <v>47</v>
      </c>
      <c r="M63" s="127">
        <v>3.3926732540130615</v>
      </c>
      <c r="N63" t="s">
        <v>46</v>
      </c>
      <c r="O63" s="115">
        <v>3.8414556980133057</v>
      </c>
      <c r="P63" t="s">
        <v>68</v>
      </c>
      <c r="Q63" s="115">
        <v>4.4355554580688477</v>
      </c>
      <c r="R63" t="s">
        <v>67</v>
      </c>
      <c r="S63" s="115">
        <v>4.6085963249206543</v>
      </c>
      <c r="T63" t="s">
        <v>71</v>
      </c>
      <c r="U63" s="115">
        <v>3.9698002338409424</v>
      </c>
      <c r="V63" s="123" t="s">
        <v>94</v>
      </c>
      <c r="W63" s="127">
        <v>53.459098815917969</v>
      </c>
      <c r="X63" s="123">
        <v>62</v>
      </c>
      <c r="Y63" s="93" t="s">
        <v>201</v>
      </c>
      <c r="Z63" s="93"/>
    </row>
    <row r="64" spans="1:26" ht="14.4" x14ac:dyDescent="0.3">
      <c r="A64" s="93">
        <v>63</v>
      </c>
      <c r="B64" t="s">
        <v>46</v>
      </c>
      <c r="C64" s="115">
        <v>7.5077085494995117</v>
      </c>
      <c r="D64" t="s">
        <v>46</v>
      </c>
      <c r="E64" s="115">
        <v>4.1586675643920898</v>
      </c>
      <c r="F64" t="s">
        <v>89</v>
      </c>
      <c r="G64" s="115">
        <v>5.5209569931030273</v>
      </c>
      <c r="H64" t="s">
        <v>89</v>
      </c>
      <c r="I64" s="115">
        <v>5.0264987945556641</v>
      </c>
      <c r="J64" t="s">
        <v>89</v>
      </c>
      <c r="K64" s="115">
        <v>3.3402376174926758</v>
      </c>
      <c r="L64" s="123" t="s">
        <v>51</v>
      </c>
      <c r="M64" s="127">
        <v>3.115119457244873</v>
      </c>
      <c r="N64" t="s">
        <v>89</v>
      </c>
      <c r="O64" s="115">
        <v>3.4102721214294434</v>
      </c>
      <c r="P64" t="s">
        <v>84</v>
      </c>
      <c r="Q64" s="115">
        <v>4.1759328842163086</v>
      </c>
      <c r="R64" t="s">
        <v>70</v>
      </c>
      <c r="S64" s="115">
        <v>4.4629197120666504</v>
      </c>
      <c r="T64" t="s">
        <v>83</v>
      </c>
      <c r="U64" s="115">
        <v>3.8573250770568848</v>
      </c>
      <c r="V64" s="123" t="s">
        <v>89</v>
      </c>
      <c r="W64" s="127">
        <v>52.988868713378906</v>
      </c>
      <c r="X64" s="123">
        <v>63</v>
      </c>
      <c r="Y64" s="93" t="s">
        <v>201</v>
      </c>
      <c r="Z64" s="93"/>
    </row>
    <row r="65" spans="1:27" x14ac:dyDescent="0.25">
      <c r="A65" s="93"/>
      <c r="B65" s="95"/>
      <c r="C65" s="104"/>
      <c r="D65" s="95"/>
      <c r="E65" s="104"/>
      <c r="F65" s="95"/>
      <c r="G65" s="104"/>
      <c r="H65" s="95"/>
      <c r="I65" s="104"/>
      <c r="J65" s="95"/>
      <c r="K65" s="104"/>
      <c r="L65" s="104"/>
      <c r="M65" s="104"/>
      <c r="N65" s="95"/>
      <c r="O65" s="104"/>
      <c r="P65" s="95"/>
      <c r="Q65" s="104"/>
      <c r="R65" s="95"/>
      <c r="S65" s="104"/>
      <c r="T65" s="95"/>
      <c r="U65" s="104"/>
      <c r="V65" s="95"/>
      <c r="W65" s="105"/>
      <c r="X65" s="93"/>
      <c r="Y65" s="93"/>
      <c r="Z65" s="93"/>
      <c r="AA65" s="94" t="s">
        <v>333</v>
      </c>
    </row>
    <row r="66" spans="1:27" ht="39.75" customHeight="1" x14ac:dyDescent="0.25">
      <c r="A66" s="94" t="s">
        <v>104</v>
      </c>
      <c r="B66" s="91" t="s">
        <v>105</v>
      </c>
      <c r="C66" s="99" t="s">
        <v>106</v>
      </c>
      <c r="D66" s="91"/>
      <c r="E66" s="99" t="s">
        <v>107</v>
      </c>
      <c r="F66" s="91"/>
      <c r="G66" s="91" t="s">
        <v>108</v>
      </c>
      <c r="H66" s="91"/>
      <c r="I66" s="99" t="s">
        <v>109</v>
      </c>
      <c r="J66" s="91"/>
      <c r="K66" s="99" t="s">
        <v>110</v>
      </c>
      <c r="L66" s="99"/>
      <c r="M66" s="99" t="s">
        <v>170</v>
      </c>
      <c r="N66" s="91"/>
      <c r="O66" s="99" t="s">
        <v>111</v>
      </c>
      <c r="P66" s="91"/>
      <c r="Q66" s="99" t="s">
        <v>112</v>
      </c>
      <c r="R66" s="91"/>
      <c r="S66" s="99" t="s">
        <v>113</v>
      </c>
      <c r="T66" s="91"/>
      <c r="U66" s="99" t="s">
        <v>114</v>
      </c>
      <c r="V66" s="91"/>
      <c r="W66" s="91" t="s">
        <v>332</v>
      </c>
      <c r="X66" s="106" t="s">
        <v>116</v>
      </c>
      <c r="Y66" s="100" t="s">
        <v>115</v>
      </c>
      <c r="Z66" s="101"/>
    </row>
    <row r="67" spans="1:27" s="110" customFormat="1" x14ac:dyDescent="0.25">
      <c r="A67" s="107"/>
      <c r="B67" s="97" t="s">
        <v>101</v>
      </c>
      <c r="C67" s="96">
        <f>SUMIF($B$2:$B$64,$B$67,$C$2:$C$64)</f>
        <v>7.846127986907959</v>
      </c>
      <c r="D67" s="96"/>
      <c r="E67" s="96">
        <f>SUMIF($D$2:$D$64,$B$67,$E$2:$E$64)</f>
        <v>6.2516727447509766</v>
      </c>
      <c r="F67" s="96"/>
      <c r="G67" s="96">
        <f>SUMIF($F$2:$F$64,$B$67,$G$2:$G$64)</f>
        <v>6.2716851234436035</v>
      </c>
      <c r="H67" s="96"/>
      <c r="I67" s="96">
        <f>SUMIF($H$2:$H$64,$B$67,$I$2:$I$64)</f>
        <v>5.8201632499694824</v>
      </c>
      <c r="J67" s="96"/>
      <c r="K67" s="96">
        <f>SUMIF($J$2:$J$64,$B$67,$K$2:$K$64)</f>
        <v>5.2644491195678711</v>
      </c>
      <c r="L67" s="96"/>
      <c r="M67" s="96">
        <f>SUMIF($L$2:$L$64,$B$67,$M$2:$M$64)</f>
        <v>5.9679303169250488</v>
      </c>
      <c r="N67" s="96"/>
      <c r="O67" s="96">
        <f>SUMIF($N$2:$N$64,$B$67,$O$2:$O$64)</f>
        <v>4.7505893707275391</v>
      </c>
      <c r="P67" s="96"/>
      <c r="Q67" s="96">
        <f>SUMIF($P$2:$P$64,$B$67,$Q$2:$Q$64)</f>
        <v>4.6516265869140625</v>
      </c>
      <c r="R67" s="96"/>
      <c r="S67" s="96">
        <f>SUMIF($R$2:$R$64,$B$67,$S$2:$S$64)</f>
        <v>6.3328304290771484</v>
      </c>
      <c r="T67" s="96"/>
      <c r="U67" s="96">
        <f>SUMIF($T$2:$T$64,$B$67,$U$2:$U$64)</f>
        <v>4.6703534126281738</v>
      </c>
      <c r="V67" s="96"/>
      <c r="W67" s="96">
        <f>SUMIF($V$2:$V$64,$B$67,$W$2:$W$64)</f>
        <v>57.430152893066406</v>
      </c>
      <c r="X67" s="108">
        <f>SUMIF($V$2:$V$64,$B$67,$X$2:$X$64)</f>
        <v>45</v>
      </c>
      <c r="Y67" s="109"/>
    </row>
    <row r="68" spans="1:27" s="110" customFormat="1" x14ac:dyDescent="0.25">
      <c r="A68" s="107"/>
      <c r="B68" s="97" t="s">
        <v>116</v>
      </c>
      <c r="C68" s="97">
        <f>SUMIF(B2:$B$64,$B$67,$A$2:$A$64)</f>
        <v>62</v>
      </c>
      <c r="D68" s="97"/>
      <c r="E68" s="97">
        <f>SUMIF($D2:D$64,$B$67,$A$2:$A$64)</f>
        <v>13</v>
      </c>
      <c r="F68" s="97"/>
      <c r="G68" s="97">
        <f>SUMIF($F2:F$64,$B$67,$A$2:$A$64)</f>
        <v>26</v>
      </c>
      <c r="H68" s="97"/>
      <c r="I68" s="97">
        <f>SUMIF($H2:H$64,$B$67,$A$2:$A$64)</f>
        <v>55</v>
      </c>
      <c r="J68" s="97"/>
      <c r="K68" s="97">
        <f>SUMIF($J2:J$64,$B$67,$A$2:$A$64)</f>
        <v>33</v>
      </c>
      <c r="L68" s="97"/>
      <c r="M68" s="108">
        <f>SUMIF($L2:L$64,$B$67,$A$2:$A$64)</f>
        <v>8</v>
      </c>
      <c r="N68" s="97"/>
      <c r="O68" s="97">
        <f>SUMIF($N2:N$64,$B$67,$A$2:$A$64)</f>
        <v>37</v>
      </c>
      <c r="P68" s="97"/>
      <c r="Q68" s="97">
        <f>SUMIF($P2:P$64,$B$67,$A$2:$A$64)</f>
        <v>59</v>
      </c>
      <c r="R68" s="97"/>
      <c r="S68" s="97">
        <f>SUMIF($R2:R$64,$B$67,$A$2:$A$64)</f>
        <v>20</v>
      </c>
      <c r="T68" s="97"/>
      <c r="U68" s="97">
        <f>SUMIF($T2:T$64,$B$67,$A$2:$A$64)</f>
        <v>54</v>
      </c>
      <c r="V68" s="97"/>
      <c r="W68" s="97">
        <f>SUMIF($V2:V$64,$B$67,$A$2:$A$64)</f>
        <v>45</v>
      </c>
      <c r="X68" s="109"/>
    </row>
    <row r="69" spans="1:27" x14ac:dyDescent="0.25">
      <c r="A69" s="111"/>
      <c r="B69" s="98"/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8"/>
      <c r="S69" s="98"/>
      <c r="T69" s="98"/>
      <c r="U69" s="98"/>
      <c r="V69" s="98"/>
      <c r="W69" s="98"/>
      <c r="X69" s="112"/>
    </row>
  </sheetData>
  <sortState ref="V3:X64">
    <sortCondition descending="1" ref="W2:W64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F13" sqref="F13"/>
    </sheetView>
  </sheetViews>
  <sheetFormatPr defaultColWidth="9.109375" defaultRowHeight="13.2" x14ac:dyDescent="0.25"/>
  <cols>
    <col min="1" max="1" width="6.77734375" style="18" customWidth="1"/>
    <col min="2" max="2" width="12.33203125" style="18" customWidth="1"/>
    <col min="3" max="3" width="18" style="19" customWidth="1"/>
    <col min="4" max="5" width="15.109375" style="69" customWidth="1"/>
    <col min="6" max="6" width="17.44140625" style="69" customWidth="1"/>
    <col min="7" max="8" width="15.109375" style="69" customWidth="1"/>
    <col min="9" max="10" width="15.109375" style="9" customWidth="1"/>
    <col min="11" max="12" width="15.109375" style="71" customWidth="1"/>
    <col min="13" max="13" width="15.109375" style="9" customWidth="1"/>
    <col min="14" max="14" width="11.44140625" style="14" bestFit="1" customWidth="1"/>
    <col min="15" max="16384" width="9.109375" style="14"/>
  </cols>
  <sheetData>
    <row r="1" spans="1:18" ht="77.25" customHeight="1" x14ac:dyDescent="0.25">
      <c r="A1" s="42" t="s">
        <v>120</v>
      </c>
      <c r="B1" s="42" t="s">
        <v>105</v>
      </c>
      <c r="C1" s="2" t="s">
        <v>141</v>
      </c>
      <c r="D1" s="120" t="s">
        <v>142</v>
      </c>
      <c r="E1" s="58" t="s">
        <v>143</v>
      </c>
      <c r="F1" s="61" t="s">
        <v>164</v>
      </c>
      <c r="G1" s="61" t="s">
        <v>165</v>
      </c>
      <c r="H1" s="61" t="s">
        <v>166</v>
      </c>
      <c r="I1" s="60" t="s">
        <v>167</v>
      </c>
      <c r="J1" s="60" t="s">
        <v>168</v>
      </c>
      <c r="K1" s="44" t="s">
        <v>271</v>
      </c>
      <c r="L1" s="65" t="s">
        <v>272</v>
      </c>
      <c r="M1" s="65" t="s">
        <v>273</v>
      </c>
      <c r="N1" s="65" t="s">
        <v>275</v>
      </c>
      <c r="O1" s="44"/>
      <c r="P1" s="66"/>
      <c r="Q1" s="66"/>
      <c r="R1" s="66"/>
    </row>
    <row r="2" spans="1:18" s="7" customFormat="1" ht="14.4" x14ac:dyDescent="0.3">
      <c r="B2"/>
      <c r="C2"/>
      <c r="D2" s="118"/>
      <c r="E2" s="123"/>
      <c r="F2" s="123"/>
      <c r="G2" s="123"/>
      <c r="H2" s="123"/>
      <c r="I2" s="123"/>
      <c r="J2" s="123"/>
      <c r="K2"/>
      <c r="L2"/>
      <c r="M2"/>
      <c r="N2"/>
    </row>
    <row r="3" spans="1:18" s="7" customFormat="1" x14ac:dyDescent="0.25">
      <c r="B3" s="10" t="s">
        <v>180</v>
      </c>
      <c r="C3" s="10" t="s">
        <v>317</v>
      </c>
      <c r="D3" s="119" t="s">
        <v>315</v>
      </c>
      <c r="E3" s="30" t="s">
        <v>316</v>
      </c>
      <c r="F3" s="30" t="s">
        <v>35</v>
      </c>
      <c r="G3" s="30" t="s">
        <v>36</v>
      </c>
      <c r="H3" s="30" t="s">
        <v>37</v>
      </c>
      <c r="I3" s="30" t="s">
        <v>297</v>
      </c>
      <c r="J3" s="30" t="s">
        <v>298</v>
      </c>
      <c r="K3" s="10" t="s">
        <v>38</v>
      </c>
      <c r="L3" s="10" t="s">
        <v>40</v>
      </c>
      <c r="M3" s="10" t="s">
        <v>41</v>
      </c>
      <c r="N3" s="10" t="s">
        <v>274</v>
      </c>
    </row>
    <row r="4" spans="1:18" ht="14.4" x14ac:dyDescent="0.3">
      <c r="A4" s="18">
        <v>1</v>
      </c>
      <c r="B4" t="s">
        <v>46</v>
      </c>
      <c r="C4" s="115">
        <v>7.8793220520019531</v>
      </c>
      <c r="D4" s="116">
        <v>0.39202657341957092</v>
      </c>
      <c r="E4" s="124">
        <v>0.25986841320991516</v>
      </c>
      <c r="F4" s="124">
        <v>0.40000000596046448</v>
      </c>
      <c r="G4" s="124">
        <v>0.81818181276321411</v>
      </c>
      <c r="H4" s="124">
        <v>0.65454542636871338</v>
      </c>
      <c r="I4" s="125">
        <v>6.1133463035019462</v>
      </c>
      <c r="J4" s="125">
        <v>4.6698031496062988</v>
      </c>
      <c r="K4" s="116">
        <v>0.92041522264480591</v>
      </c>
      <c r="L4" s="116">
        <v>0.11996140331029892</v>
      </c>
      <c r="M4" s="116">
        <v>0.12168604135513306</v>
      </c>
      <c r="N4" s="115">
        <v>56.265234374999999</v>
      </c>
    </row>
    <row r="5" spans="1:18" ht="14.4" x14ac:dyDescent="0.3">
      <c r="A5" s="18">
        <v>2</v>
      </c>
      <c r="B5" t="s">
        <v>47</v>
      </c>
      <c r="C5" s="115">
        <v>7.4217844009399414</v>
      </c>
      <c r="D5" s="116">
        <v>0.40101522207260132</v>
      </c>
      <c r="E5" s="124">
        <v>0.29591837525367737</v>
      </c>
      <c r="F5" s="124">
        <v>0.32515338063240051</v>
      </c>
      <c r="G5" s="124">
        <v>0.60377359390258789</v>
      </c>
      <c r="H5" s="124">
        <v>0.6603773832321167</v>
      </c>
      <c r="I5" s="125">
        <v>6.2680000000000007</v>
      </c>
      <c r="J5" s="125">
        <v>4.1191319444444439</v>
      </c>
      <c r="K5" s="116">
        <v>0.875</v>
      </c>
      <c r="L5" s="116">
        <v>0.11996140331029892</v>
      </c>
      <c r="M5" s="116">
        <v>0.12856501340866089</v>
      </c>
      <c r="N5" s="115">
        <v>67.792982456140351</v>
      </c>
    </row>
    <row r="6" spans="1:18" ht="15" customHeight="1" x14ac:dyDescent="0.3">
      <c r="A6" s="18">
        <v>3</v>
      </c>
      <c r="B6" t="s">
        <v>48</v>
      </c>
      <c r="C6" s="115">
        <v>7.9823160171508789</v>
      </c>
      <c r="D6" s="116">
        <v>0.64814811944961548</v>
      </c>
      <c r="E6" s="124">
        <v>0.47685185074806213</v>
      </c>
      <c r="F6" s="124">
        <v>0.37373736500740051</v>
      </c>
      <c r="G6" s="124">
        <v>0.52702701091766357</v>
      </c>
      <c r="H6" s="124">
        <v>0.60810810327529907</v>
      </c>
      <c r="I6" s="125">
        <v>4.4980319148936179</v>
      </c>
      <c r="J6" s="125">
        <v>4.1655801104972374</v>
      </c>
      <c r="K6" s="116">
        <v>0.93170732259750366</v>
      </c>
      <c r="L6" s="116">
        <v>0.11996140331029892</v>
      </c>
      <c r="M6" s="116">
        <v>0.12856501340866089</v>
      </c>
      <c r="N6" s="115">
        <v>61.185765306122441</v>
      </c>
    </row>
    <row r="7" spans="1:18" ht="14.4" x14ac:dyDescent="0.3">
      <c r="A7" s="18">
        <v>4</v>
      </c>
      <c r="B7" t="s">
        <v>49</v>
      </c>
      <c r="C7" s="115">
        <v>7.123164176940918</v>
      </c>
      <c r="D7" s="116">
        <v>0.37024220824241638</v>
      </c>
      <c r="E7" s="124">
        <v>0.28771930932998657</v>
      </c>
      <c r="F7" s="124">
        <v>0.50364965200424194</v>
      </c>
      <c r="G7" s="124">
        <v>0.61594200134277344</v>
      </c>
      <c r="H7" s="124">
        <v>0.62318837642669678</v>
      </c>
      <c r="I7" s="125">
        <v>6.0994871794871797</v>
      </c>
      <c r="J7" s="125">
        <v>6.311022727272726</v>
      </c>
      <c r="K7" s="116">
        <v>0.86245352029800415</v>
      </c>
      <c r="L7" s="116">
        <v>0.11996140331029892</v>
      </c>
      <c r="M7" s="116">
        <v>8.6702980101108551E-2</v>
      </c>
      <c r="N7" s="115">
        <v>54.932894736842108</v>
      </c>
    </row>
    <row r="8" spans="1:18" ht="14.4" x14ac:dyDescent="0.3">
      <c r="A8" s="18">
        <v>5</v>
      </c>
      <c r="B8" t="s">
        <v>50</v>
      </c>
      <c r="C8" s="115">
        <v>6.2998895645141602</v>
      </c>
      <c r="D8" s="116">
        <v>0.56617647409439087</v>
      </c>
      <c r="E8" s="124">
        <v>0.38129496574401855</v>
      </c>
      <c r="F8" s="124">
        <v>0.38532111048698425</v>
      </c>
      <c r="G8" s="124">
        <v>0.380952388048172</v>
      </c>
      <c r="H8" s="124">
        <v>0.73809522390365601</v>
      </c>
      <c r="I8" s="125">
        <v>4.1756896551724143</v>
      </c>
      <c r="J8" s="125">
        <v>3.6549579831932775</v>
      </c>
      <c r="K8" s="116">
        <v>0.94354838132858276</v>
      </c>
      <c r="L8" s="116">
        <v>5.2173223346471786E-2</v>
      </c>
      <c r="M8" s="116">
        <v>6.6009007394313812E-2</v>
      </c>
      <c r="N8" s="115">
        <v>49.617199999999997</v>
      </c>
    </row>
    <row r="9" spans="1:18" ht="14.4" x14ac:dyDescent="0.3">
      <c r="A9" s="18">
        <v>6</v>
      </c>
      <c r="B9" t="s">
        <v>51</v>
      </c>
      <c r="C9" s="115">
        <v>6.3299484252929687</v>
      </c>
      <c r="D9" s="116">
        <v>0.5593220591545105</v>
      </c>
      <c r="E9" s="124">
        <v>0.28571429848670959</v>
      </c>
      <c r="F9" s="124">
        <v>0.25773194432258606</v>
      </c>
      <c r="G9" s="124">
        <v>0.40000000596046448</v>
      </c>
      <c r="H9" s="124">
        <v>0.80000001192092896</v>
      </c>
      <c r="I9" s="125">
        <v>6.6380681818181815</v>
      </c>
      <c r="J9" s="125">
        <v>3.831392405063291</v>
      </c>
      <c r="K9" s="116">
        <v>0.85148513317108154</v>
      </c>
      <c r="L9" s="116">
        <v>7.452661544084549E-2</v>
      </c>
      <c r="M9" s="116">
        <v>0.10390657931566238</v>
      </c>
      <c r="N9" s="115">
        <v>49.46377551020408</v>
      </c>
    </row>
    <row r="10" spans="1:18" ht="15" customHeight="1" x14ac:dyDescent="0.3">
      <c r="A10" s="18">
        <v>7</v>
      </c>
      <c r="B10" t="s">
        <v>52</v>
      </c>
      <c r="C10" s="115">
        <v>6.506718635559082</v>
      </c>
      <c r="D10" s="116">
        <v>0.54901963472366333</v>
      </c>
      <c r="E10" s="124">
        <v>0.3333333432674408</v>
      </c>
      <c r="F10" s="124">
        <v>0.29838711023330688</v>
      </c>
      <c r="G10" s="124">
        <v>0.62162160873413086</v>
      </c>
      <c r="H10" s="124">
        <v>0.56756758689880371</v>
      </c>
      <c r="I10" s="125">
        <v>5.3999152542372872</v>
      </c>
      <c r="J10" s="125">
        <v>3.6902719298245619</v>
      </c>
      <c r="K10" s="116">
        <v>0.93233084678649902</v>
      </c>
      <c r="L10" s="116">
        <v>6.3160732388496399E-2</v>
      </c>
      <c r="M10" s="116">
        <v>8.5656292736530304E-2</v>
      </c>
      <c r="N10" s="115">
        <v>54.488226950354615</v>
      </c>
    </row>
    <row r="11" spans="1:18" ht="14.4" x14ac:dyDescent="0.3">
      <c r="A11" s="18">
        <v>8</v>
      </c>
      <c r="B11" t="s">
        <v>53</v>
      </c>
      <c r="C11" s="115">
        <v>6.3425369262695312</v>
      </c>
      <c r="D11" s="116">
        <v>0.44680851697921753</v>
      </c>
      <c r="E11" s="124">
        <v>0.25806450843811035</v>
      </c>
      <c r="F11" s="124">
        <v>0.46341463923454285</v>
      </c>
      <c r="G11" s="124">
        <v>0.26315790414810181</v>
      </c>
      <c r="H11" s="124">
        <v>0.68421053886413574</v>
      </c>
      <c r="I11" s="125">
        <v>7.1457499999999978</v>
      </c>
      <c r="J11" s="125">
        <v>4.7520779220779223</v>
      </c>
      <c r="K11" s="116">
        <v>0.88764047622680664</v>
      </c>
      <c r="L11" s="116">
        <v>8.1831738352775574E-2</v>
      </c>
      <c r="M11" s="116">
        <v>8.5980422794818878E-2</v>
      </c>
      <c r="N11" s="115">
        <v>61.769506172839506</v>
      </c>
    </row>
    <row r="12" spans="1:18" ht="14.4" x14ac:dyDescent="0.3">
      <c r="A12" s="18">
        <v>9</v>
      </c>
      <c r="B12" t="s">
        <v>54</v>
      </c>
      <c r="C12" s="115">
        <v>5.986785888671875</v>
      </c>
      <c r="D12" s="116">
        <v>0.4895833432674408</v>
      </c>
      <c r="E12" s="124">
        <v>0.3571428656578064</v>
      </c>
      <c r="F12" s="124">
        <v>0.41573032736778259</v>
      </c>
      <c r="G12" s="124">
        <v>0.29729729890823364</v>
      </c>
      <c r="H12" s="124">
        <v>0.37837839126586914</v>
      </c>
      <c r="I12" s="125">
        <v>6.9754022988505753</v>
      </c>
      <c r="J12" s="125">
        <v>4.4322891566265064</v>
      </c>
      <c r="K12" s="116">
        <v>0.91304349899291992</v>
      </c>
      <c r="L12" s="116">
        <v>6.1488159000873566E-2</v>
      </c>
      <c r="M12" s="116">
        <v>9.3382470309734344E-2</v>
      </c>
      <c r="N12" s="115">
        <v>56.338235294117645</v>
      </c>
    </row>
    <row r="13" spans="1:18" ht="14.4" x14ac:dyDescent="0.3">
      <c r="A13" s="18">
        <v>10</v>
      </c>
      <c r="B13" t="s">
        <v>55</v>
      </c>
      <c r="C13" s="115">
        <v>6.2003827095031738</v>
      </c>
      <c r="D13" s="116">
        <v>0.52272725105285645</v>
      </c>
      <c r="E13" s="124">
        <v>0.38202247023582458</v>
      </c>
      <c r="F13" s="124">
        <v>0.31168830394744873</v>
      </c>
      <c r="G13" s="124">
        <v>8.3333335816860199E-2</v>
      </c>
      <c r="H13" s="124">
        <v>0.58333331346511841</v>
      </c>
      <c r="I13" s="125">
        <v>3.1103614457831323</v>
      </c>
      <c r="J13" s="125">
        <v>2.6153521126760562</v>
      </c>
      <c r="K13" s="116">
        <v>0.98876404762268066</v>
      </c>
      <c r="L13" s="116">
        <v>5.2546896040439606E-2</v>
      </c>
      <c r="M13" s="116">
        <v>9.6446923911571503E-2</v>
      </c>
      <c r="N13" s="115">
        <v>51.091954022988503</v>
      </c>
    </row>
    <row r="14" spans="1:18" ht="15" customHeight="1" x14ac:dyDescent="0.3">
      <c r="A14" s="18">
        <v>11</v>
      </c>
      <c r="B14" t="s">
        <v>56</v>
      </c>
      <c r="C14" s="115">
        <v>6.1322116851806641</v>
      </c>
      <c r="D14" s="116">
        <v>0.5178571343421936</v>
      </c>
      <c r="E14" s="124">
        <v>0.26363635063171387</v>
      </c>
      <c r="F14" s="124">
        <v>0.35555556416511536</v>
      </c>
      <c r="G14" s="124">
        <v>0.53125</v>
      </c>
      <c r="H14" s="124">
        <v>0.65625</v>
      </c>
      <c r="I14" s="125">
        <v>6.5302325581395335</v>
      </c>
      <c r="J14" s="125">
        <v>4.8635882352941184</v>
      </c>
      <c r="K14" s="116">
        <v>0.91666668653488159</v>
      </c>
      <c r="L14" s="116">
        <v>6.3822999596595764E-2</v>
      </c>
      <c r="M14" s="116">
        <v>7.4166402220726013E-2</v>
      </c>
      <c r="N14" s="115">
        <v>58.952717391304347</v>
      </c>
    </row>
    <row r="15" spans="1:18" ht="14.4" x14ac:dyDescent="0.3">
      <c r="A15" s="18">
        <v>12</v>
      </c>
      <c r="B15" t="s">
        <v>57</v>
      </c>
      <c r="C15" s="115">
        <v>5.6834793090820313</v>
      </c>
      <c r="D15" s="116">
        <v>0.50427353382110596</v>
      </c>
      <c r="E15" s="124">
        <v>0.33898305892944336</v>
      </c>
      <c r="F15" s="124">
        <v>0.35922330617904663</v>
      </c>
      <c r="G15" s="124">
        <v>0.40540540218353271</v>
      </c>
      <c r="H15" s="124">
        <v>0.48648649454116821</v>
      </c>
      <c r="I15" s="125">
        <v>6.5531958762886608</v>
      </c>
      <c r="J15" s="125">
        <v>6.8701136363636355</v>
      </c>
      <c r="K15" s="116">
        <v>0.92920351028442383</v>
      </c>
      <c r="L15" s="116">
        <v>4.2048078030347824E-2</v>
      </c>
      <c r="M15" s="116">
        <v>0.10204112529754639</v>
      </c>
      <c r="N15" s="115">
        <v>60.606632653061226</v>
      </c>
    </row>
    <row r="16" spans="1:18" ht="14.4" x14ac:dyDescent="0.3">
      <c r="A16" s="18">
        <v>13</v>
      </c>
      <c r="B16" t="s">
        <v>58</v>
      </c>
      <c r="C16" s="115">
        <v>6.2793388366699219</v>
      </c>
      <c r="D16" s="116">
        <v>0.54444444179534912</v>
      </c>
      <c r="E16" s="124">
        <v>0.36666667461395264</v>
      </c>
      <c r="F16" s="124">
        <v>0.42253521084785461</v>
      </c>
      <c r="G16" s="124">
        <v>0.3333333432674408</v>
      </c>
      <c r="H16" s="124">
        <v>0.60000002384185791</v>
      </c>
      <c r="I16" s="125">
        <v>5.8152941176470581</v>
      </c>
      <c r="J16" s="125">
        <v>5.0062499999999996</v>
      </c>
      <c r="K16" s="116">
        <v>0.91011238098144531</v>
      </c>
      <c r="L16" s="116">
        <v>6.8115286529064178E-2</v>
      </c>
      <c r="M16" s="116">
        <v>8.873344212770462E-2</v>
      </c>
      <c r="N16" s="115">
        <v>53.439420289855072</v>
      </c>
    </row>
    <row r="17" spans="1:14" ht="14.4" x14ac:dyDescent="0.3">
      <c r="A17" s="18">
        <v>14</v>
      </c>
      <c r="B17" t="s">
        <v>59</v>
      </c>
      <c r="C17" s="115">
        <v>6.1949129104614258</v>
      </c>
      <c r="D17" s="116">
        <v>0.57547169923782349</v>
      </c>
      <c r="E17" s="124">
        <v>0.35514017939567566</v>
      </c>
      <c r="F17" s="124">
        <v>0.42307692766189575</v>
      </c>
      <c r="G17" s="124">
        <v>0.45454546809196472</v>
      </c>
      <c r="H17" s="124">
        <v>0.4848484992980957</v>
      </c>
      <c r="I17" s="125">
        <v>3.3973170731707323</v>
      </c>
      <c r="J17" s="125">
        <v>3.7187671232876718</v>
      </c>
      <c r="K17" s="116">
        <v>0.91919189691543579</v>
      </c>
      <c r="L17" s="116">
        <v>6.0036879032850266E-2</v>
      </c>
      <c r="M17" s="116">
        <v>5.6350052356719971E-2</v>
      </c>
      <c r="N17" s="115">
        <v>40.240843373493973</v>
      </c>
    </row>
    <row r="18" spans="1:14" ht="15" customHeight="1" x14ac:dyDescent="0.3">
      <c r="A18" s="18">
        <v>15</v>
      </c>
      <c r="B18" t="s">
        <v>60</v>
      </c>
      <c r="C18" s="115">
        <v>5.5745954513549805</v>
      </c>
      <c r="D18" s="116">
        <v>0.53271025419235229</v>
      </c>
      <c r="E18" s="124">
        <v>0.30188679695129395</v>
      </c>
      <c r="F18" s="124">
        <v>0.30864197015762329</v>
      </c>
      <c r="G18" s="124">
        <v>0.36000001430511475</v>
      </c>
      <c r="H18" s="124">
        <v>0.56000000238418579</v>
      </c>
      <c r="I18" s="125">
        <v>4.5756626506024096</v>
      </c>
      <c r="J18" s="125">
        <v>5.4138961038961035</v>
      </c>
      <c r="K18" s="116">
        <v>0.9175257682800293</v>
      </c>
      <c r="L18" s="116">
        <v>4.1058599948883057E-2</v>
      </c>
      <c r="M18" s="116">
        <v>6.8758688867092133E-2</v>
      </c>
      <c r="N18" s="115">
        <v>52.553723404255308</v>
      </c>
    </row>
    <row r="19" spans="1:14" ht="14.4" x14ac:dyDescent="0.3">
      <c r="A19" s="18">
        <v>16</v>
      </c>
      <c r="B19" t="s">
        <v>61</v>
      </c>
      <c r="C19" s="115">
        <v>6.8114252090454102</v>
      </c>
      <c r="D19" s="116">
        <v>0.43209877610206604</v>
      </c>
      <c r="E19" s="124">
        <v>0.3571428656578064</v>
      </c>
      <c r="F19" s="124">
        <v>0.32894736528396606</v>
      </c>
      <c r="G19" s="124">
        <v>0.60000002384185791</v>
      </c>
      <c r="H19" s="124">
        <v>0.72000002861022949</v>
      </c>
      <c r="I19" s="125">
        <v>3.8686153846153846</v>
      </c>
      <c r="J19" s="125">
        <v>3.9041538461538465</v>
      </c>
      <c r="K19" s="116">
        <v>0.89873415231704712</v>
      </c>
      <c r="L19" s="116">
        <v>6.8795032799243927E-2</v>
      </c>
      <c r="M19" s="116">
        <v>9.8962754011154175E-2</v>
      </c>
      <c r="N19" s="115">
        <v>54.44722222222223</v>
      </c>
    </row>
    <row r="20" spans="1:14" ht="14.4" x14ac:dyDescent="0.3">
      <c r="A20" s="18">
        <v>17</v>
      </c>
      <c r="B20" t="s">
        <v>62</v>
      </c>
      <c r="C20" s="115">
        <v>5.6605610847473145</v>
      </c>
      <c r="D20" s="116">
        <v>0.69230771064758301</v>
      </c>
      <c r="E20" s="124">
        <v>0.58888888359069824</v>
      </c>
      <c r="F20" s="124">
        <v>0.30000001192092896</v>
      </c>
      <c r="G20" s="124">
        <v>0.2380952388048172</v>
      </c>
      <c r="H20" s="124">
        <v>0.71428573131561279</v>
      </c>
      <c r="I20" s="125">
        <v>6.5504477611940306</v>
      </c>
      <c r="J20" s="125">
        <v>4.9439275362318833</v>
      </c>
      <c r="K20" s="116">
        <v>0.92771083116531372</v>
      </c>
      <c r="L20" s="116">
        <v>3.9764698594808578E-2</v>
      </c>
      <c r="M20" s="116">
        <v>5.6203395128250122E-2</v>
      </c>
      <c r="N20" s="115">
        <v>39.163918918918917</v>
      </c>
    </row>
    <row r="21" spans="1:14" ht="14.4" x14ac:dyDescent="0.3">
      <c r="A21" s="18">
        <v>18</v>
      </c>
      <c r="B21" t="s">
        <v>1</v>
      </c>
      <c r="C21" s="115">
        <v>5.2287454605102539</v>
      </c>
      <c r="D21" s="116">
        <v>0.46601942181587219</v>
      </c>
      <c r="E21" s="124">
        <v>0.42307692766189575</v>
      </c>
      <c r="F21" s="124">
        <v>0.32098764181137085</v>
      </c>
      <c r="G21" s="124">
        <v>0.38461539149284363</v>
      </c>
      <c r="H21" s="124">
        <v>0.53846156597137451</v>
      </c>
      <c r="I21" s="125">
        <v>3.7259154929577467</v>
      </c>
      <c r="J21" s="125">
        <v>4.1751612903225812</v>
      </c>
      <c r="K21" s="116">
        <v>0.8764045238494873</v>
      </c>
      <c r="L21" s="116">
        <v>2.8149731457233429E-2</v>
      </c>
      <c r="M21" s="116">
        <v>2.8042472898960114E-2</v>
      </c>
      <c r="N21" s="115">
        <v>42.694477611940293</v>
      </c>
    </row>
    <row r="22" spans="1:14" ht="15" customHeight="1" x14ac:dyDescent="0.3">
      <c r="A22" s="18">
        <v>19</v>
      </c>
      <c r="B22" t="s">
        <v>63</v>
      </c>
      <c r="C22" s="115">
        <v>5.4005613327026367</v>
      </c>
      <c r="D22" s="116">
        <v>0.52222222089767456</v>
      </c>
      <c r="E22" s="124">
        <v>0.36263737082481384</v>
      </c>
      <c r="F22" s="124">
        <v>0.28048780560493469</v>
      </c>
      <c r="G22" s="124">
        <v>0.39130434393882751</v>
      </c>
      <c r="H22" s="124">
        <v>0.56521737575531006</v>
      </c>
      <c r="I22" s="125">
        <v>4.5452777777777778</v>
      </c>
      <c r="J22" s="125">
        <v>4.8742465753424655</v>
      </c>
      <c r="K22" s="116">
        <v>0.90588235855102539</v>
      </c>
      <c r="L22" s="116">
        <v>3.8123037666082382E-2</v>
      </c>
      <c r="M22" s="116">
        <v>5.2306368947029114E-2</v>
      </c>
      <c r="N22" s="115">
        <v>40.783289473684214</v>
      </c>
    </row>
    <row r="23" spans="1:14" ht="14.4" x14ac:dyDescent="0.3">
      <c r="A23" s="18">
        <v>20</v>
      </c>
      <c r="B23" t="s">
        <v>64</v>
      </c>
      <c r="C23" s="115">
        <v>5.8795294761657715</v>
      </c>
      <c r="D23" s="116">
        <v>0.5288461446762085</v>
      </c>
      <c r="E23" s="124">
        <v>0.38461539149284363</v>
      </c>
      <c r="F23" s="124">
        <v>0.3333333432674408</v>
      </c>
      <c r="G23" s="124">
        <v>0.3333333432674408</v>
      </c>
      <c r="H23" s="124">
        <v>0.59259259700775146</v>
      </c>
      <c r="I23" s="125">
        <v>3.848918918918919</v>
      </c>
      <c r="J23" s="125">
        <v>3.5811111111111109</v>
      </c>
      <c r="K23" s="116">
        <v>0.8913043737411499</v>
      </c>
      <c r="L23" s="116">
        <v>4.1908014565706253E-2</v>
      </c>
      <c r="M23" s="116">
        <v>5.9965115040540695E-2</v>
      </c>
      <c r="N23" s="115">
        <v>56.571604938271598</v>
      </c>
    </row>
    <row r="24" spans="1:14" ht="14.4" x14ac:dyDescent="0.3">
      <c r="A24" s="18">
        <v>21</v>
      </c>
      <c r="B24" t="s">
        <v>65</v>
      </c>
      <c r="C24" s="115">
        <v>5.8881464004516602</v>
      </c>
      <c r="D24" s="116">
        <v>0.55681818723678589</v>
      </c>
      <c r="E24" s="124">
        <v>0.3695652186870575</v>
      </c>
      <c r="F24" s="124">
        <v>0.34999999403953552</v>
      </c>
      <c r="G24" s="124">
        <v>0.46428570151329041</v>
      </c>
      <c r="H24" s="124">
        <v>0.53571426868438721</v>
      </c>
      <c r="I24" s="125">
        <v>4.0818421052631582</v>
      </c>
      <c r="J24" s="125">
        <v>4.3435526315789472</v>
      </c>
      <c r="K24" s="116">
        <v>0.95652174949645996</v>
      </c>
      <c r="L24" s="116">
        <v>5.1173854619264603E-2</v>
      </c>
      <c r="M24" s="116">
        <v>5.4417826235294342E-2</v>
      </c>
      <c r="N24" s="115">
        <v>38.540963855421687</v>
      </c>
    </row>
    <row r="25" spans="1:14" ht="14.4" x14ac:dyDescent="0.3">
      <c r="A25" s="18">
        <v>22</v>
      </c>
      <c r="B25" t="s">
        <v>66</v>
      </c>
      <c r="C25" s="115">
        <v>5.2876954078674316</v>
      </c>
      <c r="D25" s="116">
        <v>0.52439022064208984</v>
      </c>
      <c r="E25" s="124">
        <v>0.30864197015762329</v>
      </c>
      <c r="F25" s="124">
        <v>0.5</v>
      </c>
      <c r="G25" s="124">
        <v>0.52941179275512695</v>
      </c>
      <c r="H25" s="124">
        <v>0.58823531866073608</v>
      </c>
      <c r="I25" s="125">
        <v>7.659583333333333</v>
      </c>
      <c r="J25" s="125">
        <v>9.2440740740740761</v>
      </c>
      <c r="K25" s="116">
        <v>0.90540540218353271</v>
      </c>
      <c r="L25" s="116">
        <v>3.0969422310590744E-2</v>
      </c>
      <c r="M25" s="116">
        <v>4.3171532452106476E-2</v>
      </c>
      <c r="N25" s="115">
        <v>40.15409836065573</v>
      </c>
    </row>
    <row r="26" spans="1:14" ht="15" customHeight="1" x14ac:dyDescent="0.3">
      <c r="A26" s="18">
        <v>23</v>
      </c>
      <c r="B26" t="s">
        <v>67</v>
      </c>
      <c r="C26" s="115">
        <v>4.6085963249206543</v>
      </c>
      <c r="D26" s="116">
        <v>0.41379311680793762</v>
      </c>
      <c r="E26" s="124">
        <v>0.29545453190803528</v>
      </c>
      <c r="F26" s="124">
        <v>0.38461539149284363</v>
      </c>
      <c r="G26" s="124">
        <v>0.23333333432674408</v>
      </c>
      <c r="H26" s="124">
        <v>0.3333333432674408</v>
      </c>
      <c r="I26" s="125">
        <v>5.1880597014925378</v>
      </c>
      <c r="J26" s="125">
        <v>6.1319999999999997</v>
      </c>
      <c r="K26" s="116">
        <v>0.88749998807907104</v>
      </c>
      <c r="L26" s="116">
        <v>3.0666932463645935E-2</v>
      </c>
      <c r="M26" s="116">
        <v>3.5201441496610641E-2</v>
      </c>
      <c r="N26" s="115">
        <v>39.774528301886797</v>
      </c>
    </row>
    <row r="27" spans="1:14" ht="14.4" x14ac:dyDescent="0.3">
      <c r="A27" s="18">
        <v>24</v>
      </c>
      <c r="B27" t="s">
        <v>68</v>
      </c>
      <c r="C27" s="115">
        <v>5.3305072784423828</v>
      </c>
      <c r="D27" s="116">
        <v>0.6262626051902771</v>
      </c>
      <c r="E27" s="124">
        <v>0.48936170339584351</v>
      </c>
      <c r="F27" s="124">
        <v>0.296875</v>
      </c>
      <c r="G27" s="124">
        <v>0.15789473056793213</v>
      </c>
      <c r="H27" s="124">
        <v>0.63157892227172852</v>
      </c>
      <c r="I27" s="125">
        <v>3.0301694915254243</v>
      </c>
      <c r="J27" s="125">
        <v>5.2193442622950821</v>
      </c>
      <c r="K27" s="116">
        <v>0.94202899932861328</v>
      </c>
      <c r="L27" s="116">
        <v>2.293887734413147E-2</v>
      </c>
      <c r="M27" s="116">
        <v>5.3007494658231735E-2</v>
      </c>
      <c r="N27" s="115">
        <v>34.061764705882354</v>
      </c>
    </row>
    <row r="28" spans="1:14" ht="14.4" x14ac:dyDescent="0.3">
      <c r="A28" s="18">
        <v>25</v>
      </c>
      <c r="B28" t="s">
        <v>69</v>
      </c>
      <c r="C28" s="115">
        <v>4.8356966972351074</v>
      </c>
      <c r="D28" s="116">
        <v>0.55844157934188843</v>
      </c>
      <c r="E28" s="124">
        <v>0.41558441519737244</v>
      </c>
      <c r="F28" s="124">
        <v>0.30158731341362</v>
      </c>
      <c r="G28" s="124">
        <v>0.31578946113586426</v>
      </c>
      <c r="H28" s="124">
        <v>0.42105263471603394</v>
      </c>
      <c r="I28" s="125">
        <v>4.3043103448275861</v>
      </c>
      <c r="J28" s="125">
        <v>3.9127083333333332</v>
      </c>
      <c r="K28" s="116">
        <v>0.86486488580703735</v>
      </c>
      <c r="L28" s="116">
        <v>2.025793120265007E-2</v>
      </c>
      <c r="M28" s="116">
        <v>3.7321411073207855E-2</v>
      </c>
      <c r="N28" s="115">
        <v>43.926666666666662</v>
      </c>
    </row>
    <row r="29" spans="1:14" ht="14.4" x14ac:dyDescent="0.3">
      <c r="A29" s="18">
        <v>26</v>
      </c>
      <c r="B29" t="s">
        <v>70</v>
      </c>
      <c r="C29" s="115">
        <v>4.4629197120666504</v>
      </c>
      <c r="D29" s="116">
        <v>0.56666666269302368</v>
      </c>
      <c r="E29" s="124">
        <v>0.37647059559822083</v>
      </c>
      <c r="F29" s="124">
        <v>0.11594203114509583</v>
      </c>
      <c r="G29" s="124">
        <v>0.125</v>
      </c>
      <c r="H29" s="124">
        <v>0.375</v>
      </c>
      <c r="I29" s="125">
        <v>4.2940540540540537</v>
      </c>
      <c r="J29" s="125">
        <v>3.0605633802816903</v>
      </c>
      <c r="K29" s="116">
        <v>0.90123456716537476</v>
      </c>
      <c r="L29" s="116">
        <v>1.9031794741749763E-2</v>
      </c>
      <c r="M29" s="116">
        <v>3.0561428517103195E-2</v>
      </c>
      <c r="N29" s="115">
        <v>49.915853658536584</v>
      </c>
    </row>
    <row r="30" spans="1:14" ht="15" customHeight="1" x14ac:dyDescent="0.3">
      <c r="A30" s="18">
        <v>27</v>
      </c>
      <c r="B30" t="s">
        <v>71</v>
      </c>
      <c r="C30" s="115">
        <v>5.6572442054748535</v>
      </c>
      <c r="D30" s="116">
        <v>0.5151515007019043</v>
      </c>
      <c r="E30" s="124">
        <v>0.28712871670722961</v>
      </c>
      <c r="F30" s="124">
        <v>0.32098764181137085</v>
      </c>
      <c r="G30" s="124">
        <v>0.3461538553237915</v>
      </c>
      <c r="H30" s="124">
        <v>0.42307692766189575</v>
      </c>
      <c r="I30" s="125">
        <v>4.1883544303797464</v>
      </c>
      <c r="J30" s="125">
        <v>3.0685526315789473</v>
      </c>
      <c r="K30" s="116">
        <v>0.89772725105285645</v>
      </c>
      <c r="L30" s="116">
        <v>4.6732455492019653E-2</v>
      </c>
      <c r="M30" s="116">
        <v>5.6021206080913544E-2</v>
      </c>
      <c r="N30" s="115">
        <v>44.488823529411768</v>
      </c>
    </row>
    <row r="31" spans="1:14" ht="14.4" x14ac:dyDescent="0.3">
      <c r="A31" s="18">
        <v>28</v>
      </c>
      <c r="B31" t="s">
        <v>72</v>
      </c>
      <c r="C31" s="115">
        <v>5.8885197639465332</v>
      </c>
      <c r="D31" s="116">
        <v>0.46739131212234497</v>
      </c>
      <c r="E31" s="124">
        <v>0.33695653080940247</v>
      </c>
      <c r="F31" s="124">
        <v>0.43037974834442139</v>
      </c>
      <c r="G31" s="124">
        <v>0.38235294818878174</v>
      </c>
      <c r="H31" s="124">
        <v>0.55882352590560913</v>
      </c>
      <c r="I31" s="125">
        <v>3.7749999999999999</v>
      </c>
      <c r="J31" s="125">
        <v>3.2393333333333336</v>
      </c>
      <c r="K31" s="116">
        <v>0.84337347745895386</v>
      </c>
      <c r="L31" s="116">
        <v>4.9174055457115173E-2</v>
      </c>
      <c r="M31" s="116">
        <v>5.2616160362958908E-2</v>
      </c>
      <c r="N31" s="115">
        <v>39.241200000000006</v>
      </c>
    </row>
    <row r="32" spans="1:14" ht="14.4" x14ac:dyDescent="0.3">
      <c r="A32" s="18">
        <v>29</v>
      </c>
      <c r="B32" t="s">
        <v>73</v>
      </c>
      <c r="C32" s="115">
        <v>5.6112279891967773</v>
      </c>
      <c r="D32" s="116">
        <v>0.46739131212234497</v>
      </c>
      <c r="E32" s="124">
        <v>0.38709676265716553</v>
      </c>
      <c r="F32" s="124">
        <v>0.24096386134624481</v>
      </c>
      <c r="G32" s="124">
        <v>0.10000000149011612</v>
      </c>
      <c r="H32" s="124">
        <v>0.80000001192092896</v>
      </c>
      <c r="I32" s="125">
        <v>4.489113924050633</v>
      </c>
      <c r="J32" s="125">
        <v>1.775820895522388</v>
      </c>
      <c r="K32" s="116">
        <v>0.84705883264541626</v>
      </c>
      <c r="L32" s="116">
        <v>2.7552405372262001E-2</v>
      </c>
      <c r="M32" s="116">
        <v>8.8887564837932587E-2</v>
      </c>
      <c r="N32" s="115">
        <v>43.93333333333333</v>
      </c>
    </row>
    <row r="33" spans="1:14" ht="14.4" x14ac:dyDescent="0.3">
      <c r="A33" s="18">
        <v>30</v>
      </c>
      <c r="B33" t="s">
        <v>2</v>
      </c>
      <c r="C33" s="115">
        <v>5.3986520767211914</v>
      </c>
      <c r="D33" s="116">
        <v>0.4166666567325592</v>
      </c>
      <c r="E33" s="124">
        <v>0.3229166567325592</v>
      </c>
      <c r="F33" s="124">
        <v>0.4047619104385376</v>
      </c>
      <c r="G33" s="124">
        <v>0.35294118523597717</v>
      </c>
      <c r="H33" s="124">
        <v>0.61764705181121826</v>
      </c>
      <c r="I33" s="125">
        <v>5.1577777777777776</v>
      </c>
      <c r="J33" s="125">
        <v>4.0979999999999999</v>
      </c>
      <c r="K33" s="116">
        <v>0.88372093439102173</v>
      </c>
      <c r="L33" s="116">
        <v>3.1007895246148109E-2</v>
      </c>
      <c r="M33" s="116">
        <v>4.956001415848732E-2</v>
      </c>
      <c r="N33" s="115">
        <v>44.451219512195117</v>
      </c>
    </row>
    <row r="34" spans="1:14" ht="15" customHeight="1" x14ac:dyDescent="0.3">
      <c r="A34" s="18">
        <v>31</v>
      </c>
      <c r="B34" t="s">
        <v>74</v>
      </c>
      <c r="C34" s="115">
        <v>6.9368877410888672</v>
      </c>
      <c r="D34" s="116">
        <v>0.46315789222717285</v>
      </c>
      <c r="E34" s="124">
        <v>0.2947368323802948</v>
      </c>
      <c r="F34" s="124">
        <v>0.28571429848670959</v>
      </c>
      <c r="G34" s="124">
        <v>0.36363637447357178</v>
      </c>
      <c r="H34" s="124">
        <v>0.54545456171035767</v>
      </c>
      <c r="I34" s="125">
        <v>4.173055555555556</v>
      </c>
      <c r="J34" s="125">
        <v>3.571449275362319</v>
      </c>
      <c r="K34" s="116">
        <v>0.92405062913894653</v>
      </c>
      <c r="L34" s="116">
        <v>0.11996140331029892</v>
      </c>
      <c r="M34" s="116">
        <v>0.11003866046667099</v>
      </c>
      <c r="N34" s="115">
        <v>55.479638554216862</v>
      </c>
    </row>
    <row r="35" spans="1:14" ht="14.4" x14ac:dyDescent="0.3">
      <c r="A35" s="18">
        <v>32</v>
      </c>
      <c r="B35" t="s">
        <v>75</v>
      </c>
      <c r="C35" s="115">
        <v>5.0092658996582031</v>
      </c>
      <c r="D35" s="116">
        <v>0.54255318641662598</v>
      </c>
      <c r="E35" s="124">
        <v>0.40816327929496765</v>
      </c>
      <c r="F35" s="124">
        <v>0.25609755516052246</v>
      </c>
      <c r="G35" s="124">
        <v>0.28571429848670959</v>
      </c>
      <c r="H35" s="124">
        <v>0.71428573131561279</v>
      </c>
      <c r="I35" s="125">
        <v>5.4214666666666655</v>
      </c>
      <c r="J35" s="125">
        <v>4.6231578947368419</v>
      </c>
      <c r="K35" s="116">
        <v>0.90217393636703491</v>
      </c>
      <c r="L35" s="116">
        <v>2.5072922930121422E-2</v>
      </c>
      <c r="M35" s="116">
        <v>3.3278185874223709E-2</v>
      </c>
      <c r="N35" s="115">
        <v>50.290000000000006</v>
      </c>
    </row>
    <row r="36" spans="1:14" ht="14.4" x14ac:dyDescent="0.3">
      <c r="A36" s="18">
        <v>33</v>
      </c>
      <c r="B36" t="s">
        <v>0</v>
      </c>
      <c r="C36" s="115">
        <v>6.876065731048584</v>
      </c>
      <c r="D36" s="116">
        <v>0.56842106580734253</v>
      </c>
      <c r="E36" s="124">
        <v>0.3505154550075531</v>
      </c>
      <c r="F36" s="124">
        <v>0.28915661573410034</v>
      </c>
      <c r="G36" s="124">
        <v>0.4583333432674408</v>
      </c>
      <c r="H36" s="124">
        <v>0.54166668653488159</v>
      </c>
      <c r="I36" s="125">
        <v>6.5934567901234571</v>
      </c>
      <c r="J36" s="125">
        <v>5.5110519480519473</v>
      </c>
      <c r="K36" s="116">
        <v>0.92941176891326904</v>
      </c>
      <c r="L36" s="116">
        <v>0.11673261225223541</v>
      </c>
      <c r="M36" s="116">
        <v>9.4457238912582397E-2</v>
      </c>
      <c r="N36" s="115">
        <v>56.58354430379746</v>
      </c>
    </row>
    <row r="37" spans="1:14" ht="14.4" x14ac:dyDescent="0.3">
      <c r="A37" s="18">
        <v>34</v>
      </c>
      <c r="B37" t="s">
        <v>76</v>
      </c>
      <c r="C37" s="115">
        <v>7.1687774658203125</v>
      </c>
      <c r="D37" s="116">
        <v>0.50476193428039551</v>
      </c>
      <c r="E37" s="124">
        <v>0.37142857909202576</v>
      </c>
      <c r="F37" s="124">
        <v>0.32941177487373352</v>
      </c>
      <c r="G37" s="124">
        <v>0.28571429848670959</v>
      </c>
      <c r="H37" s="124">
        <v>0.78571426868438721</v>
      </c>
      <c r="I37" s="125">
        <v>4.4517283950617283</v>
      </c>
      <c r="J37" s="125">
        <v>2.8890361445783133</v>
      </c>
      <c r="K37" s="116">
        <v>0.91304349899291992</v>
      </c>
      <c r="L37" s="116">
        <v>0.11996140331029892</v>
      </c>
      <c r="M37" s="116">
        <v>0.10757019370794296</v>
      </c>
      <c r="N37" s="115">
        <v>42.17081395348837</v>
      </c>
    </row>
    <row r="38" spans="1:14" ht="15" customHeight="1" x14ac:dyDescent="0.3">
      <c r="A38" s="18">
        <v>35</v>
      </c>
      <c r="B38" t="s">
        <v>77</v>
      </c>
      <c r="C38" s="115">
        <v>6.5091509819030762</v>
      </c>
      <c r="D38" s="116">
        <v>0.57068061828613281</v>
      </c>
      <c r="E38" s="124">
        <v>0.45360824465751648</v>
      </c>
      <c r="F38" s="124">
        <v>0.34810125827789307</v>
      </c>
      <c r="G38" s="124">
        <v>0.38181817531585693</v>
      </c>
      <c r="H38" s="124">
        <v>0.80000001192092896</v>
      </c>
      <c r="I38" s="125">
        <v>4.0968711656441714</v>
      </c>
      <c r="J38" s="125">
        <v>3.2581707317073167</v>
      </c>
      <c r="K38" s="116">
        <v>0.94705879688262939</v>
      </c>
      <c r="L38" s="116">
        <v>5.732443556189537E-2</v>
      </c>
      <c r="M38" s="116">
        <v>5.7725492864847183E-2</v>
      </c>
      <c r="N38" s="115">
        <v>49.673030303030302</v>
      </c>
    </row>
    <row r="39" spans="1:14" ht="14.4" x14ac:dyDescent="0.3">
      <c r="A39" s="18">
        <v>37</v>
      </c>
      <c r="B39" t="s">
        <v>78</v>
      </c>
      <c r="C39" s="115">
        <v>5.8517298698425293</v>
      </c>
      <c r="D39" s="116">
        <v>0.52564102411270142</v>
      </c>
      <c r="E39" s="124">
        <v>0.31707316637039185</v>
      </c>
      <c r="F39" s="124">
        <v>0.37681159377098083</v>
      </c>
      <c r="G39" s="124">
        <v>0.38461539149284363</v>
      </c>
      <c r="H39" s="124">
        <v>0.6538461446762085</v>
      </c>
      <c r="I39" s="125">
        <v>3.1487878787878785</v>
      </c>
      <c r="J39" s="125">
        <v>3.4884745762711864</v>
      </c>
      <c r="K39" s="116">
        <v>0.90540540218353271</v>
      </c>
      <c r="L39" s="116">
        <v>3.6700338125228882E-2</v>
      </c>
      <c r="M39" s="116">
        <v>5.1999010145664215E-2</v>
      </c>
      <c r="N39" s="115">
        <v>41.54757142857143</v>
      </c>
    </row>
    <row r="40" spans="1:14" ht="14.4" x14ac:dyDescent="0.3">
      <c r="A40" s="18">
        <v>39</v>
      </c>
      <c r="B40" t="s">
        <v>79</v>
      </c>
      <c r="C40" s="115">
        <v>6.6773681640625</v>
      </c>
      <c r="D40" s="116">
        <v>0.40268456935882568</v>
      </c>
      <c r="E40" s="124">
        <v>0.33112582564353943</v>
      </c>
      <c r="F40" s="124">
        <v>0.25984251499176025</v>
      </c>
      <c r="G40" s="124">
        <v>0.66666668653488159</v>
      </c>
      <c r="H40" s="124">
        <v>0.60606062412261963</v>
      </c>
      <c r="I40" s="125">
        <v>4.6552818181818187</v>
      </c>
      <c r="J40" s="125">
        <v>3.3663301886792456</v>
      </c>
      <c r="K40" s="116">
        <v>0.90370368957519531</v>
      </c>
      <c r="L40" s="116">
        <v>8.6133271455764771E-2</v>
      </c>
      <c r="M40" s="116">
        <v>8.468453586101532E-2</v>
      </c>
      <c r="N40" s="115">
        <v>40.81155038759691</v>
      </c>
    </row>
    <row r="41" spans="1:14" ht="14.4" x14ac:dyDescent="0.3">
      <c r="A41" s="18">
        <v>40</v>
      </c>
      <c r="B41" t="s">
        <v>80</v>
      </c>
      <c r="C41" s="115">
        <v>6.0982580184936523</v>
      </c>
      <c r="D41" s="116">
        <v>0.4821428656578064</v>
      </c>
      <c r="E41" s="124">
        <v>0.24770642817020416</v>
      </c>
      <c r="F41" s="124">
        <v>0.32584270834922791</v>
      </c>
      <c r="G41" s="124">
        <v>0.37931033968925476</v>
      </c>
      <c r="H41" s="124">
        <v>0.5517241358757019</v>
      </c>
      <c r="I41" s="125">
        <v>6.323548387096773</v>
      </c>
      <c r="J41" s="125">
        <v>2.9221590909090911</v>
      </c>
      <c r="K41" s="116">
        <v>0.9523809552192688</v>
      </c>
      <c r="L41" s="116">
        <v>5.6844085454940796E-2</v>
      </c>
      <c r="M41" s="116">
        <v>9.7131170332431793E-2</v>
      </c>
      <c r="N41" s="115">
        <v>42.841979166666668</v>
      </c>
    </row>
    <row r="42" spans="1:14" ht="15" customHeight="1" x14ac:dyDescent="0.3">
      <c r="A42" s="18">
        <v>43</v>
      </c>
      <c r="B42" t="s">
        <v>81</v>
      </c>
      <c r="C42" s="115">
        <v>6.5372309684753418</v>
      </c>
      <c r="D42" s="116">
        <v>0.42948716878890991</v>
      </c>
      <c r="E42" s="124">
        <v>0.29032257199287415</v>
      </c>
      <c r="F42" s="124">
        <v>0.33812949061393738</v>
      </c>
      <c r="G42" s="124">
        <v>0.40425533056259155</v>
      </c>
      <c r="H42" s="124">
        <v>0.51063829660415649</v>
      </c>
      <c r="I42" s="125">
        <v>5.3269444444444449</v>
      </c>
      <c r="J42" s="125">
        <v>5.1704854368932036</v>
      </c>
      <c r="K42" s="116">
        <v>0.91366904973983765</v>
      </c>
      <c r="L42" s="116">
        <v>9.2017926275730133E-2</v>
      </c>
      <c r="M42" s="116">
        <v>0.11590313911437988</v>
      </c>
      <c r="N42" s="115">
        <v>47.032136752136743</v>
      </c>
    </row>
    <row r="43" spans="1:14" ht="14.4" x14ac:dyDescent="0.3">
      <c r="A43" s="18">
        <v>45</v>
      </c>
      <c r="B43" t="s">
        <v>82</v>
      </c>
      <c r="C43" s="115">
        <v>6.4494266510009766</v>
      </c>
      <c r="D43" s="116">
        <v>0.47787609696388245</v>
      </c>
      <c r="E43" s="124">
        <v>0.31858408451080322</v>
      </c>
      <c r="F43" s="124">
        <v>0.31868132948875427</v>
      </c>
      <c r="G43" s="124">
        <v>0.37931033968925476</v>
      </c>
      <c r="H43" s="124">
        <v>0.58620691299438477</v>
      </c>
      <c r="I43" s="125">
        <v>5.1330337078651693</v>
      </c>
      <c r="J43" s="125">
        <v>3.2344318181818186</v>
      </c>
      <c r="K43" s="116">
        <v>0.86597937345504761</v>
      </c>
      <c r="L43" s="116">
        <v>8.1807129085063934E-2</v>
      </c>
      <c r="M43" s="116">
        <v>0.10001657903194427</v>
      </c>
      <c r="N43" s="115">
        <v>48.200618556701031</v>
      </c>
    </row>
    <row r="44" spans="1:14" ht="14.4" x14ac:dyDescent="0.3">
      <c r="A44" s="18">
        <v>47</v>
      </c>
      <c r="B44" t="s">
        <v>83</v>
      </c>
      <c r="C44" s="115">
        <v>5.9313192367553711</v>
      </c>
      <c r="D44" s="116">
        <v>0.47244095802307129</v>
      </c>
      <c r="E44" s="124">
        <v>0.32283464074134827</v>
      </c>
      <c r="F44" s="124">
        <v>0.46078431606292725</v>
      </c>
      <c r="G44" s="124">
        <v>0.40425533056259155</v>
      </c>
      <c r="H44" s="124">
        <v>0.46808511018753052</v>
      </c>
      <c r="I44" s="125">
        <v>5.700444444444444</v>
      </c>
      <c r="J44" s="125">
        <v>3.7127848101265823</v>
      </c>
      <c r="K44" s="116">
        <v>0.90434783697128296</v>
      </c>
      <c r="L44" s="116">
        <v>3.6712035536766052E-2</v>
      </c>
      <c r="M44" s="116">
        <v>8.0093242228031158E-2</v>
      </c>
      <c r="N44" s="115">
        <v>48.240107526881722</v>
      </c>
    </row>
    <row r="45" spans="1:14" ht="14.4" x14ac:dyDescent="0.3">
      <c r="A45" s="18">
        <v>48</v>
      </c>
      <c r="B45" t="s">
        <v>84</v>
      </c>
      <c r="C45" s="115">
        <v>7.210209846496582</v>
      </c>
      <c r="D45" s="116">
        <v>0.45652174949645996</v>
      </c>
      <c r="E45" s="124">
        <v>0.30526316165924072</v>
      </c>
      <c r="F45" s="124">
        <v>0.28205129504203796</v>
      </c>
      <c r="G45" s="124">
        <v>0.36363637447357178</v>
      </c>
      <c r="H45" s="124">
        <v>0.59090906381607056</v>
      </c>
      <c r="I45" s="125">
        <v>3.865735294117647</v>
      </c>
      <c r="J45" s="125">
        <v>2.5197222222222226</v>
      </c>
      <c r="K45" s="116">
        <v>0.87804877758026123</v>
      </c>
      <c r="L45" s="116">
        <v>0.11996140331029892</v>
      </c>
      <c r="M45" s="116">
        <v>0.12856501340866089</v>
      </c>
      <c r="N45" s="115">
        <v>50.568518518518523</v>
      </c>
    </row>
    <row r="46" spans="1:14" ht="15" customHeight="1" x14ac:dyDescent="0.3">
      <c r="A46" s="18">
        <v>51</v>
      </c>
      <c r="B46" t="s">
        <v>85</v>
      </c>
      <c r="C46" s="115">
        <v>5.742891788482666</v>
      </c>
      <c r="D46" s="116">
        <v>0.45454546809196472</v>
      </c>
      <c r="E46" s="124">
        <v>0.36274510622024536</v>
      </c>
      <c r="F46" s="124">
        <v>0.29411765933036804</v>
      </c>
      <c r="G46" s="124">
        <v>0.40000000596046448</v>
      </c>
      <c r="H46" s="124">
        <v>0.63999998569488525</v>
      </c>
      <c r="I46" s="125">
        <v>7.2085303030303036</v>
      </c>
      <c r="J46" s="125">
        <v>5.2714225352112694</v>
      </c>
      <c r="K46" s="116">
        <v>0.86021506786346436</v>
      </c>
      <c r="L46" s="116">
        <v>5.6655198335647583E-2</v>
      </c>
      <c r="M46" s="116">
        <v>8.6532220244407654E-2</v>
      </c>
      <c r="N46" s="115">
        <v>50.40886075949367</v>
      </c>
    </row>
    <row r="47" spans="1:14" ht="14.4" x14ac:dyDescent="0.3">
      <c r="A47" s="18">
        <v>53</v>
      </c>
      <c r="B47" t="s">
        <v>86</v>
      </c>
      <c r="C47" s="115">
        <v>6.3631687164306641</v>
      </c>
      <c r="D47" s="116">
        <v>0.58904111385345459</v>
      </c>
      <c r="E47" s="124">
        <v>0.35374149680137634</v>
      </c>
      <c r="F47" s="124">
        <v>0.28571429848670959</v>
      </c>
      <c r="G47" s="124">
        <v>0.4166666567325592</v>
      </c>
      <c r="H47" s="124">
        <v>0.52777779102325439</v>
      </c>
      <c r="I47" s="125">
        <v>4.5568932038834955</v>
      </c>
      <c r="J47" s="125">
        <v>5.0021739130434781</v>
      </c>
      <c r="K47" s="116">
        <v>0.88059699535369873</v>
      </c>
      <c r="L47" s="116">
        <v>7.4047833681106567E-2</v>
      </c>
      <c r="M47" s="116">
        <v>0.10396843403577805</v>
      </c>
      <c r="N47" s="115">
        <v>49.264344262295083</v>
      </c>
    </row>
    <row r="48" spans="1:14" ht="14.4" x14ac:dyDescent="0.3">
      <c r="A48" s="18">
        <v>54</v>
      </c>
      <c r="B48" t="s">
        <v>87</v>
      </c>
      <c r="C48" s="115">
        <v>5.0689706802368164</v>
      </c>
      <c r="D48" s="116">
        <v>0.43037974834442139</v>
      </c>
      <c r="E48" s="124">
        <v>0.22784809768199921</v>
      </c>
      <c r="F48" s="124">
        <v>9.4339624047279358E-2</v>
      </c>
      <c r="G48" s="124">
        <v>0.20000000298023224</v>
      </c>
      <c r="H48" s="124">
        <v>0.60000002384185791</v>
      </c>
      <c r="I48" s="125">
        <v>5.6193809523809524</v>
      </c>
      <c r="J48" s="125">
        <v>3.113709677419354</v>
      </c>
      <c r="K48" s="116">
        <v>0.83561640977859497</v>
      </c>
      <c r="L48" s="116">
        <v>2.5448570027947426E-2</v>
      </c>
      <c r="M48" s="116">
        <v>8.8133051991462708E-2</v>
      </c>
      <c r="N48" s="115">
        <v>57.70214285714286</v>
      </c>
    </row>
    <row r="49" spans="1:14" ht="14.4" x14ac:dyDescent="0.3">
      <c r="A49" s="18">
        <v>55</v>
      </c>
      <c r="B49" t="s">
        <v>88</v>
      </c>
      <c r="C49" s="115">
        <v>6.4446201324462891</v>
      </c>
      <c r="D49" s="116">
        <v>0.51648354530334473</v>
      </c>
      <c r="E49" s="124">
        <v>0.34782609343528748</v>
      </c>
      <c r="F49" s="124">
        <v>0.25641027092933655</v>
      </c>
      <c r="G49" s="124">
        <v>0.5</v>
      </c>
      <c r="H49" s="124">
        <v>0.69999998807907104</v>
      </c>
      <c r="I49" s="125">
        <v>4.9794117647058833</v>
      </c>
      <c r="J49" s="125">
        <v>3.6354166666666665</v>
      </c>
      <c r="K49" s="116">
        <v>0.92682927846908569</v>
      </c>
      <c r="L49" s="116">
        <v>5.8911923319101334E-2</v>
      </c>
      <c r="M49" s="116">
        <v>9.0746074914932251E-2</v>
      </c>
      <c r="N49" s="115">
        <v>50.197183098591552</v>
      </c>
    </row>
    <row r="50" spans="1:14" ht="15" customHeight="1" x14ac:dyDescent="0.3">
      <c r="A50" s="18">
        <v>56</v>
      </c>
      <c r="B50" t="s">
        <v>89</v>
      </c>
      <c r="C50" s="115">
        <v>6.2231612205505371</v>
      </c>
      <c r="D50" s="116">
        <v>0.34408602118492126</v>
      </c>
      <c r="E50" s="124">
        <v>0.26666668057441711</v>
      </c>
      <c r="F50" s="124">
        <v>0.31645569205284119</v>
      </c>
      <c r="G50" s="124">
        <v>0.23999999463558197</v>
      </c>
      <c r="H50" s="124">
        <v>0.51999998092651367</v>
      </c>
      <c r="I50" s="125">
        <v>4.8265277777777786</v>
      </c>
      <c r="J50" s="125">
        <v>3.3220289855072465</v>
      </c>
      <c r="K50" s="116">
        <v>0.93406593799591064</v>
      </c>
      <c r="L50" s="116">
        <v>4.0898669511079788E-2</v>
      </c>
      <c r="M50" s="116">
        <v>0.12516950070858002</v>
      </c>
      <c r="N50" s="115">
        <v>54.800588235294128</v>
      </c>
    </row>
    <row r="51" spans="1:14" ht="14.4" x14ac:dyDescent="0.3">
      <c r="A51" s="18">
        <v>57</v>
      </c>
      <c r="B51" t="s">
        <v>90</v>
      </c>
      <c r="C51" s="115">
        <v>5.7979474067687988</v>
      </c>
      <c r="D51" s="116">
        <v>0.46808511018753052</v>
      </c>
      <c r="E51" s="124">
        <v>0.38947367668151855</v>
      </c>
      <c r="F51" s="124">
        <v>0.52941179275512695</v>
      </c>
      <c r="G51" s="124">
        <v>0.35555556416511536</v>
      </c>
      <c r="H51" s="124">
        <v>0.55555558204650879</v>
      </c>
      <c r="I51" s="125">
        <v>6.1161971830985919</v>
      </c>
      <c r="J51" s="125">
        <v>5.2706060606060605</v>
      </c>
      <c r="K51" s="116">
        <v>0.93181818723678589</v>
      </c>
      <c r="L51" s="116">
        <v>3.5180684179067612E-2</v>
      </c>
      <c r="M51" s="116">
        <v>6.5665073692798615E-2</v>
      </c>
      <c r="N51" s="115">
        <v>52.681891891891894</v>
      </c>
    </row>
    <row r="52" spans="1:14" ht="14.4" x14ac:dyDescent="0.3">
      <c r="A52" s="18">
        <v>58</v>
      </c>
      <c r="B52" t="s">
        <v>91</v>
      </c>
      <c r="C52" s="115">
        <v>5.1198244094848633</v>
      </c>
      <c r="D52" s="116">
        <v>0.43689319491386414</v>
      </c>
      <c r="E52" s="124">
        <v>0.3333333432674408</v>
      </c>
      <c r="F52" s="124">
        <v>0.38235294818878174</v>
      </c>
      <c r="G52" s="124">
        <v>0.46153846383094788</v>
      </c>
      <c r="H52" s="124">
        <v>0.23076923191547394</v>
      </c>
      <c r="I52" s="125">
        <v>4.3138823529411772</v>
      </c>
      <c r="J52" s="125">
        <v>4.4776923076923074</v>
      </c>
      <c r="K52" s="116">
        <v>0.94623655080795288</v>
      </c>
      <c r="L52" s="116">
        <v>2.0234743133187294E-2</v>
      </c>
      <c r="M52" s="116">
        <v>4.4409193098545074E-2</v>
      </c>
      <c r="N52" s="115">
        <v>37.751505376344085</v>
      </c>
    </row>
    <row r="53" spans="1:14" ht="14.4" x14ac:dyDescent="0.3">
      <c r="A53" s="18">
        <v>59</v>
      </c>
      <c r="B53" t="s">
        <v>92</v>
      </c>
      <c r="C53" s="115">
        <v>5.6592621803283691</v>
      </c>
      <c r="D53" s="116">
        <v>0.46808511018753052</v>
      </c>
      <c r="E53" s="124">
        <v>0.28571429848670959</v>
      </c>
      <c r="F53" s="124">
        <v>0.27777779102325439</v>
      </c>
      <c r="G53" s="124">
        <v>0.44999998807907104</v>
      </c>
      <c r="H53" s="124">
        <v>0.64999997615814209</v>
      </c>
      <c r="I53" s="125">
        <v>4.2577011494252872</v>
      </c>
      <c r="J53" s="125">
        <v>4.0978666666666674</v>
      </c>
      <c r="K53" s="116">
        <v>0.82291668653488159</v>
      </c>
      <c r="L53" s="116">
        <v>2.579655684530735E-2</v>
      </c>
      <c r="M53" s="116">
        <v>9.6447736024856567E-2</v>
      </c>
      <c r="N53" s="115">
        <v>41.431182795698923</v>
      </c>
    </row>
    <row r="54" spans="1:14" ht="14.4" x14ac:dyDescent="0.3">
      <c r="A54" s="18">
        <v>60</v>
      </c>
      <c r="B54" t="s">
        <v>3</v>
      </c>
      <c r="C54" s="115">
        <v>5.4100098609924316</v>
      </c>
      <c r="D54" s="116">
        <v>0.51111114025115967</v>
      </c>
      <c r="E54" s="124">
        <v>0.27777779102325439</v>
      </c>
      <c r="F54" s="124">
        <v>0.31884059309959412</v>
      </c>
      <c r="G54" s="124">
        <v>0.54545456171035767</v>
      </c>
      <c r="H54" s="124">
        <v>0.40909090638160706</v>
      </c>
      <c r="I54" s="125">
        <v>3.7097183098591549</v>
      </c>
      <c r="J54" s="125">
        <v>5.2373913043478248</v>
      </c>
      <c r="K54" s="116">
        <v>0.91358023881912231</v>
      </c>
      <c r="L54" s="116">
        <v>2.5898149237036705E-2</v>
      </c>
      <c r="M54" s="116">
        <v>4.5941255986690521E-2</v>
      </c>
      <c r="N54" s="115">
        <v>49.734146341463415</v>
      </c>
    </row>
    <row r="55" spans="1:14" ht="14.4" x14ac:dyDescent="0.3">
      <c r="A55" s="18">
        <v>62</v>
      </c>
      <c r="B55" t="s">
        <v>93</v>
      </c>
      <c r="C55" s="115">
        <v>5.4013938903808594</v>
      </c>
      <c r="D55" s="116">
        <v>0.41584157943725586</v>
      </c>
      <c r="E55" s="124">
        <v>0.24489796161651611</v>
      </c>
      <c r="F55" s="124">
        <v>0.22499999403953552</v>
      </c>
      <c r="G55" s="124">
        <v>0.5</v>
      </c>
      <c r="H55" s="124">
        <v>0.5</v>
      </c>
      <c r="I55" s="125">
        <v>7.9867073170731722</v>
      </c>
      <c r="J55" s="125">
        <v>4.4449397590361448</v>
      </c>
      <c r="K55" s="116">
        <v>0.92929291725158691</v>
      </c>
      <c r="L55" s="116">
        <v>4.1957266628742218E-2</v>
      </c>
      <c r="M55" s="116">
        <v>8.3189636468887329E-2</v>
      </c>
      <c r="N55" s="115">
        <v>54.1636170212766</v>
      </c>
    </row>
    <row r="56" spans="1:14" ht="14.4" x14ac:dyDescent="0.3">
      <c r="A56" s="18">
        <v>63</v>
      </c>
      <c r="B56" t="s">
        <v>4</v>
      </c>
      <c r="C56" s="115">
        <v>5.9336347579956055</v>
      </c>
      <c r="D56" s="116">
        <v>0.46226415038108826</v>
      </c>
      <c r="E56" s="124">
        <v>0.22857142984867096</v>
      </c>
      <c r="F56" s="124">
        <v>0.36559140682220459</v>
      </c>
      <c r="G56" s="124">
        <v>0.29411765933036804</v>
      </c>
      <c r="H56" s="124">
        <v>0.61764705181121826</v>
      </c>
      <c r="I56" s="125">
        <v>2.3748351648351651</v>
      </c>
      <c r="J56" s="125">
        <v>1.4679761904761903</v>
      </c>
      <c r="K56" s="116">
        <v>0.90291261672973633</v>
      </c>
      <c r="L56" s="116">
        <v>3.1299829483032227E-2</v>
      </c>
      <c r="M56" s="116">
        <v>6.5913781523704529E-2</v>
      </c>
      <c r="N56" s="115">
        <v>42.533829787234048</v>
      </c>
    </row>
    <row r="57" spans="1:14" ht="14.4" x14ac:dyDescent="0.3">
      <c r="A57" s="18">
        <v>64</v>
      </c>
      <c r="B57" t="s">
        <v>94</v>
      </c>
      <c r="C57" s="115">
        <v>4.7827916145324707</v>
      </c>
      <c r="D57" s="116">
        <v>0.43137255311012268</v>
      </c>
      <c r="E57" s="124">
        <v>0.25</v>
      </c>
      <c r="F57" s="124">
        <v>0.25</v>
      </c>
      <c r="G57" s="124">
        <v>0.21052631735801697</v>
      </c>
      <c r="H57" s="124">
        <v>0.47368422150611877</v>
      </c>
      <c r="I57" s="125">
        <v>5.8248888888888892</v>
      </c>
      <c r="J57" s="125">
        <v>4.6437499999999998</v>
      </c>
      <c r="K57" s="116">
        <v>0.82105261087417603</v>
      </c>
      <c r="L57" s="116">
        <v>1.3507960364222527E-2</v>
      </c>
      <c r="M57" s="116">
        <v>7.5512327253818512E-2</v>
      </c>
      <c r="N57" s="115">
        <v>50.39891304347826</v>
      </c>
    </row>
    <row r="58" spans="1:14" ht="14.4" x14ac:dyDescent="0.3">
      <c r="A58" s="18">
        <v>65</v>
      </c>
      <c r="B58" t="s">
        <v>95</v>
      </c>
      <c r="C58" s="115">
        <v>5.6274914741516113</v>
      </c>
      <c r="D58" s="116">
        <v>0.43396225571632385</v>
      </c>
      <c r="E58" s="124">
        <v>0.33027523756027222</v>
      </c>
      <c r="F58" s="124">
        <v>0.47524753212928772</v>
      </c>
      <c r="G58" s="124">
        <v>0.3125</v>
      </c>
      <c r="H58" s="124">
        <v>0.58333331346511841</v>
      </c>
      <c r="I58" s="125">
        <v>6.1128735632183915</v>
      </c>
      <c r="J58" s="125">
        <v>5.4576315789473684</v>
      </c>
      <c r="K58" s="116">
        <v>0.8888888955116272</v>
      </c>
      <c r="L58" s="116">
        <v>3.6960870027542114E-2</v>
      </c>
      <c r="M58" s="116">
        <v>5.9545882046222687E-2</v>
      </c>
      <c r="N58" s="115">
        <v>42.660240963855422</v>
      </c>
    </row>
    <row r="59" spans="1:14" ht="14.4" x14ac:dyDescent="0.3">
      <c r="A59" s="18">
        <v>66</v>
      </c>
      <c r="B59" t="s">
        <v>96</v>
      </c>
      <c r="C59" s="115">
        <v>5.3387451171875</v>
      </c>
      <c r="D59" s="116">
        <v>0.36792454123497009</v>
      </c>
      <c r="E59" s="124">
        <v>0.20560747385025024</v>
      </c>
      <c r="F59" s="124">
        <v>0.35064935684204102</v>
      </c>
      <c r="G59" s="124">
        <v>0.25925925374031067</v>
      </c>
      <c r="H59" s="124">
        <v>0.66666668653488159</v>
      </c>
      <c r="I59" s="125">
        <v>4.3595238095238091</v>
      </c>
      <c r="J59" s="125">
        <v>4.4412048192771083</v>
      </c>
      <c r="K59" s="116">
        <v>0.84466022253036499</v>
      </c>
      <c r="L59" s="116">
        <v>2.4713557213544846E-2</v>
      </c>
      <c r="M59" s="116">
        <v>7.987610250711441E-2</v>
      </c>
      <c r="N59" s="115">
        <v>55.352099999999993</v>
      </c>
    </row>
    <row r="60" spans="1:14" ht="14.4" x14ac:dyDescent="0.3">
      <c r="A60" s="18">
        <v>67</v>
      </c>
      <c r="B60" t="s">
        <v>97</v>
      </c>
      <c r="C60" s="115">
        <v>6.2105207443237305</v>
      </c>
      <c r="D60" s="116">
        <v>0.62999999523162842</v>
      </c>
      <c r="E60" s="124">
        <v>0.43999999761581421</v>
      </c>
      <c r="F60" s="124">
        <v>0.33846154808998108</v>
      </c>
      <c r="G60" s="124">
        <v>0.31818181276321411</v>
      </c>
      <c r="H60" s="124">
        <v>0.5</v>
      </c>
      <c r="I60" s="125">
        <v>6.1137179487179498</v>
      </c>
      <c r="J60" s="125">
        <v>4.9133750000000003</v>
      </c>
      <c r="K60" s="116">
        <v>0.875</v>
      </c>
      <c r="L60" s="116">
        <v>5.6587502360343933E-2</v>
      </c>
      <c r="M60" s="116">
        <v>0.10105496644973755</v>
      </c>
      <c r="N60" s="115">
        <v>55.455555555555549</v>
      </c>
    </row>
    <row r="61" spans="1:14" ht="14.4" x14ac:dyDescent="0.3">
      <c r="A61" s="18">
        <v>68</v>
      </c>
      <c r="B61" t="s">
        <v>98</v>
      </c>
      <c r="C61" s="115">
        <v>6.59515380859375</v>
      </c>
      <c r="D61" s="116">
        <v>0.35555556416511536</v>
      </c>
      <c r="E61" s="124">
        <v>0.27777779102325439</v>
      </c>
      <c r="F61" s="124">
        <v>0.17105263471603394</v>
      </c>
      <c r="G61" s="124">
        <v>0.38461539149284363</v>
      </c>
      <c r="H61" s="124">
        <v>0.69230771064758301</v>
      </c>
      <c r="I61" s="125">
        <v>3.3225757575757573</v>
      </c>
      <c r="J61" s="125">
        <v>3.2318571428571428</v>
      </c>
      <c r="K61" s="116">
        <v>0.8933333158493042</v>
      </c>
      <c r="L61" s="116">
        <v>9.1964811086654663E-2</v>
      </c>
      <c r="M61" s="116">
        <v>9.4917267560958862E-2</v>
      </c>
      <c r="N61" s="115">
        <v>51.157162162162166</v>
      </c>
    </row>
    <row r="62" spans="1:14" ht="14.4" x14ac:dyDescent="0.3">
      <c r="A62" s="18">
        <v>69</v>
      </c>
      <c r="B62" t="s">
        <v>99</v>
      </c>
      <c r="C62" s="115">
        <v>4.903994083404541</v>
      </c>
      <c r="D62" s="116">
        <v>0.46280992031097412</v>
      </c>
      <c r="E62" s="124">
        <v>0.29752066731452942</v>
      </c>
      <c r="F62" s="124">
        <v>0.23595505952835083</v>
      </c>
      <c r="G62" s="124">
        <v>0.2380952388048172</v>
      </c>
      <c r="H62" s="124">
        <v>0.4285714328289032</v>
      </c>
      <c r="I62" s="125">
        <v>5.8157291666666682</v>
      </c>
      <c r="J62" s="125">
        <v>4.560103092783506</v>
      </c>
      <c r="K62" s="116">
        <v>0.88571429252624512</v>
      </c>
      <c r="L62" s="116">
        <v>3.2426588237285614E-2</v>
      </c>
      <c r="M62" s="116">
        <v>6.5980404615402222E-2</v>
      </c>
      <c r="N62" s="115">
        <v>49.936422018348622</v>
      </c>
    </row>
    <row r="63" spans="1:14" ht="14.4" x14ac:dyDescent="0.3">
      <c r="A63" s="18">
        <v>70</v>
      </c>
      <c r="B63" t="s">
        <v>100</v>
      </c>
      <c r="C63" s="115">
        <v>7.6400680541992187</v>
      </c>
      <c r="D63" s="116">
        <v>0.52755904197692871</v>
      </c>
      <c r="E63" s="124">
        <v>0.3333333432674408</v>
      </c>
      <c r="F63" s="124">
        <v>0.29411765933036804</v>
      </c>
      <c r="G63" s="124">
        <v>0.5</v>
      </c>
      <c r="H63" s="124">
        <v>0.63333332538604736</v>
      </c>
      <c r="I63" s="125">
        <v>3.133103092783506</v>
      </c>
      <c r="J63" s="125">
        <v>2.4693749999999999</v>
      </c>
      <c r="K63" s="116">
        <v>0.91743117570877075</v>
      </c>
      <c r="L63" s="116">
        <v>0.11996140331029892</v>
      </c>
      <c r="M63" s="116">
        <v>0.11851096898317337</v>
      </c>
      <c r="N63" s="115">
        <v>59.268666666666668</v>
      </c>
    </row>
    <row r="64" spans="1:14" ht="14.4" x14ac:dyDescent="0.3">
      <c r="A64" s="18">
        <v>71</v>
      </c>
      <c r="B64" t="s">
        <v>101</v>
      </c>
      <c r="C64" s="115">
        <v>6.3328304290771484</v>
      </c>
      <c r="D64" s="116">
        <v>0.37623763084411621</v>
      </c>
      <c r="E64" s="124">
        <v>0.2641509473323822</v>
      </c>
      <c r="F64" s="124">
        <v>0.20731706917285919</v>
      </c>
      <c r="G64" s="124">
        <v>0.47058823704719543</v>
      </c>
      <c r="H64" s="124">
        <v>0.35294118523597717</v>
      </c>
      <c r="I64" s="125">
        <v>2.4721176470588233</v>
      </c>
      <c r="J64" s="125">
        <v>3.4806578947368418</v>
      </c>
      <c r="K64" s="116">
        <v>0.93684208393096924</v>
      </c>
      <c r="L64" s="116">
        <v>5.9782050549983978E-2</v>
      </c>
      <c r="M64" s="116">
        <v>0.10621374845504761</v>
      </c>
      <c r="N64" s="115">
        <v>60.798913043478258</v>
      </c>
    </row>
    <row r="65" spans="1:14" ht="14.4" x14ac:dyDescent="0.3">
      <c r="A65" s="18">
        <v>72</v>
      </c>
      <c r="B65" t="s">
        <v>102</v>
      </c>
      <c r="C65" s="115">
        <v>5.3192501068115234</v>
      </c>
      <c r="D65" s="116">
        <v>0.46590909361839294</v>
      </c>
      <c r="E65" s="124">
        <v>0.3214285671710968</v>
      </c>
      <c r="F65" s="124">
        <v>0.1666666716337204</v>
      </c>
      <c r="G65" s="124">
        <v>0.18181818723678589</v>
      </c>
      <c r="H65" s="124">
        <v>0.54545456171035767</v>
      </c>
      <c r="I65" s="125">
        <v>4.4919402985074628</v>
      </c>
      <c r="J65" s="125">
        <v>4.1040909090909095</v>
      </c>
      <c r="K65" s="116">
        <v>0.89156627655029297</v>
      </c>
      <c r="L65" s="116">
        <v>3.6926195025444031E-2</v>
      </c>
      <c r="M65" s="116">
        <v>8.7726317346096039E-2</v>
      </c>
      <c r="N65" s="115">
        <v>49.052368421052627</v>
      </c>
    </row>
    <row r="66" spans="1:14" ht="14.4" x14ac:dyDescent="0.3">
      <c r="A66" s="18">
        <v>73</v>
      </c>
      <c r="B66" t="s">
        <v>103</v>
      </c>
      <c r="C66" s="115">
        <v>4.7341418266296387</v>
      </c>
      <c r="D66" s="116">
        <v>0.44705882668495178</v>
      </c>
      <c r="E66" s="124">
        <v>0.26744186878204346</v>
      </c>
      <c r="F66" s="124">
        <v>0.22388060390949249</v>
      </c>
      <c r="G66" s="124">
        <v>0.3333333432674408</v>
      </c>
      <c r="H66" s="124">
        <v>0.53333336114883423</v>
      </c>
      <c r="I66" s="125">
        <v>5.4040909090909084</v>
      </c>
      <c r="J66" s="125">
        <v>2.5869230769230764</v>
      </c>
      <c r="K66" s="116">
        <v>0.83950614929199219</v>
      </c>
      <c r="L66" s="116">
        <v>8.0936355516314507E-3</v>
      </c>
      <c r="M66" s="116">
        <v>5.6070897728204727E-2</v>
      </c>
      <c r="N66" s="115">
        <v>39.705405405405408</v>
      </c>
    </row>
    <row r="68" spans="1:14" x14ac:dyDescent="0.25">
      <c r="B68" s="11" t="s">
        <v>3</v>
      </c>
      <c r="C68" s="12">
        <f>SUMIF($B$4:$B$66,$B$68,C4:C66)</f>
        <v>5.4100098609924316</v>
      </c>
      <c r="D68" s="13">
        <f>SUMIF($B$4:$B$66,$B$68,D4:D66)</f>
        <v>0.51111114025115967</v>
      </c>
      <c r="E68" s="13">
        <f>SUMIF($B$4:$B$66,$B$68,E4:E66)</f>
        <v>0.27777779102325439</v>
      </c>
      <c r="F68" s="13">
        <f t="shared" ref="F68:N68" si="0">SUMIF($B$4:$B$66,$B$68,F4:F66)</f>
        <v>0.31884059309959412</v>
      </c>
      <c r="G68" s="13">
        <f t="shared" si="0"/>
        <v>0.54545456171035767</v>
      </c>
      <c r="H68" s="13">
        <f t="shared" si="0"/>
        <v>0.40909090638160706</v>
      </c>
      <c r="I68" s="67">
        <f t="shared" si="0"/>
        <v>3.7097183098591549</v>
      </c>
      <c r="J68" s="67">
        <f t="shared" si="0"/>
        <v>5.2373913043478248</v>
      </c>
      <c r="K68" s="13">
        <f t="shared" si="0"/>
        <v>0.91358023881912231</v>
      </c>
      <c r="L68" s="13">
        <f t="shared" si="0"/>
        <v>2.5898149237036705E-2</v>
      </c>
      <c r="M68" s="13">
        <f t="shared" si="0"/>
        <v>4.5941255986690521E-2</v>
      </c>
      <c r="N68" s="67">
        <f t="shared" si="0"/>
        <v>49.734146341463415</v>
      </c>
    </row>
    <row r="69" spans="1:14" x14ac:dyDescent="0.25">
      <c r="B69" s="14" t="s">
        <v>8</v>
      </c>
      <c r="C69" s="15">
        <f>MEDIAN(C4:C66)</f>
        <v>5.9313192367553711</v>
      </c>
      <c r="D69" s="49">
        <f>MEDIAN(D4:D66)</f>
        <v>0.47787609696388245</v>
      </c>
      <c r="E69" s="49">
        <f>MEDIAN(E4:E66)</f>
        <v>0.33027523756027222</v>
      </c>
      <c r="F69" s="49">
        <f t="shared" ref="F69:N69" si="1">MEDIAN(F4:F66)</f>
        <v>0.32098764181137085</v>
      </c>
      <c r="G69" s="49">
        <f t="shared" si="1"/>
        <v>0.380952388048172</v>
      </c>
      <c r="H69" s="49">
        <f t="shared" si="1"/>
        <v>0.58333331346511841</v>
      </c>
      <c r="I69" s="68">
        <f t="shared" si="1"/>
        <v>4.6552818181818187</v>
      </c>
      <c r="J69" s="68">
        <f t="shared" si="1"/>
        <v>4.1040909090909095</v>
      </c>
      <c r="K69" s="49">
        <f t="shared" si="1"/>
        <v>0.90434783697128296</v>
      </c>
      <c r="L69" s="49">
        <f t="shared" si="1"/>
        <v>4.9174055457115173E-2</v>
      </c>
      <c r="M69" s="49">
        <f t="shared" si="1"/>
        <v>8.468453586101532E-2</v>
      </c>
      <c r="N69" s="68">
        <f t="shared" si="1"/>
        <v>49.915853658536584</v>
      </c>
    </row>
    <row r="70" spans="1:14" x14ac:dyDescent="0.25">
      <c r="B70" s="18" t="s">
        <v>9</v>
      </c>
      <c r="C70" s="19">
        <f>MIN(C4:C66)</f>
        <v>4.4629197120666504</v>
      </c>
      <c r="D70" s="69">
        <f>MIN(D4:D66)</f>
        <v>0.34408602118492126</v>
      </c>
      <c r="E70" s="69">
        <f>MIN(E4:E66)</f>
        <v>0.20560747385025024</v>
      </c>
      <c r="F70" s="69">
        <f t="shared" ref="F70:N70" si="2">MIN(F4:F66)</f>
        <v>9.4339624047279358E-2</v>
      </c>
      <c r="G70" s="69">
        <f t="shared" si="2"/>
        <v>8.3333335816860199E-2</v>
      </c>
      <c r="H70" s="69">
        <f t="shared" si="2"/>
        <v>0.23076923191547394</v>
      </c>
      <c r="I70" s="70">
        <f t="shared" si="2"/>
        <v>2.3748351648351651</v>
      </c>
      <c r="J70" s="70">
        <f t="shared" si="2"/>
        <v>1.4679761904761903</v>
      </c>
      <c r="K70" s="69">
        <f t="shared" si="2"/>
        <v>0.82105261087417603</v>
      </c>
      <c r="L70" s="69">
        <f t="shared" si="2"/>
        <v>8.0936355516314507E-3</v>
      </c>
      <c r="M70" s="69">
        <f t="shared" si="2"/>
        <v>2.8042472898960114E-2</v>
      </c>
      <c r="N70" s="70">
        <f t="shared" si="2"/>
        <v>34.061764705882354</v>
      </c>
    </row>
    <row r="71" spans="1:14" x14ac:dyDescent="0.25">
      <c r="B71" s="18" t="s">
        <v>10</v>
      </c>
      <c r="C71" s="19">
        <f>MAX(C4:C66)</f>
        <v>7.9823160171508789</v>
      </c>
      <c r="D71" s="69">
        <f>MAX(D4:D66)</f>
        <v>0.69230771064758301</v>
      </c>
      <c r="E71" s="69">
        <f>MAX(E4:E66)</f>
        <v>0.58888888359069824</v>
      </c>
      <c r="F71" s="69">
        <f t="shared" ref="F71:N71" si="3">MAX(F4:F66)</f>
        <v>0.52941179275512695</v>
      </c>
      <c r="G71" s="69">
        <f t="shared" si="3"/>
        <v>0.81818181276321411</v>
      </c>
      <c r="H71" s="69">
        <f t="shared" si="3"/>
        <v>0.80000001192092896</v>
      </c>
      <c r="I71" s="70">
        <f t="shared" si="3"/>
        <v>7.9867073170731722</v>
      </c>
      <c r="J71" s="70">
        <f t="shared" si="3"/>
        <v>9.2440740740740761</v>
      </c>
      <c r="K71" s="69">
        <f t="shared" si="3"/>
        <v>0.98876404762268066</v>
      </c>
      <c r="L71" s="69">
        <f t="shared" si="3"/>
        <v>0.11996140331029892</v>
      </c>
      <c r="M71" s="69">
        <f t="shared" si="3"/>
        <v>0.12856501340866089</v>
      </c>
      <c r="N71" s="70">
        <f t="shared" si="3"/>
        <v>67.792982456140351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workbookViewId="0">
      <pane xSplit="3" ySplit="3" topLeftCell="D58" activePane="bottomRight" state="frozen"/>
      <selection pane="topRight" activeCell="D1" sqref="D1"/>
      <selection pane="bottomLeft" activeCell="A4" sqref="A4"/>
      <selection pane="bottomRight" activeCell="E71" sqref="E71"/>
    </sheetView>
  </sheetViews>
  <sheetFormatPr defaultColWidth="9.33203125" defaultRowHeight="13.2" x14ac:dyDescent="0.25"/>
  <cols>
    <col min="1" max="2" width="9.33203125" style="6"/>
    <col min="3" max="3" width="13" style="19" customWidth="1"/>
    <col min="4" max="5" width="19" style="8" customWidth="1"/>
    <col min="6" max="6" width="19" style="9" customWidth="1"/>
    <col min="7" max="8" width="19" style="8" customWidth="1"/>
    <col min="9" max="9" width="19.77734375" style="19" customWidth="1"/>
    <col min="10" max="10" width="19" style="19" customWidth="1"/>
    <col min="11" max="15" width="12.44140625" style="6" bestFit="1" customWidth="1"/>
    <col min="16" max="16384" width="9.33203125" style="6"/>
  </cols>
  <sheetData>
    <row r="1" spans="1:15" ht="82.5" customHeight="1" x14ac:dyDescent="0.25">
      <c r="A1" s="1" t="s">
        <v>120</v>
      </c>
      <c r="B1" s="1" t="s">
        <v>105</v>
      </c>
      <c r="C1" s="2" t="s">
        <v>144</v>
      </c>
      <c r="D1" s="3" t="s">
        <v>145</v>
      </c>
      <c r="E1" s="3" t="s">
        <v>146</v>
      </c>
      <c r="F1" s="4" t="s">
        <v>147</v>
      </c>
      <c r="G1" s="3" t="s">
        <v>169</v>
      </c>
      <c r="H1" s="3" t="s">
        <v>276</v>
      </c>
      <c r="I1" s="4" t="s">
        <v>277</v>
      </c>
      <c r="J1" s="4" t="s">
        <v>278</v>
      </c>
      <c r="K1" s="5" t="s">
        <v>294</v>
      </c>
      <c r="L1" s="5" t="s">
        <v>279</v>
      </c>
      <c r="M1" s="5" t="s">
        <v>281</v>
      </c>
      <c r="N1" s="5" t="s">
        <v>280</v>
      </c>
      <c r="O1" s="5" t="s">
        <v>325</v>
      </c>
    </row>
    <row r="2" spans="1:15" ht="14.4" x14ac:dyDescent="0.3">
      <c r="A2" s="7"/>
      <c r="B2"/>
      <c r="C2"/>
      <c r="D2"/>
      <c r="E2"/>
      <c r="F2"/>
      <c r="G2"/>
      <c r="H2"/>
      <c r="I2"/>
      <c r="J2"/>
      <c r="K2"/>
      <c r="L2"/>
      <c r="M2"/>
      <c r="N2"/>
      <c r="O2"/>
    </row>
    <row r="3" spans="1:15" s="7" customFormat="1" x14ac:dyDescent="0.25">
      <c r="B3" s="10" t="s">
        <v>180</v>
      </c>
      <c r="C3" s="10" t="s">
        <v>318</v>
      </c>
      <c r="D3" s="10" t="s">
        <v>319</v>
      </c>
      <c r="E3" s="10" t="s">
        <v>320</v>
      </c>
      <c r="F3" s="10" t="s">
        <v>323</v>
      </c>
      <c r="G3" s="10" t="s">
        <v>39</v>
      </c>
      <c r="H3" s="10" t="s">
        <v>282</v>
      </c>
      <c r="I3" s="10" t="s">
        <v>283</v>
      </c>
      <c r="J3" s="10" t="s">
        <v>284</v>
      </c>
      <c r="K3" s="10" t="s">
        <v>285</v>
      </c>
      <c r="L3" s="10" t="s">
        <v>286</v>
      </c>
      <c r="M3" s="10" t="s">
        <v>287</v>
      </c>
      <c r="N3" s="10" t="s">
        <v>288</v>
      </c>
      <c r="O3" s="10" t="s">
        <v>324</v>
      </c>
    </row>
    <row r="4" spans="1:15" ht="14.4" x14ac:dyDescent="0.3">
      <c r="A4" s="6">
        <v>1</v>
      </c>
      <c r="B4" t="s">
        <v>46</v>
      </c>
      <c r="C4" s="115">
        <v>4.1812744140625</v>
      </c>
      <c r="D4" s="116">
        <v>0.27184465527534485</v>
      </c>
      <c r="E4" s="116">
        <v>0.71475410461425781</v>
      </c>
      <c r="F4" s="122">
        <v>0.80294644832611084</v>
      </c>
      <c r="G4" s="116">
        <v>0.92579907178878784</v>
      </c>
      <c r="H4" s="116">
        <v>0.73835122585296631</v>
      </c>
      <c r="I4" s="116">
        <v>0.46350365877151489</v>
      </c>
      <c r="J4" s="116">
        <v>0.4761904776096344</v>
      </c>
      <c r="K4" s="116">
        <v>0.54981547594070435</v>
      </c>
      <c r="L4" s="116">
        <v>0.58208954334259033</v>
      </c>
      <c r="M4" s="116">
        <v>0.65671640634536743</v>
      </c>
      <c r="N4" s="116">
        <v>0.26813879609107971</v>
      </c>
      <c r="O4" s="116">
        <v>0.53479856252670288</v>
      </c>
    </row>
    <row r="5" spans="1:15" ht="14.4" x14ac:dyDescent="0.3">
      <c r="A5" s="6">
        <v>2</v>
      </c>
      <c r="B5" t="s">
        <v>47</v>
      </c>
      <c r="C5" s="115">
        <v>5.3325390815734863</v>
      </c>
      <c r="D5" s="116">
        <v>0.24736842513084412</v>
      </c>
      <c r="E5" s="116">
        <v>0.77040815353393555</v>
      </c>
      <c r="F5" s="122">
        <v>0.24554286897182465</v>
      </c>
      <c r="G5" s="116">
        <v>0.92000001668930054</v>
      </c>
      <c r="H5" s="116">
        <v>0.82758623361587524</v>
      </c>
      <c r="I5" s="116">
        <v>0.55491328239440918</v>
      </c>
      <c r="J5" s="116">
        <v>0.59880238771438599</v>
      </c>
      <c r="K5" s="116">
        <v>0.64848482608795166</v>
      </c>
      <c r="L5" s="116">
        <v>0.72560977935791016</v>
      </c>
      <c r="M5" s="116">
        <v>0.77108430862426758</v>
      </c>
      <c r="N5" s="116">
        <v>0.30890053510665894</v>
      </c>
      <c r="O5" s="116">
        <v>0.82380950450897217</v>
      </c>
    </row>
    <row r="6" spans="1:15" ht="15" customHeight="1" x14ac:dyDescent="0.3">
      <c r="A6" s="6">
        <v>3</v>
      </c>
      <c r="B6" t="s">
        <v>48</v>
      </c>
      <c r="C6" s="115">
        <v>6.4705190658569336</v>
      </c>
      <c r="D6" s="116">
        <v>0.37264150381088257</v>
      </c>
      <c r="E6" s="116">
        <v>0.87155961990356445</v>
      </c>
      <c r="F6" s="122">
        <v>0.15988630056381226</v>
      </c>
      <c r="G6" s="116">
        <v>0.94736844301223755</v>
      </c>
      <c r="H6" s="116">
        <v>0.91133004426956177</v>
      </c>
      <c r="I6" s="116">
        <v>0.69801980257034302</v>
      </c>
      <c r="J6" s="116">
        <v>0.72727274894714355</v>
      </c>
      <c r="K6" s="116">
        <v>0.77157360315322876</v>
      </c>
      <c r="L6" s="116">
        <v>0.78461539745330811</v>
      </c>
      <c r="M6" s="116">
        <v>0.86153846979141235</v>
      </c>
      <c r="N6" s="116">
        <v>0.38009050488471985</v>
      </c>
      <c r="O6" s="116">
        <v>0.79178887605667114</v>
      </c>
    </row>
    <row r="7" spans="1:15" ht="14.4" x14ac:dyDescent="0.3">
      <c r="A7" s="6">
        <v>4</v>
      </c>
      <c r="B7" t="s">
        <v>49</v>
      </c>
      <c r="C7" s="115">
        <v>4.2472786903381348</v>
      </c>
      <c r="D7" s="116">
        <v>0.25980392098426819</v>
      </c>
      <c r="E7" s="116">
        <v>0.75655430555343628</v>
      </c>
      <c r="F7" s="122">
        <v>0.13239644467830658</v>
      </c>
      <c r="G7" s="116">
        <v>1</v>
      </c>
      <c r="H7" s="116">
        <v>0.69318181276321411</v>
      </c>
      <c r="I7" s="116">
        <v>0.46037736535072327</v>
      </c>
      <c r="J7" s="116">
        <v>0.58301156759262085</v>
      </c>
      <c r="K7" s="116">
        <v>0.4482758641242981</v>
      </c>
      <c r="L7" s="116">
        <v>0.64478766918182373</v>
      </c>
      <c r="M7" s="116">
        <v>0.72762644290924072</v>
      </c>
      <c r="N7" s="116">
        <v>0.27874565124511719</v>
      </c>
      <c r="O7" s="116">
        <v>0.43691927194595337</v>
      </c>
    </row>
    <row r="8" spans="1:15" ht="14.4" x14ac:dyDescent="0.3">
      <c r="A8" s="6">
        <v>5</v>
      </c>
      <c r="B8" t="s">
        <v>50</v>
      </c>
      <c r="C8" s="115">
        <v>6.5612821578979492</v>
      </c>
      <c r="D8" s="116">
        <v>0.32167831063270569</v>
      </c>
      <c r="E8" s="116">
        <v>0.7622377872467041</v>
      </c>
      <c r="F8" s="122">
        <v>8.8549613952636719</v>
      </c>
      <c r="G8" s="116">
        <v>0.9950980544090271</v>
      </c>
      <c r="H8" s="116">
        <v>0.8913043737411499</v>
      </c>
      <c r="I8" s="116">
        <v>0.60431653261184692</v>
      </c>
      <c r="J8" s="116">
        <v>0.60000002384185791</v>
      </c>
      <c r="K8" s="116">
        <v>0.71212118864059448</v>
      </c>
      <c r="L8" s="116">
        <v>0.72932332754135132</v>
      </c>
      <c r="M8" s="116">
        <v>0.78358209133148193</v>
      </c>
      <c r="N8" s="116">
        <v>0.33566433191299438</v>
      </c>
      <c r="O8" s="116">
        <v>0.621257483959198</v>
      </c>
    </row>
    <row r="9" spans="1:15" ht="14.4" x14ac:dyDescent="0.3">
      <c r="A9" s="6">
        <v>6</v>
      </c>
      <c r="B9" t="s">
        <v>51</v>
      </c>
      <c r="C9" s="115">
        <v>5.3543729782104492</v>
      </c>
      <c r="D9" s="116">
        <v>0.3451327383518219</v>
      </c>
      <c r="E9" s="116">
        <v>0.78512394428253174</v>
      </c>
      <c r="F9" s="122">
        <v>0.47260633111000061</v>
      </c>
      <c r="G9" s="116">
        <v>0.81818181276321411</v>
      </c>
      <c r="H9" s="116">
        <v>0.80000001192092896</v>
      </c>
      <c r="I9" s="116">
        <v>0.53571426868438721</v>
      </c>
      <c r="J9" s="116">
        <v>0.56363636255264282</v>
      </c>
      <c r="K9" s="116">
        <v>0.6111111044883728</v>
      </c>
      <c r="L9" s="116">
        <v>0.68000000715255737</v>
      </c>
      <c r="M9" s="116">
        <v>0.75</v>
      </c>
      <c r="N9" s="116">
        <v>0.4098360538482666</v>
      </c>
      <c r="O9" s="116">
        <v>0.82248520851135254</v>
      </c>
    </row>
    <row r="10" spans="1:15" ht="15" customHeight="1" x14ac:dyDescent="0.3">
      <c r="A10" s="6">
        <v>7</v>
      </c>
      <c r="B10" t="s">
        <v>52</v>
      </c>
      <c r="C10" s="115">
        <v>5.2956647872924805</v>
      </c>
      <c r="D10" s="116">
        <v>0.25874125957489014</v>
      </c>
      <c r="E10" s="116">
        <v>0.79738563299179077</v>
      </c>
      <c r="F10" s="122">
        <v>1.4223195314407349</v>
      </c>
      <c r="G10" s="116">
        <v>0.7398374080657959</v>
      </c>
      <c r="H10" s="116">
        <v>0.82352942228317261</v>
      </c>
      <c r="I10" s="116">
        <v>0.59558820724487305</v>
      </c>
      <c r="J10" s="116">
        <v>0.63703703880310059</v>
      </c>
      <c r="K10" s="116">
        <v>0.71641790866851807</v>
      </c>
      <c r="L10" s="116">
        <v>0.74045801162719727</v>
      </c>
      <c r="M10" s="116">
        <v>0.79230767488479614</v>
      </c>
      <c r="N10" s="116">
        <v>0.36601307988166809</v>
      </c>
      <c r="O10" s="116">
        <v>0.58007115125656128</v>
      </c>
    </row>
    <row r="11" spans="1:15" ht="14.4" x14ac:dyDescent="0.3">
      <c r="A11" s="6">
        <v>8</v>
      </c>
      <c r="B11" t="s">
        <v>53</v>
      </c>
      <c r="C11" s="115">
        <v>4.2360525131225586</v>
      </c>
      <c r="D11" s="116">
        <v>0.28865978121757507</v>
      </c>
      <c r="E11" s="116">
        <v>0.79166668653488159</v>
      </c>
      <c r="F11" s="122">
        <v>0</v>
      </c>
      <c r="G11" s="116">
        <v>0</v>
      </c>
      <c r="H11" s="116">
        <v>0.83146065473556519</v>
      </c>
      <c r="I11" s="116">
        <v>0.55681818723678589</v>
      </c>
      <c r="J11" s="116">
        <v>0.60919541120529175</v>
      </c>
      <c r="K11" s="116">
        <v>0.68235296010971069</v>
      </c>
      <c r="L11" s="116">
        <v>0.67441862821578979</v>
      </c>
      <c r="M11" s="116">
        <v>0.80000001192092896</v>
      </c>
      <c r="N11" s="116">
        <v>0.34343433380126953</v>
      </c>
      <c r="O11" s="116">
        <v>0.69999998807907104</v>
      </c>
    </row>
    <row r="12" spans="1:15" ht="14.4" x14ac:dyDescent="0.3">
      <c r="A12" s="6">
        <v>9</v>
      </c>
      <c r="B12" t="s">
        <v>54</v>
      </c>
      <c r="C12" s="115">
        <v>6.2055349349975586</v>
      </c>
      <c r="D12" s="116">
        <v>0.31683167815208435</v>
      </c>
      <c r="E12" s="116">
        <v>0.80198019742965698</v>
      </c>
      <c r="F12" s="122">
        <v>9.7254009246826172</v>
      </c>
      <c r="G12" s="116">
        <v>0.60141509771347046</v>
      </c>
      <c r="H12" s="116">
        <v>0.87755101919174194</v>
      </c>
      <c r="I12" s="116">
        <v>0.59375</v>
      </c>
      <c r="J12" s="116">
        <v>0.63541668653488159</v>
      </c>
      <c r="K12" s="116">
        <v>0.60638296604156494</v>
      </c>
      <c r="L12" s="116">
        <v>0.72826087474822998</v>
      </c>
      <c r="M12" s="116">
        <v>0.77894735336303711</v>
      </c>
      <c r="N12" s="116">
        <v>0.39047619700431824</v>
      </c>
      <c r="O12" s="116">
        <v>0.59829062223434448</v>
      </c>
    </row>
    <row r="13" spans="1:15" ht="14.4" x14ac:dyDescent="0.3">
      <c r="A13" s="6">
        <v>10</v>
      </c>
      <c r="B13" t="s">
        <v>55</v>
      </c>
      <c r="C13" s="115">
        <v>5.7554140090942383</v>
      </c>
      <c r="D13" s="116">
        <v>0.29032257199287415</v>
      </c>
      <c r="E13" s="116">
        <v>0.82291668653488159</v>
      </c>
      <c r="F13" s="122">
        <v>0.68326014280319214</v>
      </c>
      <c r="G13" s="116">
        <v>0.66666668653488159</v>
      </c>
      <c r="H13" s="116">
        <v>0.86516851186752319</v>
      </c>
      <c r="I13" s="116">
        <v>0.66666668653488159</v>
      </c>
      <c r="J13" s="116">
        <v>0.67415732145309448</v>
      </c>
      <c r="K13" s="116">
        <v>0.71590906381607056</v>
      </c>
      <c r="L13" s="116">
        <v>0.7701149582862854</v>
      </c>
      <c r="M13" s="116">
        <v>0.80459767580032349</v>
      </c>
      <c r="N13" s="116">
        <v>0.4329896867275238</v>
      </c>
      <c r="O13" s="116">
        <v>0.76923078298568726</v>
      </c>
    </row>
    <row r="14" spans="1:15" ht="15" customHeight="1" x14ac:dyDescent="0.3">
      <c r="A14" s="6">
        <v>11</v>
      </c>
      <c r="B14" t="s">
        <v>56</v>
      </c>
      <c r="C14" s="115">
        <v>5.307042121887207</v>
      </c>
      <c r="D14" s="116">
        <v>0.1962616890668869</v>
      </c>
      <c r="E14" s="116">
        <v>0.78899085521697998</v>
      </c>
      <c r="F14" s="122">
        <v>1.5953835248947144</v>
      </c>
      <c r="G14" s="116">
        <v>0.88679248094558716</v>
      </c>
      <c r="H14" s="116">
        <v>0.88541668653488159</v>
      </c>
      <c r="I14" s="116">
        <v>0.51041668653488159</v>
      </c>
      <c r="J14" s="116">
        <v>0.53846156597137451</v>
      </c>
      <c r="K14" s="116">
        <v>0.63440859317779541</v>
      </c>
      <c r="L14" s="116">
        <v>0.77419352531433105</v>
      </c>
      <c r="M14" s="116">
        <v>0.80219781398773193</v>
      </c>
      <c r="N14" s="116">
        <v>0.3333333432674408</v>
      </c>
      <c r="O14" s="116">
        <v>0.64035087823867798</v>
      </c>
    </row>
    <row r="15" spans="1:15" ht="14.4" x14ac:dyDescent="0.3">
      <c r="A15" s="6">
        <v>12</v>
      </c>
      <c r="B15" t="s">
        <v>57</v>
      </c>
      <c r="C15" s="115">
        <v>6.3309674263000488</v>
      </c>
      <c r="D15" s="116">
        <v>0.36283186078071594</v>
      </c>
      <c r="E15" s="116">
        <v>0.84677422046661377</v>
      </c>
      <c r="F15" s="122">
        <v>1.8161804676055908</v>
      </c>
      <c r="G15" s="116">
        <v>0.92957746982574463</v>
      </c>
      <c r="H15" s="116">
        <v>0.84259259700775146</v>
      </c>
      <c r="I15" s="116">
        <v>0.55238097906112671</v>
      </c>
      <c r="J15" s="116">
        <v>0.65714287757873535</v>
      </c>
      <c r="K15" s="116">
        <v>0.73333334922790527</v>
      </c>
      <c r="L15" s="116">
        <v>0.75</v>
      </c>
      <c r="M15" s="116">
        <v>0.80769228935241699</v>
      </c>
      <c r="N15" s="116">
        <v>0.47580644488334656</v>
      </c>
      <c r="O15" s="116">
        <v>0.82352942228317261</v>
      </c>
    </row>
    <row r="16" spans="1:15" ht="14.4" x14ac:dyDescent="0.3">
      <c r="A16" s="6">
        <v>13</v>
      </c>
      <c r="B16" t="s">
        <v>58</v>
      </c>
      <c r="C16" s="115">
        <v>5.6657037734985352</v>
      </c>
      <c r="D16" s="116">
        <v>0.28048780560493469</v>
      </c>
      <c r="E16" s="116">
        <v>0.85416668653488159</v>
      </c>
      <c r="F16" s="122">
        <v>2.0646669864654541</v>
      </c>
      <c r="G16" s="116">
        <v>0.841269850730896</v>
      </c>
      <c r="H16" s="116">
        <v>0.8139534592628479</v>
      </c>
      <c r="I16" s="116">
        <v>0.55421686172485352</v>
      </c>
      <c r="J16" s="116">
        <v>0.58024692535400391</v>
      </c>
      <c r="K16" s="116">
        <v>0.57499998807907104</v>
      </c>
      <c r="L16" s="116">
        <v>0.81481480598449707</v>
      </c>
      <c r="M16" s="116">
        <v>0.77108430862426758</v>
      </c>
      <c r="N16" s="116">
        <v>0.30612245202064514</v>
      </c>
      <c r="O16" s="116">
        <v>0.85810810327529907</v>
      </c>
    </row>
    <row r="17" spans="1:15" ht="14.4" x14ac:dyDescent="0.3">
      <c r="A17" s="6">
        <v>14</v>
      </c>
      <c r="B17" t="s">
        <v>59</v>
      </c>
      <c r="C17" s="115">
        <v>6.2309656143188477</v>
      </c>
      <c r="D17" s="116">
        <v>0.3645833432674408</v>
      </c>
      <c r="E17" s="116">
        <v>0.88679248094558716</v>
      </c>
      <c r="F17" s="122">
        <v>0.4716981053352356</v>
      </c>
      <c r="G17" s="116">
        <v>0.94999998807907104</v>
      </c>
      <c r="H17" s="116">
        <v>0.86538463830947876</v>
      </c>
      <c r="I17" s="116">
        <v>0.55769228935241699</v>
      </c>
      <c r="J17" s="116">
        <v>0.65306121110916138</v>
      </c>
      <c r="K17" s="116">
        <v>0.66666668653488159</v>
      </c>
      <c r="L17" s="116">
        <v>0.7835051417350769</v>
      </c>
      <c r="M17" s="116">
        <v>0.86000001430511475</v>
      </c>
      <c r="N17" s="116">
        <v>0.45132744312286377</v>
      </c>
      <c r="O17" s="116">
        <v>0.75806450843811035</v>
      </c>
    </row>
    <row r="18" spans="1:15" ht="15" customHeight="1" x14ac:dyDescent="0.3">
      <c r="A18" s="6">
        <v>15</v>
      </c>
      <c r="B18" t="s">
        <v>60</v>
      </c>
      <c r="C18" s="115">
        <v>4.0781612396240234</v>
      </c>
      <c r="D18" s="116">
        <v>0.30303031206130981</v>
      </c>
      <c r="E18" s="116">
        <v>0.78504675626754761</v>
      </c>
      <c r="F18" s="122">
        <v>0.18761725723743439</v>
      </c>
      <c r="G18" s="116">
        <v>0.375</v>
      </c>
      <c r="H18" s="116">
        <v>0.77659577131271362</v>
      </c>
      <c r="I18" s="116">
        <v>0.52127659320831299</v>
      </c>
      <c r="J18" s="116">
        <v>0.47252747416496277</v>
      </c>
      <c r="K18" s="116">
        <v>0.602150559425354</v>
      </c>
      <c r="L18" s="116">
        <v>0.70967739820480347</v>
      </c>
      <c r="M18" s="116">
        <v>0.74444442987442017</v>
      </c>
      <c r="N18" s="116">
        <v>0.29245284199714661</v>
      </c>
      <c r="O18" s="116">
        <v>0.53846156597137451</v>
      </c>
    </row>
    <row r="19" spans="1:15" ht="14.4" x14ac:dyDescent="0.3">
      <c r="A19" s="6">
        <v>16</v>
      </c>
      <c r="B19" t="s">
        <v>61</v>
      </c>
      <c r="C19" s="115">
        <v>5.534907341003418</v>
      </c>
      <c r="D19" s="116">
        <v>0.27906978130340576</v>
      </c>
      <c r="E19" s="116">
        <v>0.79310345649719238</v>
      </c>
      <c r="F19" s="122">
        <v>0.98255461454391479</v>
      </c>
      <c r="G19" s="116">
        <v>1</v>
      </c>
      <c r="H19" s="116">
        <v>0.875</v>
      </c>
      <c r="I19" s="116">
        <v>0.58974361419677734</v>
      </c>
      <c r="J19" s="116">
        <v>0.57894736528396606</v>
      </c>
      <c r="K19" s="116">
        <v>0.68831169605255127</v>
      </c>
      <c r="L19" s="116">
        <v>0.75</v>
      </c>
      <c r="M19" s="116">
        <v>0.81578946113586426</v>
      </c>
      <c r="N19" s="116">
        <v>0.26966291666030884</v>
      </c>
      <c r="O19" s="116">
        <v>0.64497041702270508</v>
      </c>
    </row>
    <row r="20" spans="1:15" ht="14.4" x14ac:dyDescent="0.3">
      <c r="A20" s="6">
        <v>17</v>
      </c>
      <c r="B20" t="s">
        <v>62</v>
      </c>
      <c r="C20" s="115">
        <v>6.7650351524353027</v>
      </c>
      <c r="D20" s="116">
        <v>0.38144329190254211</v>
      </c>
      <c r="E20" s="116">
        <v>0.83157896995544434</v>
      </c>
      <c r="F20" s="122">
        <v>2.4436089992523193</v>
      </c>
      <c r="G20" s="116">
        <v>0.88135594129562378</v>
      </c>
      <c r="H20" s="116">
        <v>0.875</v>
      </c>
      <c r="I20" s="116">
        <v>0.71276593208312988</v>
      </c>
      <c r="J20" s="116">
        <v>0.70652174949645996</v>
      </c>
      <c r="K20" s="116">
        <v>0.84444445371627808</v>
      </c>
      <c r="L20" s="116">
        <v>0.81318682432174683</v>
      </c>
      <c r="M20" s="116">
        <v>0.85263156890869141</v>
      </c>
      <c r="N20" s="116">
        <v>0.43478259444236755</v>
      </c>
      <c r="O20" s="116">
        <v>0.8253968358039856</v>
      </c>
    </row>
    <row r="21" spans="1:15" ht="14.4" x14ac:dyDescent="0.3">
      <c r="A21" s="6">
        <v>18</v>
      </c>
      <c r="B21" t="s">
        <v>1</v>
      </c>
      <c r="C21" s="115">
        <v>5.6295595169067383</v>
      </c>
      <c r="D21" s="116">
        <v>0.25581395626068115</v>
      </c>
      <c r="E21" s="116">
        <v>0.75789475440979004</v>
      </c>
      <c r="F21" s="122">
        <v>4.469273567199707</v>
      </c>
      <c r="G21" s="116">
        <v>1</v>
      </c>
      <c r="H21" s="116">
        <v>0.76344084739685059</v>
      </c>
      <c r="I21" s="116">
        <v>0.53333336114883423</v>
      </c>
      <c r="J21" s="116">
        <v>0.54444444179534912</v>
      </c>
      <c r="K21" s="116">
        <v>0.55681818723678589</v>
      </c>
      <c r="L21" s="116">
        <v>0.72093021869659424</v>
      </c>
      <c r="M21" s="116">
        <v>0.7415730357170105</v>
      </c>
      <c r="N21" s="116">
        <v>0.37254902720451355</v>
      </c>
      <c r="O21" s="116">
        <v>0.74931877851486206</v>
      </c>
    </row>
    <row r="22" spans="1:15" ht="15" customHeight="1" x14ac:dyDescent="0.3">
      <c r="A22" s="6">
        <v>19</v>
      </c>
      <c r="B22" t="s">
        <v>63</v>
      </c>
      <c r="C22" s="115">
        <v>4.9485702514648437</v>
      </c>
      <c r="D22" s="116">
        <v>0.38636362552642822</v>
      </c>
      <c r="E22" s="116">
        <v>0.81818181276321411</v>
      </c>
      <c r="F22" s="122">
        <v>3.4328870475292206E-2</v>
      </c>
      <c r="G22" s="116">
        <v>0.3333333432674408</v>
      </c>
      <c r="H22" s="116">
        <v>0.8571428656578064</v>
      </c>
      <c r="I22" s="116">
        <v>0.55844157934188843</v>
      </c>
      <c r="J22" s="116">
        <v>0.5</v>
      </c>
      <c r="K22" s="116">
        <v>0.62337660789489746</v>
      </c>
      <c r="L22" s="116">
        <v>0.71794873476028442</v>
      </c>
      <c r="M22" s="116">
        <v>0.7721518874168396</v>
      </c>
      <c r="N22" s="116">
        <v>0.3804347813129425</v>
      </c>
      <c r="O22" s="116">
        <v>0.84662574529647827</v>
      </c>
    </row>
    <row r="23" spans="1:15" ht="14.4" x14ac:dyDescent="0.3">
      <c r="A23" s="6">
        <v>20</v>
      </c>
      <c r="B23" t="s">
        <v>64</v>
      </c>
      <c r="C23" s="115">
        <v>5.9128689765930176</v>
      </c>
      <c r="D23" s="116">
        <v>0.375</v>
      </c>
      <c r="E23" s="116">
        <v>0.78723406791687012</v>
      </c>
      <c r="F23" s="122">
        <v>0.68925905227661133</v>
      </c>
      <c r="G23" s="116">
        <v>1</v>
      </c>
      <c r="H23" s="116">
        <v>0.90217393636703491</v>
      </c>
      <c r="I23" s="116">
        <v>0.70212763547897339</v>
      </c>
      <c r="J23" s="116">
        <v>0.5604395866394043</v>
      </c>
      <c r="K23" s="116">
        <v>0.7032967209815979</v>
      </c>
      <c r="L23" s="116">
        <v>0.71590906381607056</v>
      </c>
      <c r="M23" s="116">
        <v>0.75</v>
      </c>
      <c r="N23" s="116">
        <v>0.34000000357627869</v>
      </c>
      <c r="O23" s="116">
        <v>0.7839195728302002</v>
      </c>
    </row>
    <row r="24" spans="1:15" ht="14.4" x14ac:dyDescent="0.3">
      <c r="A24" s="6">
        <v>21</v>
      </c>
      <c r="B24" t="s">
        <v>65</v>
      </c>
      <c r="C24" s="115">
        <v>7.1638979911804199</v>
      </c>
      <c r="D24" s="116">
        <v>0.4375</v>
      </c>
      <c r="E24" s="116">
        <v>0.84848487377166748</v>
      </c>
      <c r="F24" s="122">
        <v>5.4140129089355469</v>
      </c>
      <c r="G24" s="116">
        <v>0.89473682641983032</v>
      </c>
      <c r="H24" s="116">
        <v>0.90697675943374634</v>
      </c>
      <c r="I24" s="116">
        <v>0.63953489065170288</v>
      </c>
      <c r="J24" s="116">
        <v>0.60975611209869385</v>
      </c>
      <c r="K24" s="116">
        <v>0.67073172330856323</v>
      </c>
      <c r="L24" s="116">
        <v>0.80487805604934692</v>
      </c>
      <c r="M24" s="116">
        <v>0.84883719682693481</v>
      </c>
      <c r="N24" s="116">
        <v>0.5151515007019043</v>
      </c>
      <c r="O24" s="116">
        <v>0.89361703395843506</v>
      </c>
    </row>
    <row r="25" spans="1:15" ht="14.4" x14ac:dyDescent="0.3">
      <c r="A25" s="6">
        <v>22</v>
      </c>
      <c r="B25" t="s">
        <v>66</v>
      </c>
      <c r="C25" s="115">
        <v>6.1983275413513184</v>
      </c>
      <c r="D25" s="116">
        <v>0.375</v>
      </c>
      <c r="E25" s="116">
        <v>0.88311690092086792</v>
      </c>
      <c r="F25" s="122">
        <v>5.4612545967102051</v>
      </c>
      <c r="G25" s="116">
        <v>1</v>
      </c>
      <c r="H25" s="116">
        <v>0.7721518874168396</v>
      </c>
      <c r="I25" s="116">
        <v>0.49350649118423462</v>
      </c>
      <c r="J25" s="116">
        <v>0.61842107772827148</v>
      </c>
      <c r="K25" s="116">
        <v>0.60000002384185791</v>
      </c>
      <c r="L25" s="116">
        <v>0.71232879161834717</v>
      </c>
      <c r="M25" s="116">
        <v>0.73239433765411377</v>
      </c>
      <c r="N25" s="116">
        <v>0.32584270834922791</v>
      </c>
      <c r="O25" s="116">
        <v>0.81818181276321411</v>
      </c>
    </row>
    <row r="26" spans="1:15" ht="15" customHeight="1" x14ac:dyDescent="0.3">
      <c r="A26" s="6">
        <v>23</v>
      </c>
      <c r="B26" t="s">
        <v>67</v>
      </c>
      <c r="C26" s="115">
        <v>7.0067009925842285</v>
      </c>
      <c r="D26" s="116">
        <v>0.38749998807907104</v>
      </c>
      <c r="E26" s="116">
        <v>0.82608693838119507</v>
      </c>
      <c r="F26" s="122">
        <v>10.132890701293945</v>
      </c>
      <c r="G26" s="116">
        <v>0.82993197441101074</v>
      </c>
      <c r="H26" s="116">
        <v>0.80681818723678589</v>
      </c>
      <c r="I26" s="116">
        <v>0.58620691299438477</v>
      </c>
      <c r="J26" s="116">
        <v>0.63529413938522339</v>
      </c>
      <c r="K26" s="116">
        <v>0.63095235824584961</v>
      </c>
      <c r="L26" s="116">
        <v>0.85365855693817139</v>
      </c>
      <c r="M26" s="116">
        <v>0.82142859697341919</v>
      </c>
      <c r="N26" s="116">
        <v>0.3020833432674408</v>
      </c>
      <c r="O26" s="116">
        <v>0.90666669607162476</v>
      </c>
    </row>
    <row r="27" spans="1:15" ht="14.4" x14ac:dyDescent="0.3">
      <c r="A27" s="6">
        <v>24</v>
      </c>
      <c r="B27" t="s">
        <v>68</v>
      </c>
      <c r="C27" s="115">
        <v>6.5200405120849609</v>
      </c>
      <c r="D27" s="116">
        <v>0.4367816150188446</v>
      </c>
      <c r="E27" s="116">
        <v>0.84269660711288452</v>
      </c>
      <c r="F27" s="122">
        <v>1.5802781581878662</v>
      </c>
      <c r="G27" s="116">
        <v>0.92592591047286987</v>
      </c>
      <c r="H27" s="116">
        <v>0.92500001192092896</v>
      </c>
      <c r="I27" s="116">
        <v>0.66666668653488159</v>
      </c>
      <c r="J27" s="116">
        <v>0.66250002384185791</v>
      </c>
      <c r="K27" s="116">
        <v>0.77631580829620361</v>
      </c>
      <c r="L27" s="116">
        <v>0.79220777750015259</v>
      </c>
      <c r="M27" s="116">
        <v>0.87012988328933716</v>
      </c>
      <c r="N27" s="116">
        <v>0.32653060555458069</v>
      </c>
      <c r="O27" s="116">
        <v>0.78536587953567505</v>
      </c>
    </row>
    <row r="28" spans="1:15" ht="14.4" x14ac:dyDescent="0.3">
      <c r="A28" s="6">
        <v>25</v>
      </c>
      <c r="B28" t="s">
        <v>69</v>
      </c>
      <c r="C28" s="115">
        <v>6.8427176475524902</v>
      </c>
      <c r="D28" s="116">
        <v>0.32394367456436157</v>
      </c>
      <c r="E28" s="116">
        <v>0.86075949668884277</v>
      </c>
      <c r="F28" s="122">
        <v>8.7719297409057617</v>
      </c>
      <c r="G28" s="116">
        <v>0.76530611515045166</v>
      </c>
      <c r="H28" s="116">
        <v>0.84057968854904175</v>
      </c>
      <c r="I28" s="116">
        <v>0.66666668653488159</v>
      </c>
      <c r="J28" s="116">
        <v>0.65217393636703491</v>
      </c>
      <c r="K28" s="116">
        <v>0.60000002384185791</v>
      </c>
      <c r="L28" s="116">
        <v>0.64179104566574097</v>
      </c>
      <c r="M28" s="116">
        <v>0.86363637447357178</v>
      </c>
      <c r="N28" s="116">
        <v>0.40740740299224854</v>
      </c>
      <c r="O28" s="116">
        <v>0.91111111640930176</v>
      </c>
    </row>
    <row r="29" spans="1:15" ht="14.4" x14ac:dyDescent="0.3">
      <c r="A29" s="6">
        <v>26</v>
      </c>
      <c r="B29" t="s">
        <v>70</v>
      </c>
      <c r="C29" s="115">
        <v>5.7545146942138672</v>
      </c>
      <c r="D29" s="116">
        <v>0.43157893419265747</v>
      </c>
      <c r="E29" s="116">
        <v>0.80612242221832275</v>
      </c>
      <c r="F29" s="122">
        <v>3.6460466384887695</v>
      </c>
      <c r="G29" s="116">
        <v>0.72950822114944458</v>
      </c>
      <c r="H29" s="116">
        <v>0.83333331346511841</v>
      </c>
      <c r="I29" s="116">
        <v>0.65517240762710571</v>
      </c>
      <c r="J29" s="116">
        <v>0.60465115308761597</v>
      </c>
      <c r="K29" s="116">
        <v>0.68181818723678589</v>
      </c>
      <c r="L29" s="116">
        <v>0.6860465407371521</v>
      </c>
      <c r="M29" s="116">
        <v>0.72413790225982666</v>
      </c>
      <c r="N29" s="116">
        <v>0.3333333432674408</v>
      </c>
      <c r="O29" s="116">
        <v>0.70930230617523193</v>
      </c>
    </row>
    <row r="30" spans="1:15" ht="15" customHeight="1" x14ac:dyDescent="0.3">
      <c r="A30" s="6">
        <v>27</v>
      </c>
      <c r="B30" t="s">
        <v>71</v>
      </c>
      <c r="C30" s="115">
        <v>3.9698002338409424</v>
      </c>
      <c r="D30" s="116">
        <v>0.23232322931289673</v>
      </c>
      <c r="E30" s="116">
        <v>0.69696968793869019</v>
      </c>
      <c r="F30" s="122">
        <v>4.6794570982456207E-2</v>
      </c>
      <c r="G30" s="116">
        <v>0.3333333432674408</v>
      </c>
      <c r="H30" s="116">
        <v>0.7849462628364563</v>
      </c>
      <c r="I30" s="116">
        <v>0.54838711023330688</v>
      </c>
      <c r="J30" s="116">
        <v>0.5</v>
      </c>
      <c r="K30" s="116">
        <v>0.63333332538604736</v>
      </c>
      <c r="L30" s="116">
        <v>0.68539327383041382</v>
      </c>
      <c r="M30" s="116">
        <v>0.67045456171035767</v>
      </c>
      <c r="N30" s="116">
        <v>0.35643565654754639</v>
      </c>
      <c r="O30" s="116">
        <v>0.65734267234802246</v>
      </c>
    </row>
    <row r="31" spans="1:15" ht="14.4" x14ac:dyDescent="0.3">
      <c r="A31" s="6">
        <v>28</v>
      </c>
      <c r="B31" t="s">
        <v>72</v>
      </c>
      <c r="C31" s="115">
        <v>5.5049114227294922</v>
      </c>
      <c r="D31" s="116">
        <v>0.33846154808998108</v>
      </c>
      <c r="E31" s="116">
        <v>0.87356323003768921</v>
      </c>
      <c r="F31" s="122">
        <v>1.2183692455291748</v>
      </c>
      <c r="G31" s="116">
        <v>0.68421053886413574</v>
      </c>
      <c r="H31" s="116">
        <v>0.72413790225982666</v>
      </c>
      <c r="I31" s="116">
        <v>0.57471263408660889</v>
      </c>
      <c r="J31" s="116">
        <v>0.67058825492858887</v>
      </c>
      <c r="K31" s="116">
        <v>0.47058823704719543</v>
      </c>
      <c r="L31" s="116">
        <v>0.81176471710205078</v>
      </c>
      <c r="M31" s="116">
        <v>0.75294119119644165</v>
      </c>
      <c r="N31" s="116">
        <v>0.35789474844932556</v>
      </c>
      <c r="O31" s="116">
        <v>0.93478262424468994</v>
      </c>
    </row>
    <row r="32" spans="1:15" ht="14.4" x14ac:dyDescent="0.3">
      <c r="A32" s="6">
        <v>29</v>
      </c>
      <c r="B32" t="s">
        <v>73</v>
      </c>
      <c r="C32" s="115">
        <v>5.6388735771179199</v>
      </c>
      <c r="D32" s="116">
        <v>0.25</v>
      </c>
      <c r="E32" s="116">
        <v>0.82795697450637817</v>
      </c>
      <c r="F32" s="122">
        <v>7.8802205622196198E-2</v>
      </c>
      <c r="G32" s="116">
        <v>1</v>
      </c>
      <c r="H32" s="116">
        <v>0.80645161867141724</v>
      </c>
      <c r="I32" s="116">
        <v>0.62222224473953247</v>
      </c>
      <c r="J32" s="116">
        <v>0.64044946432113647</v>
      </c>
      <c r="K32" s="116">
        <v>0.68181818723678589</v>
      </c>
      <c r="L32" s="116">
        <v>0.6860465407371521</v>
      </c>
      <c r="M32" s="116">
        <v>0.78409093618392944</v>
      </c>
      <c r="N32" s="116">
        <v>0.27835050225257874</v>
      </c>
      <c r="O32" s="116">
        <v>0.91379308700561523</v>
      </c>
    </row>
    <row r="33" spans="1:15" ht="14.4" x14ac:dyDescent="0.3">
      <c r="A33" s="6">
        <v>30</v>
      </c>
      <c r="B33" t="s">
        <v>2</v>
      </c>
      <c r="C33" s="115">
        <v>6.4743180274963379</v>
      </c>
      <c r="D33" s="116">
        <v>0.4166666567325592</v>
      </c>
      <c r="E33" s="116">
        <v>0.80000001192092896</v>
      </c>
      <c r="F33" s="122">
        <v>4.55303955078125</v>
      </c>
      <c r="G33" s="116">
        <v>0.88837206363677979</v>
      </c>
      <c r="H33" s="116">
        <v>0.83516484498977661</v>
      </c>
      <c r="I33" s="116">
        <v>0.63333332538604736</v>
      </c>
      <c r="J33" s="116">
        <v>0.62921351194381714</v>
      </c>
      <c r="K33" s="116">
        <v>0.65116280317306519</v>
      </c>
      <c r="L33" s="116">
        <v>0.82352942228317261</v>
      </c>
      <c r="M33" s="116">
        <v>0.80459767580032349</v>
      </c>
      <c r="N33" s="116">
        <v>0.38775509595870972</v>
      </c>
      <c r="O33" s="116">
        <v>0.80655735731124878</v>
      </c>
    </row>
    <row r="34" spans="1:15" ht="14.4" x14ac:dyDescent="0.3">
      <c r="A34" s="6">
        <v>31</v>
      </c>
      <c r="B34" t="s">
        <v>74</v>
      </c>
      <c r="C34" s="115">
        <v>5.3979763984680176</v>
      </c>
      <c r="D34" s="116">
        <v>0.34831461310386658</v>
      </c>
      <c r="E34" s="116">
        <v>0.72916668653488159</v>
      </c>
      <c r="F34" s="122">
        <v>0.16412660479545593</v>
      </c>
      <c r="G34" s="116">
        <v>0.69999998807907104</v>
      </c>
      <c r="H34" s="116">
        <v>0.82926827669143677</v>
      </c>
      <c r="I34" s="116">
        <v>0.58749997615814209</v>
      </c>
      <c r="J34" s="116">
        <v>0.62820512056350708</v>
      </c>
      <c r="K34" s="116">
        <v>0.72151899337768555</v>
      </c>
      <c r="L34" s="116">
        <v>0.69863015413284302</v>
      </c>
      <c r="M34" s="116">
        <v>0.81818181276321411</v>
      </c>
      <c r="N34" s="116">
        <v>0.3804347813129425</v>
      </c>
      <c r="O34" s="116">
        <v>0.80555558204650879</v>
      </c>
    </row>
    <row r="35" spans="1:15" ht="14.4" x14ac:dyDescent="0.3">
      <c r="A35" s="6">
        <v>32</v>
      </c>
      <c r="B35" t="s">
        <v>75</v>
      </c>
      <c r="C35" s="115">
        <v>6.5316934585571289</v>
      </c>
      <c r="D35" s="116">
        <v>0.3229166567325592</v>
      </c>
      <c r="E35" s="116">
        <v>0.82828283309936523</v>
      </c>
      <c r="F35" s="122">
        <v>2.5544703006744385</v>
      </c>
      <c r="G35" s="116">
        <v>0.89473682641983032</v>
      </c>
      <c r="H35" s="116">
        <v>0.92307692766189575</v>
      </c>
      <c r="I35" s="116">
        <v>0.63333332538604736</v>
      </c>
      <c r="J35" s="116">
        <v>0.7032967209815979</v>
      </c>
      <c r="K35" s="116">
        <v>0.7701149582862854</v>
      </c>
      <c r="L35" s="116">
        <v>0.78651684522628784</v>
      </c>
      <c r="M35" s="116">
        <v>0.82608693838119507</v>
      </c>
      <c r="N35" s="116">
        <v>0.3229166567325592</v>
      </c>
      <c r="O35" s="116">
        <v>0.94915252923965454</v>
      </c>
    </row>
    <row r="36" spans="1:15" ht="14.4" x14ac:dyDescent="0.3">
      <c r="A36" s="6">
        <v>33</v>
      </c>
      <c r="B36" t="s">
        <v>0</v>
      </c>
      <c r="C36" s="115">
        <v>5.0922150611877441</v>
      </c>
      <c r="D36" s="116">
        <v>0.21111111342906952</v>
      </c>
      <c r="E36" s="116">
        <v>0.81521737575531006</v>
      </c>
      <c r="F36" s="122">
        <v>2.539391040802002</v>
      </c>
      <c r="G36" s="116">
        <v>0.84263956546783447</v>
      </c>
      <c r="H36" s="116">
        <v>0.75609755516052246</v>
      </c>
      <c r="I36" s="116">
        <v>0.55555558204650879</v>
      </c>
      <c r="J36" s="116">
        <v>0.57499998807907104</v>
      </c>
      <c r="K36" s="116">
        <v>0.68354427814483643</v>
      </c>
      <c r="L36" s="116">
        <v>0.68831169605255127</v>
      </c>
      <c r="M36" s="116">
        <v>0.76923078298568726</v>
      </c>
      <c r="N36" s="116">
        <v>0.30526316165924072</v>
      </c>
      <c r="O36" s="116">
        <v>0.57939189672470093</v>
      </c>
    </row>
    <row r="37" spans="1:15" ht="14.4" x14ac:dyDescent="0.3">
      <c r="A37" s="6">
        <v>34</v>
      </c>
      <c r="B37" t="s">
        <v>76</v>
      </c>
      <c r="C37" s="115">
        <v>4.8501958847045898</v>
      </c>
      <c r="D37" s="116">
        <v>0.27551019191741943</v>
      </c>
      <c r="E37" s="116">
        <v>0.74747473001480103</v>
      </c>
      <c r="F37" s="122">
        <v>0.35560071468353271</v>
      </c>
      <c r="G37" s="116">
        <v>0.58333331346511841</v>
      </c>
      <c r="H37" s="116">
        <v>0.83333331346511841</v>
      </c>
      <c r="I37" s="116">
        <v>0.66292136907577515</v>
      </c>
      <c r="J37" s="116">
        <v>0.68965518474578857</v>
      </c>
      <c r="K37" s="116">
        <v>0.6781609058380127</v>
      </c>
      <c r="L37" s="116">
        <v>0.77272725105285645</v>
      </c>
      <c r="M37" s="116">
        <v>0.73863637447357178</v>
      </c>
      <c r="N37" s="116">
        <v>0.29292929172515869</v>
      </c>
      <c r="O37" s="116">
        <v>0.58015269041061401</v>
      </c>
    </row>
    <row r="38" spans="1:15" ht="14.4" x14ac:dyDescent="0.3">
      <c r="A38" s="6">
        <v>35</v>
      </c>
      <c r="B38" t="s">
        <v>77</v>
      </c>
      <c r="C38" s="115">
        <v>5.7957425117492676</v>
      </c>
      <c r="D38" s="116">
        <v>0.35911601781845093</v>
      </c>
      <c r="E38" s="116">
        <v>0.79255318641662598</v>
      </c>
      <c r="F38" s="122">
        <v>0.74086987972259521</v>
      </c>
      <c r="G38" s="116">
        <v>0.75892859697341919</v>
      </c>
      <c r="H38" s="116">
        <v>0.84883719682693481</v>
      </c>
      <c r="I38" s="116">
        <v>0.59763312339782715</v>
      </c>
      <c r="J38" s="116">
        <v>0.68072289228439331</v>
      </c>
      <c r="K38" s="116">
        <v>0.68484848737716675</v>
      </c>
      <c r="L38" s="116">
        <v>0.75776398181915283</v>
      </c>
      <c r="M38" s="116">
        <v>0.81212121248245239</v>
      </c>
      <c r="N38" s="116">
        <v>0.37696334719657898</v>
      </c>
      <c r="O38" s="116">
        <v>0.83369803428649902</v>
      </c>
    </row>
    <row r="39" spans="1:15" ht="14.4" x14ac:dyDescent="0.3">
      <c r="A39" s="6">
        <v>37</v>
      </c>
      <c r="B39" t="s">
        <v>78</v>
      </c>
      <c r="C39" s="115">
        <v>4.9704017639160156</v>
      </c>
      <c r="D39" s="116">
        <v>0.24705882370471954</v>
      </c>
      <c r="E39" s="116">
        <v>0.74698793888092041</v>
      </c>
      <c r="F39" s="122">
        <v>6.9954529404640198E-2</v>
      </c>
      <c r="G39" s="116">
        <v>0.5</v>
      </c>
      <c r="H39" s="116">
        <v>0.81578946113586426</v>
      </c>
      <c r="I39" s="116">
        <v>0.57142859697341919</v>
      </c>
      <c r="J39" s="116">
        <v>0.61842107772827148</v>
      </c>
      <c r="K39" s="116">
        <v>0.70666664838790894</v>
      </c>
      <c r="L39" s="116">
        <v>0.72972971200942993</v>
      </c>
      <c r="M39" s="116">
        <v>0.77631580829620361</v>
      </c>
      <c r="N39" s="116">
        <v>0.39506173133850098</v>
      </c>
      <c r="O39" s="116">
        <v>0.80555558204650879</v>
      </c>
    </row>
    <row r="40" spans="1:15" ht="14.4" x14ac:dyDescent="0.3">
      <c r="A40" s="6">
        <v>39</v>
      </c>
      <c r="B40" t="s">
        <v>79</v>
      </c>
      <c r="C40" s="115">
        <v>5.1478176116943359</v>
      </c>
      <c r="D40" s="116">
        <v>0.30136987566947937</v>
      </c>
      <c r="E40" s="116">
        <v>0.79220777750015259</v>
      </c>
      <c r="F40" s="122">
        <v>0.23210358619689941</v>
      </c>
      <c r="G40" s="116">
        <v>0.67857140302658081</v>
      </c>
      <c r="H40" s="116">
        <v>0.83333331346511841</v>
      </c>
      <c r="I40" s="116">
        <v>0.54263567924499512</v>
      </c>
      <c r="J40" s="116">
        <v>0.57142859697341919</v>
      </c>
      <c r="K40" s="116">
        <v>0.63200002908706665</v>
      </c>
      <c r="L40" s="116">
        <v>0.73015874624252319</v>
      </c>
      <c r="M40" s="116">
        <v>0.79365080595016479</v>
      </c>
      <c r="N40" s="116">
        <v>0.44805195927619934</v>
      </c>
      <c r="O40" s="116">
        <v>0.63461536169052124</v>
      </c>
    </row>
    <row r="41" spans="1:15" ht="14.4" x14ac:dyDescent="0.3">
      <c r="A41" s="6">
        <v>40</v>
      </c>
      <c r="B41" t="s">
        <v>80</v>
      </c>
      <c r="C41" s="115">
        <v>5.4277744293212891</v>
      </c>
      <c r="D41" s="116">
        <v>0.37037035822868347</v>
      </c>
      <c r="E41" s="116">
        <v>0.82300883531570435</v>
      </c>
      <c r="F41" s="122">
        <v>0.43331727385520935</v>
      </c>
      <c r="G41" s="116">
        <v>0.89999997615814209</v>
      </c>
      <c r="H41" s="116">
        <v>0.88118809461593628</v>
      </c>
      <c r="I41" s="116">
        <v>0.62886595726013184</v>
      </c>
      <c r="J41" s="116">
        <v>0.68817204236984253</v>
      </c>
      <c r="K41" s="116">
        <v>0.67368423938751221</v>
      </c>
      <c r="L41" s="116">
        <v>0.70212763547897339</v>
      </c>
      <c r="M41" s="116">
        <v>0.73684209585189819</v>
      </c>
      <c r="N41" s="116">
        <v>0.3486238420009613</v>
      </c>
      <c r="O41" s="116">
        <v>0.48148149251937866</v>
      </c>
    </row>
    <row r="42" spans="1:15" ht="14.4" x14ac:dyDescent="0.3">
      <c r="A42" s="6">
        <v>43</v>
      </c>
      <c r="B42" t="s">
        <v>81</v>
      </c>
      <c r="C42" s="115">
        <v>5.2862110137939453</v>
      </c>
      <c r="D42" s="116">
        <v>0.29268291592597961</v>
      </c>
      <c r="E42" s="116">
        <v>0.86274510622024536</v>
      </c>
      <c r="F42" s="122">
        <v>1.7539863586425781</v>
      </c>
      <c r="G42" s="116">
        <v>0.82795697450637817</v>
      </c>
      <c r="H42" s="116">
        <v>0.78169012069702148</v>
      </c>
      <c r="I42" s="116">
        <v>0.57446807622909546</v>
      </c>
      <c r="J42" s="116">
        <v>0.62589925527572632</v>
      </c>
      <c r="K42" s="116">
        <v>0.59124088287353516</v>
      </c>
      <c r="L42" s="116">
        <v>0.74074071645736694</v>
      </c>
      <c r="M42" s="116">
        <v>0.81343281269073486</v>
      </c>
      <c r="N42" s="116">
        <v>0.31788080930709839</v>
      </c>
      <c r="O42" s="116">
        <v>0.53846156597137451</v>
      </c>
    </row>
    <row r="43" spans="1:15" ht="14.4" x14ac:dyDescent="0.3">
      <c r="A43" s="6">
        <v>45</v>
      </c>
      <c r="B43" t="s">
        <v>82</v>
      </c>
      <c r="C43" s="115">
        <v>5.5812816619873047</v>
      </c>
      <c r="D43" s="116">
        <v>0.25961539149284363</v>
      </c>
      <c r="E43" s="116">
        <v>0.79090911149978638</v>
      </c>
      <c r="F43" s="122">
        <v>5.4397740364074707</v>
      </c>
      <c r="G43" s="116">
        <v>1</v>
      </c>
      <c r="H43" s="116">
        <v>0.87096774578094482</v>
      </c>
      <c r="I43" s="116">
        <v>0.50549453496932983</v>
      </c>
      <c r="J43" s="116">
        <v>0.55056178569793701</v>
      </c>
      <c r="K43" s="116">
        <v>0.65882354974746704</v>
      </c>
      <c r="L43" s="116">
        <v>0.69767439365386963</v>
      </c>
      <c r="M43" s="116">
        <v>0.75</v>
      </c>
      <c r="N43" s="116">
        <v>0.33018869161605835</v>
      </c>
      <c r="O43" s="116">
        <v>0.42937853932380676</v>
      </c>
    </row>
    <row r="44" spans="1:15" ht="14.4" x14ac:dyDescent="0.3">
      <c r="A44" s="6">
        <v>47</v>
      </c>
      <c r="B44" t="s">
        <v>83</v>
      </c>
      <c r="C44" s="115">
        <v>3.8573250770568848</v>
      </c>
      <c r="D44" s="116">
        <v>0.22680412232875824</v>
      </c>
      <c r="E44" s="116">
        <v>0.86885243654251099</v>
      </c>
      <c r="F44" s="122">
        <v>0</v>
      </c>
      <c r="G44" s="116">
        <v>0</v>
      </c>
      <c r="H44" s="116">
        <v>0.74358975887298584</v>
      </c>
      <c r="I44" s="116">
        <v>0.57391303777694702</v>
      </c>
      <c r="J44" s="116">
        <v>0.64601767063140869</v>
      </c>
      <c r="K44" s="116">
        <v>0.55454546213150024</v>
      </c>
      <c r="L44" s="116">
        <v>0.75925928354263306</v>
      </c>
      <c r="M44" s="116">
        <v>0.78301888704299927</v>
      </c>
      <c r="N44" s="116">
        <v>0.29230770468711853</v>
      </c>
      <c r="O44" s="116">
        <v>0.53571426868438721</v>
      </c>
    </row>
    <row r="45" spans="1:15" ht="14.4" x14ac:dyDescent="0.3">
      <c r="A45" s="6">
        <v>48</v>
      </c>
      <c r="B45" t="s">
        <v>84</v>
      </c>
      <c r="C45" s="115">
        <v>5.5149669647216797</v>
      </c>
      <c r="D45" s="116">
        <v>0.30681818723678589</v>
      </c>
      <c r="E45" s="116">
        <v>0.85567009449005127</v>
      </c>
      <c r="F45" s="122">
        <v>0.13723696768283844</v>
      </c>
      <c r="G45" s="116">
        <v>0.2856999933719635</v>
      </c>
      <c r="H45" s="116">
        <v>0.91860467195510864</v>
      </c>
      <c r="I45" s="116">
        <v>0.66279071569442749</v>
      </c>
      <c r="J45" s="116">
        <v>0.68235296010971069</v>
      </c>
      <c r="K45" s="116">
        <v>0.74698793888092041</v>
      </c>
      <c r="L45" s="116">
        <v>0.73417723178863525</v>
      </c>
      <c r="M45" s="116">
        <v>0.83749997615814209</v>
      </c>
      <c r="N45" s="116">
        <v>0.4375</v>
      </c>
      <c r="O45" s="116">
        <v>0.83018869161605835</v>
      </c>
    </row>
    <row r="46" spans="1:15" ht="14.4" x14ac:dyDescent="0.3">
      <c r="A46" s="6">
        <v>51</v>
      </c>
      <c r="B46" t="s">
        <v>85</v>
      </c>
      <c r="C46" s="115">
        <v>5.1313157081604004</v>
      </c>
      <c r="D46" s="116">
        <v>0.24096386134624481</v>
      </c>
      <c r="E46" s="116">
        <v>0.8125</v>
      </c>
      <c r="F46" s="122">
        <v>0.15980823338031769</v>
      </c>
      <c r="G46" s="116">
        <v>1</v>
      </c>
      <c r="H46" s="116">
        <v>0.74226802587509155</v>
      </c>
      <c r="I46" s="116">
        <v>0.53125</v>
      </c>
      <c r="J46" s="116">
        <v>0.55555558204650879</v>
      </c>
      <c r="K46" s="116">
        <v>0.625</v>
      </c>
      <c r="L46" s="116">
        <v>0.66666668653488159</v>
      </c>
      <c r="M46" s="116">
        <v>0.75824177265167236</v>
      </c>
      <c r="N46" s="116">
        <v>0.33009707927703857</v>
      </c>
      <c r="O46" s="116">
        <v>0.75510203838348389</v>
      </c>
    </row>
    <row r="47" spans="1:15" ht="14.4" x14ac:dyDescent="0.3">
      <c r="A47" s="6">
        <v>53</v>
      </c>
      <c r="B47" t="s">
        <v>86</v>
      </c>
      <c r="C47" s="115">
        <v>5.8351550102233887</v>
      </c>
      <c r="D47" s="116">
        <v>0.27777779102325439</v>
      </c>
      <c r="E47" s="116">
        <v>0.79104477167129517</v>
      </c>
      <c r="F47" s="122">
        <v>1.2413289546966553</v>
      </c>
      <c r="G47" s="116">
        <v>0.82926827669143677</v>
      </c>
      <c r="H47" s="116">
        <v>0.88721805810928345</v>
      </c>
      <c r="I47" s="116">
        <v>0.63565891981124878</v>
      </c>
      <c r="J47" s="116">
        <v>0.63709676265716553</v>
      </c>
      <c r="K47" s="116">
        <v>0.72093021869659424</v>
      </c>
      <c r="L47" s="116">
        <v>0.72580647468566895</v>
      </c>
      <c r="M47" s="116">
        <v>0.82677167654037476</v>
      </c>
      <c r="N47" s="116">
        <v>0.32432430982589722</v>
      </c>
      <c r="O47" s="116">
        <v>0.85858583450317383</v>
      </c>
    </row>
    <row r="48" spans="1:15" ht="14.4" x14ac:dyDescent="0.3">
      <c r="A48" s="6">
        <v>54</v>
      </c>
      <c r="B48" t="s">
        <v>87</v>
      </c>
      <c r="C48" s="115">
        <v>5.6125478744506836</v>
      </c>
      <c r="D48" s="116">
        <v>0.34722220897674561</v>
      </c>
      <c r="E48" s="116">
        <v>0.90666669607162476</v>
      </c>
      <c r="F48" s="122">
        <v>0.49382716417312622</v>
      </c>
      <c r="G48" s="116">
        <v>0.28571429848670959</v>
      </c>
      <c r="H48" s="116">
        <v>0.9154929518699646</v>
      </c>
      <c r="I48" s="116">
        <v>0.68115943670272827</v>
      </c>
      <c r="J48" s="116">
        <v>0.73529410362243652</v>
      </c>
      <c r="K48" s="116">
        <v>0.65671640634536743</v>
      </c>
      <c r="L48" s="116">
        <v>0.72307693958282471</v>
      </c>
      <c r="M48" s="116">
        <v>0.89855074882507324</v>
      </c>
      <c r="N48" s="116">
        <v>0.49333333969116211</v>
      </c>
      <c r="O48" s="116">
        <v>0.63999998569488525</v>
      </c>
    </row>
    <row r="49" spans="1:15" ht="14.4" x14ac:dyDescent="0.3">
      <c r="A49" s="6">
        <v>55</v>
      </c>
      <c r="B49" t="s">
        <v>88</v>
      </c>
      <c r="C49" s="115">
        <v>4.7615318298339844</v>
      </c>
      <c r="D49" s="116">
        <v>0.28571429848670959</v>
      </c>
      <c r="E49" s="116">
        <v>0.88659793138504028</v>
      </c>
      <c r="F49" s="122">
        <v>0</v>
      </c>
      <c r="G49" s="116">
        <v>0</v>
      </c>
      <c r="H49" s="116">
        <v>0.90588235855102539</v>
      </c>
      <c r="I49" s="116">
        <v>0.69512194395065308</v>
      </c>
      <c r="J49" s="116">
        <v>0.6875</v>
      </c>
      <c r="K49" s="116">
        <v>0.80000001192092896</v>
      </c>
      <c r="L49" s="116">
        <v>0.69999998807907104</v>
      </c>
      <c r="M49" s="116">
        <v>0.85185188055038452</v>
      </c>
      <c r="N49" s="116">
        <v>0.3229166567325592</v>
      </c>
      <c r="O49" s="116">
        <v>0.60000002384185791</v>
      </c>
    </row>
    <row r="50" spans="1:15" ht="14.4" x14ac:dyDescent="0.3">
      <c r="A50" s="6">
        <v>56</v>
      </c>
      <c r="B50" t="s">
        <v>89</v>
      </c>
      <c r="C50" s="115">
        <v>5.6193089485168457</v>
      </c>
      <c r="D50" s="116">
        <v>0.33695653080940247</v>
      </c>
      <c r="E50" s="116">
        <v>0.78021979331970215</v>
      </c>
      <c r="F50" s="122">
        <v>8.3207263946533203</v>
      </c>
      <c r="G50" s="116">
        <v>1</v>
      </c>
      <c r="H50" s="116">
        <v>0.73563218116760254</v>
      </c>
      <c r="I50" s="116">
        <v>0.49397590756416321</v>
      </c>
      <c r="J50" s="116">
        <v>0.49397590756416321</v>
      </c>
      <c r="K50" s="116">
        <v>0.48780488967895508</v>
      </c>
      <c r="L50" s="116">
        <v>0.5308641791343689</v>
      </c>
      <c r="M50" s="116">
        <v>0.71604937314987183</v>
      </c>
      <c r="N50" s="116">
        <v>0.3854166567325592</v>
      </c>
      <c r="O50" s="116">
        <v>0.58333331346511841</v>
      </c>
    </row>
    <row r="51" spans="1:15" ht="14.4" x14ac:dyDescent="0.3">
      <c r="A51" s="6">
        <v>57</v>
      </c>
      <c r="B51" t="s">
        <v>90</v>
      </c>
      <c r="C51" s="115">
        <v>5.2926650047302246</v>
      </c>
      <c r="D51" s="116">
        <v>0.2222222238779068</v>
      </c>
      <c r="E51" s="116">
        <v>0.84536081552505493</v>
      </c>
      <c r="F51" s="122">
        <v>0.64308679103851318</v>
      </c>
      <c r="G51" s="116">
        <v>0.66666668653488159</v>
      </c>
      <c r="H51" s="116">
        <v>0.70454543828964233</v>
      </c>
      <c r="I51" s="116">
        <v>0.62790697813034058</v>
      </c>
      <c r="J51" s="116">
        <v>0.6547619104385376</v>
      </c>
      <c r="K51" s="116">
        <v>0.58823531866073608</v>
      </c>
      <c r="L51" s="116">
        <v>0.75609755516052246</v>
      </c>
      <c r="M51" s="116">
        <v>0.83132529258728027</v>
      </c>
      <c r="N51" s="116">
        <v>0.41999998688697815</v>
      </c>
      <c r="O51" s="116">
        <v>0.78700363636016846</v>
      </c>
    </row>
    <row r="52" spans="1:15" ht="14.4" x14ac:dyDescent="0.3">
      <c r="A52" s="6">
        <v>58</v>
      </c>
      <c r="B52" t="s">
        <v>91</v>
      </c>
      <c r="C52" s="115">
        <v>4.4490480422973633</v>
      </c>
      <c r="D52" s="116">
        <v>0.33980581164360046</v>
      </c>
      <c r="E52" s="116">
        <v>0.6538461446762085</v>
      </c>
      <c r="F52" s="122">
        <v>0.56710773706436157</v>
      </c>
      <c r="G52" s="116">
        <v>0.8571428656578064</v>
      </c>
      <c r="H52" s="116">
        <v>0.70297032594680786</v>
      </c>
      <c r="I52" s="116">
        <v>0.46938776969909668</v>
      </c>
      <c r="J52" s="116">
        <v>0.48453608155250549</v>
      </c>
      <c r="K52" s="116">
        <v>0.53535354137420654</v>
      </c>
      <c r="L52" s="116">
        <v>0.54545456171035767</v>
      </c>
      <c r="M52" s="116">
        <v>0.68999999761581421</v>
      </c>
      <c r="N52" s="116">
        <v>0.33018869161605835</v>
      </c>
      <c r="O52" s="116">
        <v>0.80769228935241699</v>
      </c>
    </row>
    <row r="53" spans="1:15" ht="14.4" x14ac:dyDescent="0.3">
      <c r="A53" s="6">
        <v>59</v>
      </c>
      <c r="B53" t="s">
        <v>92</v>
      </c>
      <c r="C53" s="115">
        <v>4.5190963745117187</v>
      </c>
      <c r="D53" s="116">
        <v>0.31313130259513855</v>
      </c>
      <c r="E53" s="116">
        <v>0.83838385343551636</v>
      </c>
      <c r="F53" s="122">
        <v>0</v>
      </c>
      <c r="G53" s="116">
        <v>0</v>
      </c>
      <c r="H53" s="116">
        <v>0.8461538553237915</v>
      </c>
      <c r="I53" s="116">
        <v>0.625</v>
      </c>
      <c r="J53" s="116">
        <v>0.6904761791229248</v>
      </c>
      <c r="K53" s="116">
        <v>0.70930230617523193</v>
      </c>
      <c r="L53" s="116">
        <v>0.75</v>
      </c>
      <c r="M53" s="116">
        <v>0.80000001192092896</v>
      </c>
      <c r="N53" s="116">
        <v>0.43000000715255737</v>
      </c>
      <c r="O53" s="116">
        <v>0.5</v>
      </c>
    </row>
    <row r="54" spans="1:15" ht="14.4" x14ac:dyDescent="0.3">
      <c r="A54" s="6">
        <v>60</v>
      </c>
      <c r="B54" t="s">
        <v>3</v>
      </c>
      <c r="C54" s="115">
        <v>5.6846685409545898</v>
      </c>
      <c r="D54" s="116">
        <v>0.23913043737411499</v>
      </c>
      <c r="E54" s="116">
        <v>0.81521737575531006</v>
      </c>
      <c r="F54" s="122">
        <v>3.9341263771057129</v>
      </c>
      <c r="G54" s="116">
        <v>0.38222223520278931</v>
      </c>
      <c r="H54" s="116">
        <v>0.83333331346511841</v>
      </c>
      <c r="I54" s="116">
        <v>0.53409093618392944</v>
      </c>
      <c r="J54" s="116">
        <v>0.65116280317306519</v>
      </c>
      <c r="K54" s="116">
        <v>0.6547619104385376</v>
      </c>
      <c r="L54" s="116">
        <v>0.71084338426589966</v>
      </c>
      <c r="M54" s="116">
        <v>0.82142859697341919</v>
      </c>
      <c r="N54" s="116">
        <v>0.48387095332145691</v>
      </c>
      <c r="O54" s="116">
        <v>0.91666668653488159</v>
      </c>
    </row>
    <row r="55" spans="1:15" ht="14.4" x14ac:dyDescent="0.3">
      <c r="A55" s="6">
        <v>62</v>
      </c>
      <c r="B55" t="s">
        <v>93</v>
      </c>
      <c r="C55" s="115">
        <v>5.0519132614135742</v>
      </c>
      <c r="D55" s="116">
        <v>0.33962264657020569</v>
      </c>
      <c r="E55" s="116">
        <v>0.82857143878936768</v>
      </c>
      <c r="F55" s="122">
        <v>1.089045524597168</v>
      </c>
      <c r="G55" s="116">
        <v>0.41463413834571838</v>
      </c>
      <c r="H55" s="116">
        <v>0.86734694242477417</v>
      </c>
      <c r="I55" s="116">
        <v>0.57894736528396606</v>
      </c>
      <c r="J55" s="116">
        <v>0.60824739933013916</v>
      </c>
      <c r="K55" s="116">
        <v>0.59139782190322876</v>
      </c>
      <c r="L55" s="116">
        <v>0.71910113096237183</v>
      </c>
      <c r="M55" s="116">
        <v>0.79347825050354004</v>
      </c>
      <c r="N55" s="116">
        <v>0.40186914801597595</v>
      </c>
      <c r="O55" s="116">
        <v>0.64516127109527588</v>
      </c>
    </row>
    <row r="56" spans="1:15" ht="14.4" x14ac:dyDescent="0.3">
      <c r="A56" s="6">
        <v>63</v>
      </c>
      <c r="B56" t="s">
        <v>4</v>
      </c>
      <c r="C56" s="115">
        <v>4.9333171844482422</v>
      </c>
      <c r="D56" s="116">
        <v>0.21782177686691284</v>
      </c>
      <c r="E56" s="116">
        <v>0.68867921829223633</v>
      </c>
      <c r="F56" s="122">
        <v>2.5488529205322266</v>
      </c>
      <c r="G56" s="116">
        <v>0.90909093618392944</v>
      </c>
      <c r="H56" s="116">
        <v>0.76470589637756348</v>
      </c>
      <c r="I56" s="116">
        <v>0.52475249767303467</v>
      </c>
      <c r="J56" s="116">
        <v>0.58823531866073608</v>
      </c>
      <c r="K56" s="116">
        <v>0.55670100450515747</v>
      </c>
      <c r="L56" s="116">
        <v>0.6631578803062439</v>
      </c>
      <c r="M56" s="116">
        <v>0.6875</v>
      </c>
      <c r="N56" s="116">
        <v>0.32407405972480774</v>
      </c>
      <c r="O56" s="116">
        <v>0.7450980544090271</v>
      </c>
    </row>
    <row r="57" spans="1:15" ht="14.4" x14ac:dyDescent="0.3">
      <c r="A57" s="6">
        <v>64</v>
      </c>
      <c r="B57" t="s">
        <v>94</v>
      </c>
      <c r="C57" s="115">
        <v>5.7641029357910156</v>
      </c>
      <c r="D57" s="116">
        <v>0.3333333432674408</v>
      </c>
      <c r="E57" s="116">
        <v>0.83168315887451172</v>
      </c>
      <c r="F57" s="122">
        <v>0.15432098507881165</v>
      </c>
      <c r="G57" s="116">
        <v>0.60000002384185791</v>
      </c>
      <c r="H57" s="116">
        <v>0.84444445371627808</v>
      </c>
      <c r="I57" s="116">
        <v>0.71264368295669556</v>
      </c>
      <c r="J57" s="116">
        <v>0.66666668653488159</v>
      </c>
      <c r="K57" s="116">
        <v>0.72619044780731201</v>
      </c>
      <c r="L57" s="116">
        <v>0.75</v>
      </c>
      <c r="M57" s="116">
        <v>0.74074071645736694</v>
      </c>
      <c r="N57" s="116">
        <v>0.37254902720451355</v>
      </c>
      <c r="O57" s="116">
        <v>1</v>
      </c>
    </row>
    <row r="58" spans="1:15" ht="14.4" x14ac:dyDescent="0.3">
      <c r="A58" s="6">
        <v>65</v>
      </c>
      <c r="B58" t="s">
        <v>95</v>
      </c>
      <c r="C58" s="115">
        <v>5.7009925842285156</v>
      </c>
      <c r="D58" s="116">
        <v>0.2199999988079071</v>
      </c>
      <c r="E58" s="116">
        <v>0.84112149477005005</v>
      </c>
      <c r="F58" s="122">
        <v>1.0666667222976685</v>
      </c>
      <c r="G58" s="116">
        <v>1</v>
      </c>
      <c r="H58" s="116">
        <v>0.80769228935241699</v>
      </c>
      <c r="I58" s="116">
        <v>0.68571430444717407</v>
      </c>
      <c r="J58" s="116">
        <v>0.68627452850341797</v>
      </c>
      <c r="K58" s="116">
        <v>0.64356434345245361</v>
      </c>
      <c r="L58" s="116">
        <v>0.76999998092651367</v>
      </c>
      <c r="M58" s="116">
        <v>0.75247526168823242</v>
      </c>
      <c r="N58" s="116">
        <v>0.3451327383518219</v>
      </c>
      <c r="O58" s="116">
        <v>0.70161288976669312</v>
      </c>
    </row>
    <row r="59" spans="1:15" ht="14.4" x14ac:dyDescent="0.3">
      <c r="A59" s="6">
        <v>66</v>
      </c>
      <c r="B59" t="s">
        <v>96</v>
      </c>
      <c r="C59" s="115">
        <v>4.001495361328125</v>
      </c>
      <c r="D59" s="116">
        <v>0.2788461446762085</v>
      </c>
      <c r="E59" s="116">
        <v>0.79439252614974976</v>
      </c>
      <c r="F59" s="122">
        <v>0</v>
      </c>
      <c r="G59" s="116">
        <v>0</v>
      </c>
      <c r="H59" s="116">
        <v>0.80000001192092896</v>
      </c>
      <c r="I59" s="116">
        <v>0.51999998092651367</v>
      </c>
      <c r="J59" s="116">
        <v>0.54639172554016113</v>
      </c>
      <c r="K59" s="116">
        <v>0.59595960378646851</v>
      </c>
      <c r="L59" s="116">
        <v>0.64583331346511841</v>
      </c>
      <c r="M59" s="116">
        <v>0.70833331346511841</v>
      </c>
      <c r="N59" s="116">
        <v>0.34545454382896423</v>
      </c>
      <c r="O59" s="116">
        <v>0.83333331346511841</v>
      </c>
    </row>
    <row r="60" spans="1:15" ht="14.4" x14ac:dyDescent="0.3">
      <c r="A60" s="6">
        <v>67</v>
      </c>
      <c r="B60" t="s">
        <v>97</v>
      </c>
      <c r="C60" s="115">
        <v>6.8643341064453125</v>
      </c>
      <c r="D60" s="116">
        <v>0.35106381773948669</v>
      </c>
      <c r="E60" s="116">
        <v>0.84375</v>
      </c>
      <c r="F60" s="122">
        <v>7.6569676399230957E-2</v>
      </c>
      <c r="G60" s="116">
        <v>1</v>
      </c>
      <c r="H60" s="116">
        <v>0.87058824300765991</v>
      </c>
      <c r="I60" s="116">
        <v>0.69879519939422607</v>
      </c>
      <c r="J60" s="116">
        <v>0.72727274894714355</v>
      </c>
      <c r="K60" s="116">
        <v>0.75641024112701416</v>
      </c>
      <c r="L60" s="116">
        <v>0.79012346267700195</v>
      </c>
      <c r="M60" s="116">
        <v>0.82716047763824463</v>
      </c>
      <c r="N60" s="116">
        <v>0.55670100450515747</v>
      </c>
      <c r="O60" s="116">
        <v>1</v>
      </c>
    </row>
    <row r="61" spans="1:15" ht="14.4" x14ac:dyDescent="0.3">
      <c r="A61" s="6">
        <v>68</v>
      </c>
      <c r="B61" t="s">
        <v>98</v>
      </c>
      <c r="C61" s="115">
        <v>5.3997802734375</v>
      </c>
      <c r="D61" s="116">
        <v>0.22988505661487579</v>
      </c>
      <c r="E61" s="116">
        <v>0.80434781312942505</v>
      </c>
      <c r="F61" s="122">
        <v>1.7281105518341064</v>
      </c>
      <c r="G61" s="116">
        <v>0.69230771064758301</v>
      </c>
      <c r="H61" s="116">
        <v>0.80246913433074951</v>
      </c>
      <c r="I61" s="116">
        <v>0.64634144306182861</v>
      </c>
      <c r="J61" s="116">
        <v>0.59740257263183594</v>
      </c>
      <c r="K61" s="116">
        <v>0.61250001192092896</v>
      </c>
      <c r="L61" s="116">
        <v>0.68831169605255127</v>
      </c>
      <c r="M61" s="116">
        <v>0.81818181276321411</v>
      </c>
      <c r="N61" s="116">
        <v>0.49462366104125977</v>
      </c>
      <c r="O61" s="116">
        <v>0.65671640634536743</v>
      </c>
    </row>
    <row r="62" spans="1:15" ht="14.4" x14ac:dyDescent="0.3">
      <c r="A62" s="6">
        <v>69</v>
      </c>
      <c r="B62" t="s">
        <v>99</v>
      </c>
      <c r="C62" s="115">
        <v>4.8575930595397949</v>
      </c>
      <c r="D62" s="116">
        <v>0.37815126776695251</v>
      </c>
      <c r="E62" s="116">
        <v>0.7950819730758667</v>
      </c>
      <c r="F62" s="122">
        <v>0</v>
      </c>
      <c r="G62" s="116">
        <v>0</v>
      </c>
      <c r="H62" s="116">
        <v>0.89999997615814209</v>
      </c>
      <c r="I62" s="116">
        <v>0.62184876203536987</v>
      </c>
      <c r="J62" s="116">
        <v>0.68965518474578857</v>
      </c>
      <c r="K62" s="116">
        <v>0.78632479906082153</v>
      </c>
      <c r="L62" s="116">
        <v>0.75221240520477295</v>
      </c>
      <c r="M62" s="116">
        <v>0.79487180709838867</v>
      </c>
      <c r="N62" s="116">
        <v>0.5161290168762207</v>
      </c>
      <c r="O62" s="116">
        <v>0.52380955219268799</v>
      </c>
    </row>
    <row r="63" spans="1:15" ht="14.4" x14ac:dyDescent="0.3">
      <c r="A63" s="6">
        <v>70</v>
      </c>
      <c r="B63" t="s">
        <v>100</v>
      </c>
      <c r="C63" s="115">
        <v>5.8382282257080078</v>
      </c>
      <c r="D63" s="116">
        <v>0.38938054442405701</v>
      </c>
      <c r="E63" s="116">
        <v>0.890625</v>
      </c>
      <c r="F63" s="122">
        <v>0.14873574674129486</v>
      </c>
      <c r="G63" s="116">
        <v>0.60000002384185791</v>
      </c>
      <c r="H63" s="116">
        <v>0.88034188747406006</v>
      </c>
      <c r="I63" s="116">
        <v>0.68103450536727905</v>
      </c>
      <c r="J63" s="116">
        <v>0.71551722288131714</v>
      </c>
      <c r="K63" s="116">
        <v>0.6875</v>
      </c>
      <c r="L63" s="116">
        <v>0.75675678253173828</v>
      </c>
      <c r="M63" s="116">
        <v>0.875</v>
      </c>
      <c r="N63" s="116">
        <v>0.40625</v>
      </c>
      <c r="O63" s="116">
        <v>0.67010307312011719</v>
      </c>
    </row>
    <row r="64" spans="1:15" ht="14.4" x14ac:dyDescent="0.3">
      <c r="A64" s="6">
        <v>71</v>
      </c>
      <c r="B64" t="s">
        <v>101</v>
      </c>
      <c r="C64" s="115">
        <v>4.6703534126281738</v>
      </c>
      <c r="D64" s="116">
        <v>0.36893203854560852</v>
      </c>
      <c r="E64" s="116">
        <v>0.75728154182434082</v>
      </c>
      <c r="F64" s="122">
        <v>0</v>
      </c>
      <c r="G64" s="116">
        <v>0</v>
      </c>
      <c r="H64" s="116">
        <v>0.84375</v>
      </c>
      <c r="I64" s="116">
        <v>0.59375</v>
      </c>
      <c r="J64" s="116">
        <v>0.62765955924987793</v>
      </c>
      <c r="K64" s="116">
        <v>0.75</v>
      </c>
      <c r="L64" s="116">
        <v>0.76595747470855713</v>
      </c>
      <c r="M64" s="116">
        <v>0.77419352531433105</v>
      </c>
      <c r="N64" s="116">
        <v>0.47663551568984985</v>
      </c>
      <c r="O64" s="116">
        <v>0.66666668653488159</v>
      </c>
    </row>
    <row r="65" spans="1:15" ht="14.4" x14ac:dyDescent="0.3">
      <c r="A65" s="6">
        <v>72</v>
      </c>
      <c r="B65" t="s">
        <v>102</v>
      </c>
      <c r="C65" s="115">
        <v>4.9742064476013184</v>
      </c>
      <c r="D65" s="116">
        <v>0.3333333432674408</v>
      </c>
      <c r="E65" s="116">
        <v>0.82954543828964233</v>
      </c>
      <c r="F65" s="122">
        <v>0.19569471478462219</v>
      </c>
      <c r="G65" s="116">
        <v>0.2856999933719635</v>
      </c>
      <c r="H65" s="116">
        <v>0.85542166233062744</v>
      </c>
      <c r="I65" s="116">
        <v>0.6419752836227417</v>
      </c>
      <c r="J65" s="116">
        <v>0.61250001192092896</v>
      </c>
      <c r="K65" s="116">
        <v>0.72151899337768555</v>
      </c>
      <c r="L65" s="116">
        <v>0.66233766078948975</v>
      </c>
      <c r="M65" s="116">
        <v>0.75641024112701416</v>
      </c>
      <c r="N65" s="116">
        <v>0.41111111640930176</v>
      </c>
      <c r="O65" s="116">
        <v>0.75</v>
      </c>
    </row>
    <row r="66" spans="1:15" ht="14.4" x14ac:dyDescent="0.3">
      <c r="A66" s="6">
        <v>73</v>
      </c>
      <c r="B66" t="s">
        <v>103</v>
      </c>
      <c r="C66" s="115">
        <v>4.7617044448852539</v>
      </c>
      <c r="D66" s="116">
        <v>0.36363637447357178</v>
      </c>
      <c r="E66" s="116">
        <v>0.79545456171035767</v>
      </c>
      <c r="F66" s="122">
        <v>0.28011205792427063</v>
      </c>
      <c r="G66" s="116">
        <v>0.40000000596046448</v>
      </c>
      <c r="H66" s="116">
        <v>0.77777779102325439</v>
      </c>
      <c r="I66" s="116">
        <v>0.63291138410568237</v>
      </c>
      <c r="J66" s="116">
        <v>0.65822786092758179</v>
      </c>
      <c r="K66" s="116">
        <v>0.68421053886413574</v>
      </c>
      <c r="L66" s="116">
        <v>0.72972971200942993</v>
      </c>
      <c r="M66" s="116">
        <v>0.71428573131561279</v>
      </c>
      <c r="N66" s="116">
        <v>0.29885056614875793</v>
      </c>
      <c r="O66" s="116">
        <v>0.69999998807907104</v>
      </c>
    </row>
    <row r="68" spans="1:15" x14ac:dyDescent="0.25">
      <c r="B68" s="11" t="s">
        <v>1</v>
      </c>
      <c r="C68" s="12">
        <f>SUMIF($B$4:$B$66,$B$68,C4:C66)</f>
        <v>5.6295595169067383</v>
      </c>
      <c r="D68" s="13">
        <f t="shared" ref="D68:N68" si="0">SUMIF($B$4:$B$66,$B$68,D4:D66)</f>
        <v>0.25581395626068115</v>
      </c>
      <c r="E68" s="13">
        <f t="shared" si="0"/>
        <v>0.75789475440979004</v>
      </c>
      <c r="F68" s="12">
        <f t="shared" si="0"/>
        <v>4.469273567199707</v>
      </c>
      <c r="G68" s="13">
        <f t="shared" si="0"/>
        <v>1</v>
      </c>
      <c r="H68" s="13">
        <f t="shared" si="0"/>
        <v>0.76344084739685059</v>
      </c>
      <c r="I68" s="13">
        <f t="shared" si="0"/>
        <v>0.53333336114883423</v>
      </c>
      <c r="J68" s="13">
        <f t="shared" si="0"/>
        <v>0.54444444179534912</v>
      </c>
      <c r="K68" s="13">
        <f t="shared" si="0"/>
        <v>0.55681818723678589</v>
      </c>
      <c r="L68" s="13">
        <f t="shared" si="0"/>
        <v>0.72093021869659424</v>
      </c>
      <c r="M68" s="13">
        <f t="shared" si="0"/>
        <v>0.7415730357170105</v>
      </c>
      <c r="N68" s="13">
        <f t="shared" si="0"/>
        <v>0.37254902720451355</v>
      </c>
      <c r="O68" s="13">
        <f t="shared" ref="O68" si="1">SUMIF($B$4:$B$66,$B$68,O4:O66)</f>
        <v>0.74931877851486206</v>
      </c>
    </row>
    <row r="69" spans="1:15" x14ac:dyDescent="0.25">
      <c r="B69" s="14" t="s">
        <v>8</v>
      </c>
      <c r="C69" s="15">
        <f>MEDIAN(C4:C66)</f>
        <v>5.5049114227294922</v>
      </c>
      <c r="D69" s="16">
        <f t="shared" ref="D69:N69" si="2">MEDIAN(D4:D66)</f>
        <v>0.31683167815208435</v>
      </c>
      <c r="E69" s="16">
        <f t="shared" si="2"/>
        <v>0.8125</v>
      </c>
      <c r="F69" s="17">
        <f t="shared" si="2"/>
        <v>0.68326014280319214</v>
      </c>
      <c r="G69" s="16">
        <f t="shared" si="2"/>
        <v>0.81818181276321411</v>
      </c>
      <c r="H69" s="16">
        <f t="shared" si="2"/>
        <v>0.83333331346511841</v>
      </c>
      <c r="I69" s="16">
        <f t="shared" si="2"/>
        <v>0.59375</v>
      </c>
      <c r="J69" s="16">
        <f t="shared" si="2"/>
        <v>0.62820512056350708</v>
      </c>
      <c r="K69" s="16">
        <f t="shared" si="2"/>
        <v>0.66666668653488159</v>
      </c>
      <c r="L69" s="16">
        <f t="shared" si="2"/>
        <v>0.72932332754135132</v>
      </c>
      <c r="M69" s="16">
        <f t="shared" si="2"/>
        <v>0.78409093618392944</v>
      </c>
      <c r="N69" s="16">
        <f t="shared" si="2"/>
        <v>0.35789474844932556</v>
      </c>
      <c r="O69" s="16">
        <f t="shared" ref="O69" si="3">MEDIAN(O4:O66)</f>
        <v>0.75</v>
      </c>
    </row>
    <row r="70" spans="1:15" x14ac:dyDescent="0.25">
      <c r="B70" s="18" t="s">
        <v>9</v>
      </c>
      <c r="C70" s="19">
        <f>MIN(C4:C66)</f>
        <v>3.8573250770568848</v>
      </c>
      <c r="D70" s="8">
        <f t="shared" ref="D70:N70" si="4">MIN(D4:D66)</f>
        <v>0.1962616890668869</v>
      </c>
      <c r="E70" s="8">
        <f t="shared" si="4"/>
        <v>0.6538461446762085</v>
      </c>
      <c r="F70" s="9">
        <f t="shared" si="4"/>
        <v>0</v>
      </c>
      <c r="G70" s="8">
        <f t="shared" si="4"/>
        <v>0</v>
      </c>
      <c r="H70" s="8">
        <f t="shared" si="4"/>
        <v>0.69318181276321411</v>
      </c>
      <c r="I70" s="8">
        <f t="shared" si="4"/>
        <v>0.46037736535072327</v>
      </c>
      <c r="J70" s="8">
        <f t="shared" si="4"/>
        <v>0.47252747416496277</v>
      </c>
      <c r="K70" s="8">
        <f t="shared" si="4"/>
        <v>0.4482758641242981</v>
      </c>
      <c r="L70" s="8">
        <f t="shared" si="4"/>
        <v>0.5308641791343689</v>
      </c>
      <c r="M70" s="8">
        <f t="shared" si="4"/>
        <v>0.65671640634536743</v>
      </c>
      <c r="N70" s="8">
        <f t="shared" si="4"/>
        <v>0.26813879609107971</v>
      </c>
      <c r="O70" s="8">
        <f t="shared" ref="O70" si="5">MIN(O4:O66)</f>
        <v>0.42937853932380676</v>
      </c>
    </row>
    <row r="71" spans="1:15" x14ac:dyDescent="0.25">
      <c r="B71" s="18" t="s">
        <v>10</v>
      </c>
      <c r="C71" s="19">
        <f>MAX(C4:C66)</f>
        <v>7.1638979911804199</v>
      </c>
      <c r="D71" s="8">
        <f t="shared" ref="D71:N71" si="6">MAX(D4:D66)</f>
        <v>0.4375</v>
      </c>
      <c r="E71" s="8">
        <f t="shared" si="6"/>
        <v>0.90666669607162476</v>
      </c>
      <c r="F71" s="9">
        <f t="shared" si="6"/>
        <v>10.132890701293945</v>
      </c>
      <c r="G71" s="8">
        <f t="shared" si="6"/>
        <v>1</v>
      </c>
      <c r="H71" s="8">
        <f t="shared" si="6"/>
        <v>0.92500001192092896</v>
      </c>
      <c r="I71" s="8">
        <f t="shared" si="6"/>
        <v>0.71276593208312988</v>
      </c>
      <c r="J71" s="8">
        <f t="shared" si="6"/>
        <v>0.73529410362243652</v>
      </c>
      <c r="K71" s="8">
        <f t="shared" si="6"/>
        <v>0.84444445371627808</v>
      </c>
      <c r="L71" s="8">
        <f t="shared" si="6"/>
        <v>0.85365855693817139</v>
      </c>
      <c r="M71" s="8">
        <f t="shared" si="6"/>
        <v>0.89855074882507324</v>
      </c>
      <c r="N71" s="8">
        <f t="shared" si="6"/>
        <v>0.55670100450515747</v>
      </c>
      <c r="O71" s="8">
        <f t="shared" ref="O71" si="7">MAX(O4:O66)</f>
        <v>1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"/>
  <sheetViews>
    <sheetView zoomScale="90" zoomScaleNormal="90" workbookViewId="0">
      <selection activeCell="G75" sqref="G75"/>
    </sheetView>
  </sheetViews>
  <sheetFormatPr defaultColWidth="9.109375" defaultRowHeight="13.2" x14ac:dyDescent="0.25"/>
  <cols>
    <col min="1" max="1" width="14.33203125" style="29" customWidth="1"/>
    <col min="2" max="2" width="14.33203125" style="30" customWidth="1"/>
    <col min="3" max="3" width="22.44140625" style="30" customWidth="1"/>
    <col min="4" max="4" width="17.109375" style="24" customWidth="1"/>
    <col min="5" max="5" width="15.33203125" style="24" customWidth="1"/>
    <col min="6" max="6" width="12.6640625" style="24" customWidth="1"/>
    <col min="7" max="8" width="18.6640625" style="24" customWidth="1"/>
    <col min="9" max="9" width="12" style="30" customWidth="1"/>
    <col min="10" max="16384" width="9.109375" style="30"/>
  </cols>
  <sheetData>
    <row r="1" spans="1:15" s="24" customFormat="1" ht="88.5" customHeight="1" x14ac:dyDescent="0.25">
      <c r="A1" s="20" t="s">
        <v>120</v>
      </c>
      <c r="B1" s="20" t="s">
        <v>105</v>
      </c>
      <c r="C1" s="20" t="s">
        <v>121</v>
      </c>
      <c r="D1" s="21" t="s">
        <v>122</v>
      </c>
      <c r="E1" s="21" t="s">
        <v>123</v>
      </c>
      <c r="F1" s="21" t="s">
        <v>173</v>
      </c>
      <c r="G1" s="21" t="s">
        <v>326</v>
      </c>
      <c r="H1" s="21" t="s">
        <v>327</v>
      </c>
      <c r="I1" s="22" t="s">
        <v>174</v>
      </c>
      <c r="J1" s="113" t="s">
        <v>175</v>
      </c>
      <c r="K1" s="113" t="s">
        <v>176</v>
      </c>
      <c r="L1" s="113" t="s">
        <v>177</v>
      </c>
      <c r="M1" s="113" t="s">
        <v>178</v>
      </c>
      <c r="N1" s="113" t="s">
        <v>179</v>
      </c>
      <c r="O1" s="23" t="s">
        <v>293</v>
      </c>
    </row>
    <row r="2" spans="1:15" s="28" customFormat="1" ht="30" customHeight="1" x14ac:dyDescent="0.3">
      <c r="A2" s="24"/>
      <c r="B2" s="24"/>
      <c r="C2" s="25"/>
      <c r="D2" s="26"/>
      <c r="E2" s="26"/>
      <c r="F2" s="26"/>
      <c r="G2" s="27"/>
      <c r="H2" s="27"/>
      <c r="I2" s="26"/>
      <c r="J2" s="26"/>
      <c r="K2" s="26"/>
    </row>
    <row r="3" spans="1:15" s="28" customFormat="1" ht="30" customHeight="1" x14ac:dyDescent="0.25">
      <c r="A3" s="24"/>
      <c r="B3" s="10" t="s">
        <v>180</v>
      </c>
      <c r="C3" s="10" t="s">
        <v>11</v>
      </c>
      <c r="D3" s="10" t="s">
        <v>181</v>
      </c>
      <c r="E3" s="10" t="s">
        <v>5</v>
      </c>
      <c r="F3" s="10" t="s">
        <v>12</v>
      </c>
      <c r="G3" s="10" t="s">
        <v>42</v>
      </c>
      <c r="H3" s="10" t="s">
        <v>43</v>
      </c>
      <c r="I3" s="10" t="s">
        <v>182</v>
      </c>
      <c r="J3" s="30" t="s">
        <v>183</v>
      </c>
      <c r="K3" s="30" t="s">
        <v>184</v>
      </c>
      <c r="L3" s="30" t="s">
        <v>185</v>
      </c>
      <c r="M3" s="30" t="s">
        <v>186</v>
      </c>
      <c r="N3" s="30" t="s">
        <v>187</v>
      </c>
      <c r="O3" s="10" t="s">
        <v>292</v>
      </c>
    </row>
    <row r="4" spans="1:15" ht="14.4" x14ac:dyDescent="0.3">
      <c r="A4" s="29">
        <v>1</v>
      </c>
      <c r="B4" t="s">
        <v>46</v>
      </c>
      <c r="C4" s="115">
        <v>7.5077085494995117</v>
      </c>
      <c r="D4">
        <v>10</v>
      </c>
      <c r="E4">
        <v>7</v>
      </c>
      <c r="F4">
        <v>15</v>
      </c>
      <c r="G4" s="116">
        <v>0.18709677457809448</v>
      </c>
      <c r="H4" s="116">
        <v>5.161290243268013E-2</v>
      </c>
      <c r="I4" s="116">
        <v>0.9942857027053833</v>
      </c>
      <c r="J4" s="116">
        <v>0.64999997615814209</v>
      </c>
      <c r="K4" s="116">
        <v>0.43999999761581421</v>
      </c>
      <c r="L4" s="116">
        <v>0.26499998569488525</v>
      </c>
      <c r="M4" s="116">
        <v>0.19499999284744263</v>
      </c>
      <c r="N4" s="116">
        <v>0.18000000715255737</v>
      </c>
      <c r="O4" s="116">
        <v>0.11500000208616257</v>
      </c>
    </row>
    <row r="5" spans="1:15" ht="14.4" x14ac:dyDescent="0.3">
      <c r="A5" s="29">
        <v>2</v>
      </c>
      <c r="B5" t="s">
        <v>47</v>
      </c>
      <c r="C5" s="115">
        <v>8.3315114974975586</v>
      </c>
      <c r="D5">
        <v>10</v>
      </c>
      <c r="E5">
        <v>7</v>
      </c>
      <c r="F5">
        <v>30</v>
      </c>
      <c r="G5" s="116">
        <v>2.985074557363987E-2</v>
      </c>
      <c r="H5" s="116">
        <v>0</v>
      </c>
      <c r="I5" s="116">
        <v>1</v>
      </c>
      <c r="J5" s="116">
        <v>0.61935484409332275</v>
      </c>
      <c r="K5" s="116">
        <v>0.60000002384185791</v>
      </c>
      <c r="L5" s="116">
        <v>0.27741935849189758</v>
      </c>
      <c r="M5" s="116">
        <v>0.25161290168762207</v>
      </c>
      <c r="N5" s="116">
        <v>0.26451611518859863</v>
      </c>
      <c r="O5" s="116">
        <v>6.4516127109527588E-2</v>
      </c>
    </row>
    <row r="6" spans="1:15" ht="14.4" x14ac:dyDescent="0.3">
      <c r="A6" s="29">
        <v>3</v>
      </c>
      <c r="B6" t="s">
        <v>48</v>
      </c>
      <c r="C6" s="115">
        <v>9.2178573608398437</v>
      </c>
      <c r="D6">
        <v>7</v>
      </c>
      <c r="E6">
        <v>5</v>
      </c>
      <c r="F6">
        <v>15</v>
      </c>
      <c r="G6" s="116">
        <v>6.0606062412261963E-2</v>
      </c>
      <c r="H6" s="116">
        <v>2.0202020183205605E-2</v>
      </c>
      <c r="I6" s="116">
        <v>0.99038463830947876</v>
      </c>
      <c r="J6" s="116">
        <v>0.61835747957229614</v>
      </c>
      <c r="K6" s="116">
        <v>0.82125604152679443</v>
      </c>
      <c r="L6" s="116">
        <v>0.5748792290687561</v>
      </c>
      <c r="M6" s="116">
        <v>0.57004833221435547</v>
      </c>
      <c r="N6" s="116">
        <v>0.4637681245803833</v>
      </c>
      <c r="O6" s="116">
        <v>1.9323671236634254E-2</v>
      </c>
    </row>
    <row r="7" spans="1:15" ht="14.4" x14ac:dyDescent="0.3">
      <c r="A7" s="29">
        <v>4</v>
      </c>
      <c r="B7" t="s">
        <v>49</v>
      </c>
      <c r="C7" s="115">
        <v>7.9861555099487305</v>
      </c>
      <c r="D7">
        <v>7</v>
      </c>
      <c r="E7">
        <v>7</v>
      </c>
      <c r="F7">
        <v>30</v>
      </c>
      <c r="G7" s="116">
        <v>0.18348623812198639</v>
      </c>
      <c r="H7" s="116">
        <v>0</v>
      </c>
      <c r="I7" s="116">
        <v>0.96666663885116577</v>
      </c>
      <c r="J7" s="116">
        <v>0.39303481578826904</v>
      </c>
      <c r="K7" s="116">
        <v>0.5970149040222168</v>
      </c>
      <c r="L7" s="116">
        <v>0.33830845355987549</v>
      </c>
      <c r="M7" s="116">
        <v>0.33830845355987549</v>
      </c>
      <c r="N7" s="116">
        <v>0.31840795278549194</v>
      </c>
      <c r="O7" s="116">
        <v>9.4527363777160645E-2</v>
      </c>
    </row>
    <row r="8" spans="1:15" ht="14.4" x14ac:dyDescent="0.3">
      <c r="A8" s="29">
        <v>5</v>
      </c>
      <c r="B8" t="s">
        <v>50</v>
      </c>
      <c r="C8" s="115">
        <v>8.6459827423095703</v>
      </c>
      <c r="D8">
        <v>7</v>
      </c>
      <c r="E8">
        <v>6</v>
      </c>
      <c r="F8">
        <v>15</v>
      </c>
      <c r="G8" s="116">
        <v>0.10294117778539658</v>
      </c>
      <c r="H8" s="116">
        <v>2.9411764815449715E-2</v>
      </c>
      <c r="I8" s="116">
        <v>1</v>
      </c>
      <c r="J8" s="116">
        <v>0.58139532804489136</v>
      </c>
      <c r="K8" s="116">
        <v>0.77519381046295166</v>
      </c>
      <c r="L8" s="116">
        <v>0.47286820411682129</v>
      </c>
      <c r="M8" s="116">
        <v>0.44961240887641907</v>
      </c>
      <c r="N8" s="116">
        <v>0.30232557654380798</v>
      </c>
      <c r="O8" s="116">
        <v>4.6511627733707428E-2</v>
      </c>
    </row>
    <row r="9" spans="1:15" ht="14.4" x14ac:dyDescent="0.3">
      <c r="A9" s="29">
        <v>6</v>
      </c>
      <c r="B9" t="s">
        <v>51</v>
      </c>
      <c r="C9" s="115">
        <v>8.0653800964355469</v>
      </c>
      <c r="D9">
        <v>7</v>
      </c>
      <c r="E9">
        <v>6.5</v>
      </c>
      <c r="F9">
        <v>60</v>
      </c>
      <c r="G9" s="116">
        <v>0.13235294818878174</v>
      </c>
      <c r="H9" s="116">
        <v>1.4705882407724857E-2</v>
      </c>
      <c r="I9" s="116">
        <v>0.98550724983215332</v>
      </c>
      <c r="J9" s="116">
        <v>0.59821426868438721</v>
      </c>
      <c r="K9" s="116">
        <v>0.65178573131561279</v>
      </c>
      <c r="L9" s="116">
        <v>0.33928570151329041</v>
      </c>
      <c r="M9" s="116">
        <v>0.3035714328289032</v>
      </c>
      <c r="N9" s="116">
        <v>0.2053571492433548</v>
      </c>
      <c r="O9" s="116">
        <v>7.1428574621677399E-2</v>
      </c>
    </row>
    <row r="10" spans="1:15" ht="14.4" x14ac:dyDescent="0.3">
      <c r="A10" s="29">
        <v>7</v>
      </c>
      <c r="B10" t="s">
        <v>52</v>
      </c>
      <c r="C10" s="115">
        <v>8.9022150039672852</v>
      </c>
      <c r="D10">
        <v>7</v>
      </c>
      <c r="E10">
        <v>7</v>
      </c>
      <c r="F10">
        <v>12.5</v>
      </c>
      <c r="G10" s="116">
        <v>6.3492067158222198E-2</v>
      </c>
      <c r="H10" s="116">
        <v>1.587301678955555E-2</v>
      </c>
      <c r="I10" s="116">
        <v>1</v>
      </c>
      <c r="J10" s="116">
        <v>0.63194441795349121</v>
      </c>
      <c r="K10" s="116">
        <v>0.74305558204650879</v>
      </c>
      <c r="L10" s="116">
        <v>0.5</v>
      </c>
      <c r="M10" s="116">
        <v>0.4375</v>
      </c>
      <c r="N10" s="116">
        <v>0.3958333432674408</v>
      </c>
      <c r="O10" s="116">
        <v>2.777777798473835E-2</v>
      </c>
    </row>
    <row r="11" spans="1:15" ht="14.4" x14ac:dyDescent="0.3">
      <c r="A11" s="29">
        <v>8</v>
      </c>
      <c r="B11" t="s">
        <v>53</v>
      </c>
      <c r="C11" s="115">
        <v>8.4540977478027344</v>
      </c>
      <c r="D11">
        <v>7</v>
      </c>
      <c r="E11">
        <v>3</v>
      </c>
      <c r="F11">
        <v>30</v>
      </c>
      <c r="G11" s="116">
        <v>0.1111111119389534</v>
      </c>
      <c r="H11" s="116">
        <v>5.55555559694767E-2</v>
      </c>
      <c r="I11" s="116">
        <v>1</v>
      </c>
      <c r="J11" s="116">
        <v>0.65591394901275635</v>
      </c>
      <c r="K11" s="116">
        <v>0.70967739820480347</v>
      </c>
      <c r="L11" s="116">
        <v>0.37634408473968506</v>
      </c>
      <c r="M11" s="116">
        <v>0.38709676265716553</v>
      </c>
      <c r="N11" s="116">
        <v>0.32258063554763794</v>
      </c>
      <c r="O11" s="116">
        <v>6.4516127109527588E-2</v>
      </c>
    </row>
    <row r="12" spans="1:15" ht="14.4" x14ac:dyDescent="0.3">
      <c r="A12" s="29">
        <v>9</v>
      </c>
      <c r="B12" t="s">
        <v>54</v>
      </c>
      <c r="C12" s="115">
        <v>8.7113914489746094</v>
      </c>
      <c r="D12">
        <v>7</v>
      </c>
      <c r="E12">
        <v>3</v>
      </c>
      <c r="F12">
        <v>30</v>
      </c>
      <c r="G12" s="116">
        <v>8.3333335816860199E-2</v>
      </c>
      <c r="H12" s="116">
        <v>2.083333395421505E-2</v>
      </c>
      <c r="I12" s="116">
        <v>1</v>
      </c>
      <c r="J12" s="116">
        <v>0.52222222089767456</v>
      </c>
      <c r="K12" s="116">
        <v>0.80000001192092896</v>
      </c>
      <c r="L12" s="116">
        <v>0.43333333730697632</v>
      </c>
      <c r="M12" s="116">
        <v>0.41111111640930176</v>
      </c>
      <c r="N12" s="116">
        <v>0.26666668057441711</v>
      </c>
      <c r="O12" s="116">
        <v>3.3333335071802139E-2</v>
      </c>
    </row>
    <row r="13" spans="1:15" ht="14.4" x14ac:dyDescent="0.3">
      <c r="A13" s="29">
        <v>10</v>
      </c>
      <c r="B13" t="s">
        <v>55</v>
      </c>
      <c r="C13" s="115">
        <v>8.9682102203369141</v>
      </c>
      <c r="D13">
        <v>5</v>
      </c>
      <c r="E13">
        <v>3</v>
      </c>
      <c r="F13">
        <v>30</v>
      </c>
      <c r="G13" s="116">
        <v>1.9230769947171211E-2</v>
      </c>
      <c r="H13" s="116">
        <v>1.9230769947171211E-2</v>
      </c>
      <c r="I13" s="116">
        <v>1</v>
      </c>
      <c r="J13" s="116">
        <v>0.49367088079452515</v>
      </c>
      <c r="K13" s="116">
        <v>0.78481012582778931</v>
      </c>
      <c r="L13" s="116">
        <v>0.48101267218589783</v>
      </c>
      <c r="M13" s="116">
        <v>0.5443037748336792</v>
      </c>
      <c r="N13" s="116">
        <v>0.34177213907241821</v>
      </c>
      <c r="O13" s="116">
        <v>8.860759437084198E-2</v>
      </c>
    </row>
    <row r="14" spans="1:15" ht="14.4" x14ac:dyDescent="0.3">
      <c r="A14" s="29">
        <v>11</v>
      </c>
      <c r="B14" t="s">
        <v>56</v>
      </c>
      <c r="C14" s="115">
        <v>8.6291217803955078</v>
      </c>
      <c r="D14">
        <v>7</v>
      </c>
      <c r="E14">
        <v>3</v>
      </c>
      <c r="F14">
        <v>30</v>
      </c>
      <c r="G14" s="116">
        <v>0.14545454084873199</v>
      </c>
      <c r="H14" s="116">
        <v>1.8181817606091499E-2</v>
      </c>
      <c r="I14" s="116">
        <v>1</v>
      </c>
      <c r="J14" s="116">
        <v>0.61764705181121826</v>
      </c>
      <c r="K14" s="116">
        <v>0.80392158031463623</v>
      </c>
      <c r="L14" s="116">
        <v>0.43137255311012268</v>
      </c>
      <c r="M14" s="116">
        <v>0.40196079015731812</v>
      </c>
      <c r="N14" s="116">
        <v>0.35294118523597717</v>
      </c>
      <c r="O14" s="116">
        <v>7.8431375324726105E-2</v>
      </c>
    </row>
    <row r="15" spans="1:15" ht="14.4" x14ac:dyDescent="0.3">
      <c r="A15" s="29">
        <v>12</v>
      </c>
      <c r="B15" t="s">
        <v>57</v>
      </c>
      <c r="C15" s="115">
        <v>8.7535390853881836</v>
      </c>
      <c r="D15">
        <v>5</v>
      </c>
      <c r="E15">
        <v>2.5</v>
      </c>
      <c r="F15">
        <v>30</v>
      </c>
      <c r="G15" s="116">
        <v>0.11594203114509583</v>
      </c>
      <c r="H15" s="116">
        <v>1.4492753893136978E-2</v>
      </c>
      <c r="I15" s="116">
        <v>0.98648649454116821</v>
      </c>
      <c r="J15" s="116">
        <v>0.5517241358757019</v>
      </c>
      <c r="K15" s="116">
        <v>0.82758623361587524</v>
      </c>
      <c r="L15" s="116">
        <v>0.42241379618644714</v>
      </c>
      <c r="M15" s="116">
        <v>0.38793104887008667</v>
      </c>
      <c r="N15" s="116">
        <v>0.28448274731636047</v>
      </c>
      <c r="O15" s="116">
        <v>3.4482758492231369E-2</v>
      </c>
    </row>
    <row r="16" spans="1:15" ht="14.4" x14ac:dyDescent="0.3">
      <c r="A16" s="29">
        <v>13</v>
      </c>
      <c r="B16" t="s">
        <v>58</v>
      </c>
      <c r="C16" s="115">
        <v>8.3430767059326172</v>
      </c>
      <c r="D16">
        <v>7</v>
      </c>
      <c r="E16">
        <v>6</v>
      </c>
      <c r="F16">
        <v>15</v>
      </c>
      <c r="G16" s="116">
        <v>5.6603774428367615E-2</v>
      </c>
      <c r="H16" s="116">
        <v>0</v>
      </c>
      <c r="I16" s="116">
        <v>1</v>
      </c>
      <c r="J16" s="116">
        <v>0.41111111640930176</v>
      </c>
      <c r="K16" s="116">
        <v>0.67777776718139648</v>
      </c>
      <c r="L16" s="116">
        <v>0.3333333432674408</v>
      </c>
      <c r="M16" s="116">
        <v>0.34444445371627808</v>
      </c>
      <c r="N16" s="116">
        <v>0.21111111342906952</v>
      </c>
      <c r="O16" s="116">
        <v>0.10000000149011612</v>
      </c>
    </row>
    <row r="17" spans="1:15" ht="14.4" x14ac:dyDescent="0.3">
      <c r="A17" s="29">
        <v>14</v>
      </c>
      <c r="B17" t="s">
        <v>59</v>
      </c>
      <c r="C17" s="115">
        <v>8.6533489227294922</v>
      </c>
      <c r="D17">
        <v>7</v>
      </c>
      <c r="E17">
        <v>5</v>
      </c>
      <c r="F17">
        <v>30</v>
      </c>
      <c r="G17" s="116">
        <v>0.125</v>
      </c>
      <c r="H17" s="116">
        <v>4.1666667908430099E-2</v>
      </c>
      <c r="I17" s="116">
        <v>1</v>
      </c>
      <c r="J17" s="116">
        <v>0.4444444477558136</v>
      </c>
      <c r="K17" s="116">
        <v>0.82828283309936523</v>
      </c>
      <c r="L17" s="116">
        <v>0.4848484992980957</v>
      </c>
      <c r="M17" s="116">
        <v>0.46464645862579346</v>
      </c>
      <c r="N17" s="116">
        <v>0.43434342741966248</v>
      </c>
      <c r="O17" s="116">
        <v>2.0202020183205605E-2</v>
      </c>
    </row>
    <row r="18" spans="1:15" ht="14.4" x14ac:dyDescent="0.3">
      <c r="A18" s="29">
        <v>15</v>
      </c>
      <c r="B18" t="s">
        <v>60</v>
      </c>
      <c r="C18" s="115">
        <v>8.9632558822631836</v>
      </c>
      <c r="D18">
        <v>5</v>
      </c>
      <c r="E18">
        <v>3</v>
      </c>
      <c r="F18">
        <v>17.5</v>
      </c>
      <c r="G18" s="116">
        <v>0.15384615957736969</v>
      </c>
      <c r="H18" s="116">
        <v>2.5641025975346565E-2</v>
      </c>
      <c r="I18" s="116">
        <v>1</v>
      </c>
      <c r="J18" s="116">
        <v>0.70192307233810425</v>
      </c>
      <c r="K18" s="116">
        <v>0.79807692766189575</v>
      </c>
      <c r="L18" s="116">
        <v>0.48076921701431274</v>
      </c>
      <c r="M18" s="116">
        <v>0.48076921701431274</v>
      </c>
      <c r="N18" s="116">
        <v>0.375</v>
      </c>
      <c r="O18" s="116">
        <v>9.6153849735856056E-3</v>
      </c>
    </row>
    <row r="19" spans="1:15" ht="14.4" x14ac:dyDescent="0.3">
      <c r="A19" s="29">
        <v>16</v>
      </c>
      <c r="B19" t="s">
        <v>61</v>
      </c>
      <c r="C19" s="115">
        <v>8.2725496292114258</v>
      </c>
      <c r="D19">
        <v>7</v>
      </c>
      <c r="E19">
        <v>7</v>
      </c>
      <c r="F19">
        <v>45</v>
      </c>
      <c r="G19" s="116">
        <v>3.9215687662363052E-2</v>
      </c>
      <c r="H19" s="116">
        <v>1.9607843831181526E-2</v>
      </c>
      <c r="I19" s="116">
        <v>1</v>
      </c>
      <c r="J19" s="116">
        <v>0.69230771064758301</v>
      </c>
      <c r="K19" s="116">
        <v>0.60256409645080566</v>
      </c>
      <c r="L19" s="116">
        <v>0.23076923191547394</v>
      </c>
      <c r="M19" s="116">
        <v>0.3461538553237915</v>
      </c>
      <c r="N19" s="116">
        <v>0.23076923191547394</v>
      </c>
      <c r="O19" s="116">
        <v>7.6923079788684845E-2</v>
      </c>
    </row>
    <row r="20" spans="1:15" ht="14.4" x14ac:dyDescent="0.3">
      <c r="A20" s="29">
        <v>17</v>
      </c>
      <c r="B20" t="s">
        <v>62</v>
      </c>
      <c r="C20" s="115">
        <v>8.9770412445068359</v>
      </c>
      <c r="D20">
        <v>7</v>
      </c>
      <c r="E20">
        <v>5</v>
      </c>
      <c r="F20">
        <v>11</v>
      </c>
      <c r="G20" s="116">
        <v>9.5238097012042999E-2</v>
      </c>
      <c r="H20" s="116">
        <v>4.76190485060215E-2</v>
      </c>
      <c r="I20" s="116">
        <v>1</v>
      </c>
      <c r="J20" s="116">
        <v>0.57954543828964233</v>
      </c>
      <c r="K20" s="116">
        <v>0.84090906381607056</v>
      </c>
      <c r="L20" s="116">
        <v>0.53409093618392944</v>
      </c>
      <c r="M20" s="116">
        <v>0.625</v>
      </c>
      <c r="N20" s="116">
        <v>0.40909090638160706</v>
      </c>
      <c r="O20" s="116">
        <v>2.2727273404598236E-2</v>
      </c>
    </row>
    <row r="21" spans="1:15" ht="14.4" x14ac:dyDescent="0.3">
      <c r="A21" s="29">
        <v>18</v>
      </c>
      <c r="B21" t="s">
        <v>1</v>
      </c>
      <c r="C21" s="115">
        <v>8.5835704803466797</v>
      </c>
      <c r="D21">
        <v>7</v>
      </c>
      <c r="E21">
        <v>3</v>
      </c>
      <c r="F21">
        <v>7</v>
      </c>
      <c r="G21" s="116">
        <v>0.1627907007932663</v>
      </c>
      <c r="H21" s="116">
        <v>4.6511627733707428E-2</v>
      </c>
      <c r="I21" s="116">
        <v>1</v>
      </c>
      <c r="J21" s="116">
        <v>0.57999998331069946</v>
      </c>
      <c r="K21" s="116">
        <v>0.75</v>
      </c>
      <c r="L21" s="116">
        <v>0.5</v>
      </c>
      <c r="M21" s="116">
        <v>0.38999998569488525</v>
      </c>
      <c r="N21" s="116">
        <v>0.34999999403953552</v>
      </c>
      <c r="O21" s="116">
        <v>5.000000074505806E-2</v>
      </c>
    </row>
    <row r="22" spans="1:15" ht="14.4" x14ac:dyDescent="0.3">
      <c r="A22" s="29">
        <v>19</v>
      </c>
      <c r="B22" t="s">
        <v>63</v>
      </c>
      <c r="C22" s="115">
        <v>8.8798151016235352</v>
      </c>
      <c r="D22">
        <v>7</v>
      </c>
      <c r="E22">
        <v>3</v>
      </c>
      <c r="F22">
        <v>30</v>
      </c>
      <c r="G22" s="116">
        <v>4.6511627733707428E-2</v>
      </c>
      <c r="H22" s="116">
        <v>0</v>
      </c>
      <c r="I22" s="116">
        <v>1</v>
      </c>
      <c r="J22" s="116">
        <v>0.57777780294418335</v>
      </c>
      <c r="K22" s="116">
        <v>0.72222220897674561</v>
      </c>
      <c r="L22" s="116">
        <v>0.42222222685813904</v>
      </c>
      <c r="M22" s="116">
        <v>0.45555555820465088</v>
      </c>
      <c r="N22" s="116">
        <v>0.30000001192092896</v>
      </c>
      <c r="O22" s="116">
        <v>5.55555559694767E-2</v>
      </c>
    </row>
    <row r="23" spans="1:15" ht="14.4" x14ac:dyDescent="0.3">
      <c r="A23" s="29">
        <v>20</v>
      </c>
      <c r="B23" t="s">
        <v>64</v>
      </c>
      <c r="C23" s="115">
        <v>9.2456836700439453</v>
      </c>
      <c r="D23">
        <v>7</v>
      </c>
      <c r="E23">
        <v>4</v>
      </c>
      <c r="F23">
        <v>15</v>
      </c>
      <c r="G23" s="116">
        <v>6.0606062412261963E-2</v>
      </c>
      <c r="H23" s="116">
        <v>0</v>
      </c>
      <c r="I23" s="116">
        <v>1</v>
      </c>
      <c r="J23" s="116">
        <v>0.66666668653488159</v>
      </c>
      <c r="K23" s="116">
        <v>0.7849462628364563</v>
      </c>
      <c r="L23" s="116">
        <v>0.44086021184921265</v>
      </c>
      <c r="M23" s="116">
        <v>0.48387095332145691</v>
      </c>
      <c r="N23" s="116">
        <v>0.50537633895874023</v>
      </c>
      <c r="O23" s="116">
        <v>1.075268816202879E-2</v>
      </c>
    </row>
    <row r="24" spans="1:15" ht="14.4" x14ac:dyDescent="0.3">
      <c r="A24" s="29">
        <v>21</v>
      </c>
      <c r="B24" t="s">
        <v>65</v>
      </c>
      <c r="C24" s="115">
        <v>8.625554084777832</v>
      </c>
      <c r="D24">
        <v>7</v>
      </c>
      <c r="E24">
        <v>5</v>
      </c>
      <c r="F24">
        <v>15</v>
      </c>
      <c r="G24" s="116">
        <v>0.1944444477558136</v>
      </c>
      <c r="H24" s="116">
        <v>2.777777798473835E-2</v>
      </c>
      <c r="I24" s="116">
        <v>1</v>
      </c>
      <c r="J24" s="116">
        <v>0.57777780294418335</v>
      </c>
      <c r="K24" s="116">
        <v>0.75555557012557983</v>
      </c>
      <c r="L24" s="116">
        <v>0.48888888955116272</v>
      </c>
      <c r="M24" s="116">
        <v>0.60000002384185791</v>
      </c>
      <c r="N24" s="116">
        <v>0.26666668057441711</v>
      </c>
      <c r="O24" s="116">
        <v>1.1111111380159855E-2</v>
      </c>
    </row>
    <row r="25" spans="1:15" ht="14.4" x14ac:dyDescent="0.3">
      <c r="A25" s="29">
        <v>22</v>
      </c>
      <c r="B25" t="s">
        <v>66</v>
      </c>
      <c r="C25" s="115">
        <v>8.3814382553100586</v>
      </c>
      <c r="D25">
        <v>7</v>
      </c>
      <c r="E25">
        <v>7</v>
      </c>
      <c r="F25">
        <v>30</v>
      </c>
      <c r="G25" s="116">
        <v>0.11627907305955887</v>
      </c>
      <c r="H25" s="116">
        <v>2.3255813866853714E-2</v>
      </c>
      <c r="I25" s="116">
        <v>1</v>
      </c>
      <c r="J25" s="116">
        <v>0.58666664361953735</v>
      </c>
      <c r="K25" s="116">
        <v>0.68000000715255737</v>
      </c>
      <c r="L25" s="116">
        <v>0.34666666388511658</v>
      </c>
      <c r="M25" s="116">
        <v>0.38666665554046631</v>
      </c>
      <c r="N25" s="116">
        <v>0.29333332180976868</v>
      </c>
      <c r="O25" s="116">
        <v>2.6666667312383652E-2</v>
      </c>
    </row>
    <row r="26" spans="1:15" ht="14.4" x14ac:dyDescent="0.3">
      <c r="A26" s="29">
        <v>23</v>
      </c>
      <c r="B26" t="s">
        <v>67</v>
      </c>
      <c r="C26" s="115">
        <v>8.1834011077880859</v>
      </c>
      <c r="D26">
        <v>3.75</v>
      </c>
      <c r="E26">
        <v>1.5</v>
      </c>
      <c r="F26">
        <v>30</v>
      </c>
      <c r="G26" s="116">
        <v>0.21951219439506531</v>
      </c>
      <c r="H26" s="116">
        <v>9.7560971975326538E-2</v>
      </c>
      <c r="I26" s="116">
        <v>1</v>
      </c>
      <c r="J26" s="116">
        <v>0.4523809552192688</v>
      </c>
      <c r="K26" s="116">
        <v>0.67857140302658081</v>
      </c>
      <c r="L26" s="116">
        <v>0.4404761791229248</v>
      </c>
      <c r="M26" s="116">
        <v>0.53571426868438721</v>
      </c>
      <c r="N26" s="116">
        <v>0.3333333432674408</v>
      </c>
      <c r="O26" s="116">
        <v>5.95238097012043E-2</v>
      </c>
    </row>
    <row r="27" spans="1:15" ht="14.4" x14ac:dyDescent="0.3">
      <c r="A27" s="29">
        <v>24</v>
      </c>
      <c r="B27" t="s">
        <v>68</v>
      </c>
      <c r="C27" s="115">
        <v>8.5510959625244141</v>
      </c>
      <c r="D27">
        <v>5</v>
      </c>
      <c r="E27">
        <v>3</v>
      </c>
      <c r="F27">
        <v>14</v>
      </c>
      <c r="G27" s="116">
        <v>0.18181818723678589</v>
      </c>
      <c r="H27" s="116">
        <v>6.8181820213794708E-2</v>
      </c>
      <c r="I27" s="116">
        <v>1</v>
      </c>
      <c r="J27" s="116">
        <v>0.60674154758453369</v>
      </c>
      <c r="K27" s="116">
        <v>0.82022470235824585</v>
      </c>
      <c r="L27" s="116">
        <v>0.41573032736778259</v>
      </c>
      <c r="M27" s="116">
        <v>0.44943821430206299</v>
      </c>
      <c r="N27" s="116">
        <v>0.29213482141494751</v>
      </c>
      <c r="O27" s="116">
        <v>0</v>
      </c>
    </row>
    <row r="28" spans="1:15" ht="14.4" x14ac:dyDescent="0.3">
      <c r="A28" s="29">
        <v>25</v>
      </c>
      <c r="B28" t="s">
        <v>69</v>
      </c>
      <c r="C28" s="115">
        <v>8.2934904098510742</v>
      </c>
      <c r="D28">
        <v>7</v>
      </c>
      <c r="E28">
        <v>7</v>
      </c>
      <c r="F28">
        <v>20</v>
      </c>
      <c r="G28" s="116">
        <v>0.1304347813129425</v>
      </c>
      <c r="H28" s="116">
        <v>2.1739130839705467E-2</v>
      </c>
      <c r="I28" s="116">
        <v>0.97959184646606445</v>
      </c>
      <c r="J28" s="116">
        <v>0.47692307829856873</v>
      </c>
      <c r="K28" s="116">
        <v>0.72307693958282471</v>
      </c>
      <c r="L28" s="116">
        <v>0.41538462042808533</v>
      </c>
      <c r="M28" s="116">
        <v>0.44615384936332703</v>
      </c>
      <c r="N28" s="116">
        <v>0.24615384638309479</v>
      </c>
      <c r="O28" s="116">
        <v>7.6923079788684845E-2</v>
      </c>
    </row>
    <row r="29" spans="1:15" ht="14.4" x14ac:dyDescent="0.3">
      <c r="A29" s="29">
        <v>26</v>
      </c>
      <c r="B29" t="s">
        <v>70</v>
      </c>
      <c r="C29" s="115">
        <v>8.459925651550293</v>
      </c>
      <c r="D29">
        <v>7</v>
      </c>
      <c r="E29">
        <v>3</v>
      </c>
      <c r="F29">
        <v>30</v>
      </c>
      <c r="G29" s="116">
        <v>0.14634145796298981</v>
      </c>
      <c r="H29" s="116">
        <v>0</v>
      </c>
      <c r="I29" s="116">
        <v>1</v>
      </c>
      <c r="J29" s="116">
        <v>0.49438202381134033</v>
      </c>
      <c r="K29" s="116">
        <v>0.80898874998092651</v>
      </c>
      <c r="L29" s="116">
        <v>0.29213482141494751</v>
      </c>
      <c r="M29" s="116">
        <v>0.42696627974510193</v>
      </c>
      <c r="N29" s="116">
        <v>0.19101123511791229</v>
      </c>
      <c r="O29" s="116">
        <v>4.4943820685148239E-2</v>
      </c>
    </row>
    <row r="30" spans="1:15" ht="14.4" x14ac:dyDescent="0.3">
      <c r="A30" s="29">
        <v>27</v>
      </c>
      <c r="B30" t="s">
        <v>71</v>
      </c>
      <c r="C30" s="115">
        <v>8.5178766250610352</v>
      </c>
      <c r="D30">
        <v>7</v>
      </c>
      <c r="E30">
        <v>3</v>
      </c>
      <c r="F30">
        <v>15</v>
      </c>
      <c r="G30" s="116">
        <v>0.10204081982374191</v>
      </c>
      <c r="H30" s="116">
        <v>2.0408162847161293E-2</v>
      </c>
      <c r="I30" s="116">
        <v>0.9821428656578064</v>
      </c>
      <c r="J30" s="116">
        <v>0.49411764740943909</v>
      </c>
      <c r="K30" s="116">
        <v>0.67058825492858887</v>
      </c>
      <c r="L30" s="116">
        <v>0.38823530077934265</v>
      </c>
      <c r="M30" s="116">
        <v>0.47058823704719543</v>
      </c>
      <c r="N30" s="116">
        <v>0.23529411852359772</v>
      </c>
      <c r="O30" s="116">
        <v>7.0588238537311554E-2</v>
      </c>
    </row>
    <row r="31" spans="1:15" ht="14.4" x14ac:dyDescent="0.3">
      <c r="A31" s="29">
        <v>28</v>
      </c>
      <c r="B31" t="s">
        <v>72</v>
      </c>
      <c r="C31" s="115">
        <v>8.651362419128418</v>
      </c>
      <c r="D31">
        <v>7</v>
      </c>
      <c r="E31">
        <v>3</v>
      </c>
      <c r="F31">
        <v>15</v>
      </c>
      <c r="G31" s="116">
        <v>0.10869564861059189</v>
      </c>
      <c r="H31" s="116">
        <v>2.1739130839705467E-2</v>
      </c>
      <c r="I31" s="116">
        <v>1</v>
      </c>
      <c r="J31" s="116">
        <v>0.4337349534034729</v>
      </c>
      <c r="K31" s="116">
        <v>0.71084338426589966</v>
      </c>
      <c r="L31" s="116">
        <v>0.37349396944046021</v>
      </c>
      <c r="M31" s="116">
        <v>0.49397590756416321</v>
      </c>
      <c r="N31" s="116">
        <v>0.28915661573410034</v>
      </c>
      <c r="O31" s="116">
        <v>1.2048192322254181E-2</v>
      </c>
    </row>
    <row r="32" spans="1:15" ht="14.4" x14ac:dyDescent="0.3">
      <c r="A32" s="29">
        <v>29</v>
      </c>
      <c r="B32" t="s">
        <v>73</v>
      </c>
      <c r="C32" s="115">
        <v>8.5571689605712891</v>
      </c>
      <c r="D32">
        <v>7</v>
      </c>
      <c r="E32">
        <v>6</v>
      </c>
      <c r="F32">
        <v>30</v>
      </c>
      <c r="G32" s="116">
        <v>0.15789473056793213</v>
      </c>
      <c r="H32" s="116">
        <v>2.6315789669752121E-2</v>
      </c>
      <c r="I32" s="116">
        <v>1</v>
      </c>
      <c r="J32" s="116">
        <v>0.60000002384185791</v>
      </c>
      <c r="K32" s="116">
        <v>0.81111109256744385</v>
      </c>
      <c r="L32" s="116">
        <v>0.4444444477558136</v>
      </c>
      <c r="M32" s="116">
        <v>0.47777777910232544</v>
      </c>
      <c r="N32" s="116">
        <v>0.24444444477558136</v>
      </c>
      <c r="O32" s="116">
        <v>0</v>
      </c>
    </row>
    <row r="33" spans="1:15" ht="14.4" x14ac:dyDescent="0.3">
      <c r="A33" s="29">
        <v>30</v>
      </c>
      <c r="B33" t="s">
        <v>2</v>
      </c>
      <c r="C33" s="115">
        <v>8.0845851898193359</v>
      </c>
      <c r="D33">
        <v>7</v>
      </c>
      <c r="E33">
        <v>4</v>
      </c>
      <c r="F33">
        <v>30</v>
      </c>
      <c r="G33" s="116">
        <v>0.24324324727058411</v>
      </c>
      <c r="H33" s="116">
        <v>0.10810811072587967</v>
      </c>
      <c r="I33" s="116">
        <v>0.97619044780731201</v>
      </c>
      <c r="J33" s="116">
        <v>0.65882354974746704</v>
      </c>
      <c r="K33" s="116">
        <v>0.729411780834198</v>
      </c>
      <c r="L33" s="116">
        <v>0.45882353186607361</v>
      </c>
      <c r="M33" s="116">
        <v>0.47058823704719543</v>
      </c>
      <c r="N33" s="116">
        <v>0.31764706969261169</v>
      </c>
      <c r="O33" s="116">
        <v>2.3529412224888802E-2</v>
      </c>
    </row>
    <row r="34" spans="1:15" ht="14.4" x14ac:dyDescent="0.3">
      <c r="A34" s="29">
        <v>31</v>
      </c>
      <c r="B34" t="s">
        <v>74</v>
      </c>
      <c r="C34" s="115">
        <v>9.2832250595092773</v>
      </c>
      <c r="D34">
        <v>7</v>
      </c>
      <c r="E34">
        <v>4</v>
      </c>
      <c r="F34">
        <v>15</v>
      </c>
      <c r="G34" s="116">
        <v>3.4482758492231369E-2</v>
      </c>
      <c r="H34" s="116">
        <v>1.7241379246115685E-2</v>
      </c>
      <c r="I34" s="116">
        <v>1</v>
      </c>
      <c r="J34" s="116">
        <v>0.76666665077209473</v>
      </c>
      <c r="K34" s="116">
        <v>0.75555557012557983</v>
      </c>
      <c r="L34" s="116">
        <v>0.52222222089767456</v>
      </c>
      <c r="M34" s="116">
        <v>0.46666666865348816</v>
      </c>
      <c r="N34" s="116">
        <v>0.42222222685813904</v>
      </c>
      <c r="O34" s="116">
        <v>0</v>
      </c>
    </row>
    <row r="35" spans="1:15" ht="14.4" x14ac:dyDescent="0.3">
      <c r="A35" s="29">
        <v>32</v>
      </c>
      <c r="B35" t="s">
        <v>75</v>
      </c>
      <c r="C35" s="115">
        <v>7.983454704284668</v>
      </c>
      <c r="D35">
        <v>5</v>
      </c>
      <c r="E35">
        <v>2</v>
      </c>
      <c r="F35">
        <v>30</v>
      </c>
      <c r="G35" s="116">
        <v>0.26086956262588501</v>
      </c>
      <c r="H35" s="116">
        <v>0.10869564861059189</v>
      </c>
      <c r="I35" s="116">
        <v>1</v>
      </c>
      <c r="J35" s="116">
        <v>0.61956518888473511</v>
      </c>
      <c r="K35" s="116">
        <v>0.65217393636703491</v>
      </c>
      <c r="L35" s="116">
        <v>0.3804347813129425</v>
      </c>
      <c r="M35" s="116">
        <v>0.5</v>
      </c>
      <c r="N35" s="116">
        <v>0.26086956262588501</v>
      </c>
      <c r="O35" s="116">
        <v>4.3478261679410934E-2</v>
      </c>
    </row>
    <row r="36" spans="1:15" ht="14.4" x14ac:dyDescent="0.3">
      <c r="A36" s="29">
        <v>33</v>
      </c>
      <c r="B36" t="s">
        <v>0</v>
      </c>
      <c r="C36" s="115">
        <v>7.9414486885070801</v>
      </c>
      <c r="D36">
        <v>7</v>
      </c>
      <c r="E36">
        <v>7</v>
      </c>
      <c r="F36">
        <v>37.5</v>
      </c>
      <c r="G36" s="116">
        <v>0.21153846383094788</v>
      </c>
      <c r="H36" s="116">
        <v>3.8461539894342422E-2</v>
      </c>
      <c r="I36" s="116">
        <v>1</v>
      </c>
      <c r="J36" s="116">
        <v>0.57317072153091431</v>
      </c>
      <c r="K36" s="116">
        <v>0.75609755516052246</v>
      </c>
      <c r="L36" s="116">
        <v>0.31707316637039185</v>
      </c>
      <c r="M36" s="116">
        <v>0.32926830649375916</v>
      </c>
      <c r="N36" s="116">
        <v>0.29268291592597961</v>
      </c>
      <c r="O36" s="116">
        <v>8.5365854203701019E-2</v>
      </c>
    </row>
    <row r="37" spans="1:15" ht="14.4" x14ac:dyDescent="0.3">
      <c r="A37" s="29">
        <v>34</v>
      </c>
      <c r="B37" t="s">
        <v>76</v>
      </c>
      <c r="C37" s="115">
        <v>8.2895984649658203</v>
      </c>
      <c r="D37">
        <v>7</v>
      </c>
      <c r="E37">
        <v>7</v>
      </c>
      <c r="F37">
        <v>15</v>
      </c>
      <c r="G37" s="116">
        <v>0.17142857611179352</v>
      </c>
      <c r="H37" s="116">
        <v>1.4285714365541935E-2</v>
      </c>
      <c r="I37" s="116">
        <v>0.98701298236846924</v>
      </c>
      <c r="J37" s="116">
        <v>0.65263158082962036</v>
      </c>
      <c r="K37" s="116">
        <v>0.65263158082962036</v>
      </c>
      <c r="L37" s="116">
        <v>0.35789474844932556</v>
      </c>
      <c r="M37" s="116">
        <v>0.35789474844932556</v>
      </c>
      <c r="N37" s="116">
        <v>0.2947368323802948</v>
      </c>
      <c r="O37" s="116">
        <v>6.3157893717288971E-2</v>
      </c>
    </row>
    <row r="38" spans="1:15" ht="14.4" x14ac:dyDescent="0.3">
      <c r="A38" s="29">
        <v>35</v>
      </c>
      <c r="B38" t="s">
        <v>77</v>
      </c>
      <c r="C38" s="115">
        <v>8.2453413009643555</v>
      </c>
      <c r="D38">
        <v>7</v>
      </c>
      <c r="E38">
        <v>7</v>
      </c>
      <c r="F38">
        <v>30</v>
      </c>
      <c r="G38" s="116">
        <v>0.1944444477558136</v>
      </c>
      <c r="H38" s="116">
        <v>4.1666667908430099E-2</v>
      </c>
      <c r="I38" s="116">
        <v>1</v>
      </c>
      <c r="J38" s="116">
        <v>0.6303030252456665</v>
      </c>
      <c r="K38" s="116">
        <v>0.70909088850021362</v>
      </c>
      <c r="L38" s="116">
        <v>0.38787877559661865</v>
      </c>
      <c r="M38" s="116">
        <v>0.43030303716659546</v>
      </c>
      <c r="N38" s="116">
        <v>0.38181817531585693</v>
      </c>
      <c r="O38" s="116">
        <v>6.0606062412261963E-2</v>
      </c>
    </row>
    <row r="39" spans="1:15" ht="14.4" x14ac:dyDescent="0.3">
      <c r="A39" s="29">
        <v>37</v>
      </c>
      <c r="B39" t="s">
        <v>78</v>
      </c>
      <c r="C39" s="115">
        <v>8.8391437530517578</v>
      </c>
      <c r="D39">
        <v>7</v>
      </c>
      <c r="E39">
        <v>5</v>
      </c>
      <c r="F39">
        <v>30</v>
      </c>
      <c r="G39" s="116">
        <v>0</v>
      </c>
      <c r="H39" s="116">
        <v>0</v>
      </c>
      <c r="I39" s="116">
        <v>1</v>
      </c>
      <c r="J39" s="116">
        <v>0.54054051637649536</v>
      </c>
      <c r="K39" s="116">
        <v>0.78378379344940186</v>
      </c>
      <c r="L39" s="116">
        <v>0.37837839126586914</v>
      </c>
      <c r="M39" s="116">
        <v>0.45945945382118225</v>
      </c>
      <c r="N39" s="116">
        <v>0.24324324727058411</v>
      </c>
      <c r="O39" s="116">
        <v>5.4054055362939835E-2</v>
      </c>
    </row>
    <row r="40" spans="1:15" ht="14.4" x14ac:dyDescent="0.3">
      <c r="A40" s="29">
        <v>39</v>
      </c>
      <c r="B40" t="s">
        <v>79</v>
      </c>
      <c r="C40" s="115">
        <v>8.0758991241455078</v>
      </c>
      <c r="D40">
        <v>7</v>
      </c>
      <c r="E40">
        <v>7</v>
      </c>
      <c r="F40">
        <v>30</v>
      </c>
      <c r="G40" s="116">
        <v>0.19801980257034302</v>
      </c>
      <c r="H40" s="116">
        <v>2.9702970758080482E-2</v>
      </c>
      <c r="I40" s="116">
        <v>1</v>
      </c>
      <c r="J40" s="116">
        <v>0.5593220591545105</v>
      </c>
      <c r="K40" s="116">
        <v>0.67796611785888672</v>
      </c>
      <c r="L40" s="116">
        <v>0.39830508828163147</v>
      </c>
      <c r="M40" s="116">
        <v>0.38135594129562378</v>
      </c>
      <c r="N40" s="116">
        <v>0.2881355881690979</v>
      </c>
      <c r="O40" s="116">
        <v>8.474576473236084E-2</v>
      </c>
    </row>
    <row r="41" spans="1:15" ht="14.4" x14ac:dyDescent="0.3">
      <c r="A41" s="29">
        <v>40</v>
      </c>
      <c r="B41" t="s">
        <v>80</v>
      </c>
      <c r="C41" s="115">
        <v>7.9590001106262207</v>
      </c>
      <c r="D41">
        <v>7</v>
      </c>
      <c r="E41">
        <v>5.5</v>
      </c>
      <c r="F41">
        <v>15</v>
      </c>
      <c r="G41" s="116">
        <v>0.19607843458652496</v>
      </c>
      <c r="H41" s="116">
        <v>9.8039217293262482E-2</v>
      </c>
      <c r="I41" s="116">
        <v>1</v>
      </c>
      <c r="J41" s="116">
        <v>0.5283018946647644</v>
      </c>
      <c r="K41" s="116">
        <v>0.73584908246994019</v>
      </c>
      <c r="L41" s="116">
        <v>0.41509434580802917</v>
      </c>
      <c r="M41" s="116">
        <v>0.40566039085388184</v>
      </c>
      <c r="N41" s="116">
        <v>0.27358490228652954</v>
      </c>
      <c r="O41" s="116">
        <v>6.6037736833095551E-2</v>
      </c>
    </row>
    <row r="42" spans="1:15" ht="14.4" x14ac:dyDescent="0.3">
      <c r="A42" s="29">
        <v>43</v>
      </c>
      <c r="B42" t="s">
        <v>81</v>
      </c>
      <c r="C42" s="115">
        <v>8.4880342483520508</v>
      </c>
      <c r="D42">
        <v>7</v>
      </c>
      <c r="E42">
        <v>7</v>
      </c>
      <c r="F42">
        <v>17.5</v>
      </c>
      <c r="G42" s="116">
        <v>0.14084507524967194</v>
      </c>
      <c r="H42" s="116">
        <v>0</v>
      </c>
      <c r="I42" s="116">
        <v>1</v>
      </c>
      <c r="J42" s="116">
        <v>0.53787881135940552</v>
      </c>
      <c r="K42" s="116">
        <v>0.68181818723678589</v>
      </c>
      <c r="L42" s="116">
        <v>0.40909090638160706</v>
      </c>
      <c r="M42" s="116">
        <v>0.34090909361839294</v>
      </c>
      <c r="N42" s="116">
        <v>0.31818181276321411</v>
      </c>
      <c r="O42" s="116">
        <v>2.2727273404598236E-2</v>
      </c>
    </row>
    <row r="43" spans="1:15" ht="14.4" x14ac:dyDescent="0.3">
      <c r="A43" s="29">
        <v>45</v>
      </c>
      <c r="B43" t="s">
        <v>82</v>
      </c>
      <c r="C43" s="115">
        <v>8.2446136474609375</v>
      </c>
      <c r="D43">
        <v>7</v>
      </c>
      <c r="E43">
        <v>6</v>
      </c>
      <c r="F43">
        <v>37.5</v>
      </c>
      <c r="G43" s="116">
        <v>0.12962962687015533</v>
      </c>
      <c r="H43" s="116">
        <v>1.8518518656492233E-2</v>
      </c>
      <c r="I43" s="116">
        <v>1</v>
      </c>
      <c r="J43" s="116">
        <v>0.58252429962158203</v>
      </c>
      <c r="K43" s="116">
        <v>0.67961162328720093</v>
      </c>
      <c r="L43" s="116">
        <v>0.35922330617904663</v>
      </c>
      <c r="M43" s="116">
        <v>0.29126214981079102</v>
      </c>
      <c r="N43" s="116">
        <v>0.19417475163936615</v>
      </c>
      <c r="O43" s="116">
        <v>2.9126213863492012E-2</v>
      </c>
    </row>
    <row r="44" spans="1:15" ht="14.4" x14ac:dyDescent="0.3">
      <c r="A44" s="29">
        <v>47</v>
      </c>
      <c r="B44" t="s">
        <v>83</v>
      </c>
      <c r="C44" s="115">
        <v>8.582763671875</v>
      </c>
      <c r="D44">
        <v>7</v>
      </c>
      <c r="E44">
        <v>3.25</v>
      </c>
      <c r="F44">
        <v>15</v>
      </c>
      <c r="G44" s="116">
        <v>8.9285716414451599E-2</v>
      </c>
      <c r="H44" s="116">
        <v>0</v>
      </c>
      <c r="I44" s="116">
        <v>1</v>
      </c>
      <c r="J44" s="116">
        <v>0.56896549463272095</v>
      </c>
      <c r="K44" s="116">
        <v>0.64655172824859619</v>
      </c>
      <c r="L44" s="116">
        <v>0.34482759237289429</v>
      </c>
      <c r="M44" s="116">
        <v>0.31896552443504333</v>
      </c>
      <c r="N44" s="116">
        <v>0.25</v>
      </c>
      <c r="O44" s="116">
        <v>5.1724139600992203E-2</v>
      </c>
    </row>
    <row r="45" spans="1:15" ht="14.4" x14ac:dyDescent="0.3">
      <c r="A45" s="29">
        <v>48</v>
      </c>
      <c r="B45" t="s">
        <v>84</v>
      </c>
      <c r="C45" s="115">
        <v>8.7203025817871094</v>
      </c>
      <c r="D45">
        <v>7</v>
      </c>
      <c r="E45">
        <v>6</v>
      </c>
      <c r="F45">
        <v>30</v>
      </c>
      <c r="G45" s="116">
        <v>4.444444552063942E-2</v>
      </c>
      <c r="H45" s="116">
        <v>0</v>
      </c>
      <c r="I45" s="116">
        <v>1</v>
      </c>
      <c r="J45" s="116">
        <v>0.5494505763053894</v>
      </c>
      <c r="K45" s="116">
        <v>0.79120880365371704</v>
      </c>
      <c r="L45" s="116">
        <v>0.29670330882072449</v>
      </c>
      <c r="M45" s="116">
        <v>0.41758242249488831</v>
      </c>
      <c r="N45" s="116">
        <v>0.29670330882072449</v>
      </c>
      <c r="O45" s="116">
        <v>2.1978022530674934E-2</v>
      </c>
    </row>
    <row r="46" spans="1:15" ht="14.4" x14ac:dyDescent="0.3">
      <c r="A46" s="29">
        <v>51</v>
      </c>
      <c r="B46" t="s">
        <v>85</v>
      </c>
      <c r="C46" s="115">
        <v>8.7746772766113281</v>
      </c>
      <c r="D46">
        <v>7</v>
      </c>
      <c r="E46">
        <v>5</v>
      </c>
      <c r="F46">
        <v>30</v>
      </c>
      <c r="G46" s="116">
        <v>7.8947365283966064E-2</v>
      </c>
      <c r="H46" s="116">
        <v>0</v>
      </c>
      <c r="I46" s="116">
        <v>1</v>
      </c>
      <c r="J46" s="116">
        <v>0.73118281364440918</v>
      </c>
      <c r="K46" s="116">
        <v>0.68817204236984253</v>
      </c>
      <c r="L46" s="116">
        <v>0.45161288976669312</v>
      </c>
      <c r="M46" s="116">
        <v>0.37634408473968506</v>
      </c>
      <c r="N46" s="116">
        <v>0.29032257199287415</v>
      </c>
      <c r="O46" s="116">
        <v>5.3763441741466522E-2</v>
      </c>
    </row>
    <row r="47" spans="1:15" ht="14.4" x14ac:dyDescent="0.3">
      <c r="A47" s="29">
        <v>53</v>
      </c>
      <c r="B47" t="s">
        <v>86</v>
      </c>
      <c r="C47" s="115">
        <v>8.4756851196289063</v>
      </c>
      <c r="D47">
        <v>7</v>
      </c>
      <c r="E47">
        <v>6</v>
      </c>
      <c r="F47">
        <v>22.5</v>
      </c>
      <c r="G47" s="116">
        <v>0.12162162363529205</v>
      </c>
      <c r="H47" s="116">
        <v>0</v>
      </c>
      <c r="I47" s="116">
        <v>1</v>
      </c>
      <c r="J47" s="116">
        <v>0.63076925277709961</v>
      </c>
      <c r="K47" s="116">
        <v>0.66923075914382935</v>
      </c>
      <c r="L47" s="116">
        <v>0.36153846979141235</v>
      </c>
      <c r="M47" s="116">
        <v>0.3461538553237915</v>
      </c>
      <c r="N47" s="116">
        <v>0.25384616851806641</v>
      </c>
      <c r="O47" s="116">
        <v>4.6153847128152847E-2</v>
      </c>
    </row>
    <row r="48" spans="1:15" ht="14.4" x14ac:dyDescent="0.3">
      <c r="A48" s="29">
        <v>54</v>
      </c>
      <c r="B48" t="s">
        <v>87</v>
      </c>
      <c r="C48" s="115">
        <v>8.1094303131103516</v>
      </c>
      <c r="D48">
        <v>7</v>
      </c>
      <c r="E48">
        <v>5</v>
      </c>
      <c r="F48">
        <v>20</v>
      </c>
      <c r="G48" s="116">
        <v>0.22857142984867096</v>
      </c>
      <c r="H48" s="116">
        <v>8.5714288055896759E-2</v>
      </c>
      <c r="I48" s="116">
        <v>1</v>
      </c>
      <c r="J48" s="116">
        <v>0.60273975133895874</v>
      </c>
      <c r="K48" s="116">
        <v>0.73972600698471069</v>
      </c>
      <c r="L48" s="116">
        <v>0.42465752363204956</v>
      </c>
      <c r="M48" s="116">
        <v>0.50684928894042969</v>
      </c>
      <c r="N48" s="116">
        <v>0.35616439580917358</v>
      </c>
      <c r="O48" s="116">
        <v>8.2191780209541321E-2</v>
      </c>
    </row>
    <row r="49" spans="1:15" ht="14.4" x14ac:dyDescent="0.3">
      <c r="A49" s="29">
        <v>55</v>
      </c>
      <c r="B49" t="s">
        <v>88</v>
      </c>
      <c r="C49" s="115">
        <v>8.51318359375</v>
      </c>
      <c r="D49">
        <v>7</v>
      </c>
      <c r="E49">
        <v>6.5</v>
      </c>
      <c r="F49">
        <v>20</v>
      </c>
      <c r="G49" s="116">
        <v>0.14754098653793335</v>
      </c>
      <c r="H49" s="116">
        <v>3.2786883413791656E-2</v>
      </c>
      <c r="I49" s="116">
        <v>1</v>
      </c>
      <c r="J49" s="116">
        <v>0.67073172330856323</v>
      </c>
      <c r="K49" s="116">
        <v>0.792682945728302</v>
      </c>
      <c r="L49" s="116">
        <v>0.36585366725921631</v>
      </c>
      <c r="M49" s="116">
        <v>0.40243902802467346</v>
      </c>
      <c r="N49" s="116">
        <v>0.30487805604934692</v>
      </c>
      <c r="O49" s="116">
        <v>1.2195121496915817E-2</v>
      </c>
    </row>
    <row r="50" spans="1:15" ht="14.4" x14ac:dyDescent="0.3">
      <c r="A50" s="29">
        <v>56</v>
      </c>
      <c r="B50" t="s">
        <v>89</v>
      </c>
      <c r="C50" s="115">
        <v>8.268829345703125</v>
      </c>
      <c r="D50">
        <v>5</v>
      </c>
      <c r="E50">
        <v>3</v>
      </c>
      <c r="F50">
        <v>60</v>
      </c>
      <c r="G50" s="116">
        <v>7.1428574621677399E-2</v>
      </c>
      <c r="H50" s="116">
        <v>2.380952425301075E-2</v>
      </c>
      <c r="I50" s="116">
        <v>1</v>
      </c>
      <c r="J50" s="116">
        <v>0.61627906560897827</v>
      </c>
      <c r="K50" s="116">
        <v>0.65116280317306519</v>
      </c>
      <c r="L50" s="116">
        <v>0.31395348906517029</v>
      </c>
      <c r="M50" s="116">
        <v>0.27906978130340576</v>
      </c>
      <c r="N50" s="116">
        <v>0.17441859841346741</v>
      </c>
      <c r="O50" s="116">
        <v>9.3023255467414856E-2</v>
      </c>
    </row>
    <row r="51" spans="1:15" ht="14.4" x14ac:dyDescent="0.3">
      <c r="A51" s="29">
        <v>57</v>
      </c>
      <c r="B51" t="s">
        <v>90</v>
      </c>
      <c r="C51" s="115">
        <v>8.6610231399536133</v>
      </c>
      <c r="D51">
        <v>7</v>
      </c>
      <c r="E51">
        <v>3</v>
      </c>
      <c r="F51">
        <v>9</v>
      </c>
      <c r="G51" s="116">
        <v>0.16326530277729034</v>
      </c>
      <c r="H51" s="116">
        <v>0</v>
      </c>
      <c r="I51" s="116">
        <v>1</v>
      </c>
      <c r="J51" s="116">
        <v>0.51136362552642822</v>
      </c>
      <c r="K51" s="116">
        <v>0.75</v>
      </c>
      <c r="L51" s="116">
        <v>0.40909090638160706</v>
      </c>
      <c r="M51" s="116">
        <v>0.39772728085517883</v>
      </c>
      <c r="N51" s="116">
        <v>0.38636362552642822</v>
      </c>
      <c r="O51" s="116">
        <v>6.8181820213794708E-2</v>
      </c>
    </row>
    <row r="52" spans="1:15" ht="14.4" x14ac:dyDescent="0.3">
      <c r="A52" s="29">
        <v>58</v>
      </c>
      <c r="B52" t="s">
        <v>91</v>
      </c>
      <c r="C52" s="115">
        <v>8.3863792419433594</v>
      </c>
      <c r="D52">
        <v>7</v>
      </c>
      <c r="E52">
        <v>3</v>
      </c>
      <c r="F52">
        <v>10</v>
      </c>
      <c r="G52" s="116">
        <v>0.1666666716337204</v>
      </c>
      <c r="H52" s="116">
        <v>4.1666667908430099E-2</v>
      </c>
      <c r="I52" s="116">
        <v>1</v>
      </c>
      <c r="J52" s="116">
        <v>0.6262626051902771</v>
      </c>
      <c r="K52" s="116">
        <v>0.66666668653488159</v>
      </c>
      <c r="L52" s="116">
        <v>0.28282827138900757</v>
      </c>
      <c r="M52" s="116">
        <v>0.43434342741966248</v>
      </c>
      <c r="N52" s="116">
        <v>0.2222222238779068</v>
      </c>
      <c r="O52" s="116">
        <v>1.0101010091602802E-2</v>
      </c>
    </row>
    <row r="53" spans="1:15" ht="14.4" x14ac:dyDescent="0.3">
      <c r="A53" s="29">
        <v>59</v>
      </c>
      <c r="B53" t="s">
        <v>92</v>
      </c>
      <c r="C53" s="115">
        <v>8.7262659072875977</v>
      </c>
      <c r="D53">
        <v>5</v>
      </c>
      <c r="E53">
        <v>2</v>
      </c>
      <c r="F53">
        <v>15</v>
      </c>
      <c r="G53" s="116">
        <v>0.19512194395065308</v>
      </c>
      <c r="H53" s="116">
        <v>2.4390242993831635E-2</v>
      </c>
      <c r="I53" s="116">
        <v>1</v>
      </c>
      <c r="J53" s="116">
        <v>0.59340661764144897</v>
      </c>
      <c r="K53" s="116">
        <v>0.72527474164962769</v>
      </c>
      <c r="L53" s="116">
        <v>0.45054945349693298</v>
      </c>
      <c r="M53" s="116">
        <v>0.45054945349693298</v>
      </c>
      <c r="N53" s="116">
        <v>0.38461539149284363</v>
      </c>
      <c r="O53" s="116">
        <v>3.2967034727334976E-2</v>
      </c>
    </row>
    <row r="54" spans="1:15" ht="14.4" x14ac:dyDescent="0.3">
      <c r="A54" s="29">
        <v>60</v>
      </c>
      <c r="B54" t="s">
        <v>3</v>
      </c>
      <c r="C54" s="115">
        <v>7.8807120323181152</v>
      </c>
      <c r="D54">
        <v>7</v>
      </c>
      <c r="E54">
        <v>7</v>
      </c>
      <c r="F54">
        <v>19</v>
      </c>
      <c r="G54" s="116">
        <v>0.27272728085517883</v>
      </c>
      <c r="H54" s="116">
        <v>0</v>
      </c>
      <c r="I54" s="116">
        <v>1</v>
      </c>
      <c r="J54" s="116">
        <v>0.55813956260681152</v>
      </c>
      <c r="K54" s="116">
        <v>0.69767439365386963</v>
      </c>
      <c r="L54" s="116">
        <v>0.36046510934829712</v>
      </c>
      <c r="M54" s="116">
        <v>0.31395348906517029</v>
      </c>
      <c r="N54" s="116">
        <v>0.17441859841346741</v>
      </c>
      <c r="O54" s="116">
        <v>0.10465116053819656</v>
      </c>
    </row>
    <row r="55" spans="1:15" ht="14.4" x14ac:dyDescent="0.3">
      <c r="A55" s="29">
        <v>62</v>
      </c>
      <c r="B55" t="s">
        <v>93</v>
      </c>
      <c r="C55" s="115">
        <v>8.6776752471923828</v>
      </c>
      <c r="D55">
        <v>7</v>
      </c>
      <c r="E55">
        <v>5</v>
      </c>
      <c r="F55">
        <v>30</v>
      </c>
      <c r="G55" s="116">
        <v>0.15909090638160706</v>
      </c>
      <c r="H55" s="116">
        <v>2.2727273404598236E-2</v>
      </c>
      <c r="I55" s="116">
        <v>1</v>
      </c>
      <c r="J55" s="116">
        <v>0.75757575035095215</v>
      </c>
      <c r="K55" s="116">
        <v>0.71717172861099243</v>
      </c>
      <c r="L55" s="116">
        <v>0.46464645862579346</v>
      </c>
      <c r="M55" s="116">
        <v>0.43434342741966248</v>
      </c>
      <c r="N55" s="116">
        <v>0.35353535413742065</v>
      </c>
      <c r="O55" s="116">
        <v>3.0303031206130981E-2</v>
      </c>
    </row>
    <row r="56" spans="1:15" ht="14.4" x14ac:dyDescent="0.3">
      <c r="A56" s="29">
        <v>63</v>
      </c>
      <c r="B56" t="s">
        <v>4</v>
      </c>
      <c r="C56" s="115">
        <v>8.5182409286499023</v>
      </c>
      <c r="D56">
        <v>5</v>
      </c>
      <c r="E56">
        <v>3.5</v>
      </c>
      <c r="F56">
        <v>30</v>
      </c>
      <c r="G56" s="116">
        <v>0.125</v>
      </c>
      <c r="H56" s="116">
        <v>5.000000074505806E-2</v>
      </c>
      <c r="I56" s="116">
        <v>1</v>
      </c>
      <c r="J56" s="116">
        <v>0.55789476633071899</v>
      </c>
      <c r="K56" s="116">
        <v>0.76842105388641357</v>
      </c>
      <c r="L56" s="116">
        <v>0.43157893419265747</v>
      </c>
      <c r="M56" s="116">
        <v>0.42105263471603394</v>
      </c>
      <c r="N56" s="116">
        <v>0.27368420362472534</v>
      </c>
      <c r="O56" s="116">
        <v>4.2105264961719513E-2</v>
      </c>
    </row>
    <row r="57" spans="1:15" ht="14.4" x14ac:dyDescent="0.3">
      <c r="A57" s="29">
        <v>64</v>
      </c>
      <c r="B57" t="s">
        <v>94</v>
      </c>
      <c r="C57" s="115">
        <v>8.8406610488891602</v>
      </c>
      <c r="D57">
        <v>5</v>
      </c>
      <c r="E57">
        <v>3</v>
      </c>
      <c r="F57">
        <v>30</v>
      </c>
      <c r="G57" s="116">
        <v>7.1428574621677399E-2</v>
      </c>
      <c r="H57" s="116">
        <v>0</v>
      </c>
      <c r="I57" s="116">
        <v>1</v>
      </c>
      <c r="J57" s="116">
        <v>0.61290323734283447</v>
      </c>
      <c r="K57" s="116">
        <v>0.75268816947937012</v>
      </c>
      <c r="L57" s="116">
        <v>0.38709676265716553</v>
      </c>
      <c r="M57" s="116">
        <v>0.46236559748649597</v>
      </c>
      <c r="N57" s="116">
        <v>0.25806450843811035</v>
      </c>
      <c r="O57" s="116">
        <v>6.4516127109527588E-2</v>
      </c>
    </row>
    <row r="58" spans="1:15" ht="14.4" x14ac:dyDescent="0.3">
      <c r="A58" s="29">
        <v>65</v>
      </c>
      <c r="B58" t="s">
        <v>95</v>
      </c>
      <c r="C58" s="115">
        <v>8.2358694076538086</v>
      </c>
      <c r="D58">
        <v>7</v>
      </c>
      <c r="E58">
        <v>5</v>
      </c>
      <c r="F58">
        <v>30</v>
      </c>
      <c r="G58" s="116">
        <v>0.18181818723678589</v>
      </c>
      <c r="H58" s="116">
        <v>1.8181817606091499E-2</v>
      </c>
      <c r="I58" s="116">
        <v>0.9838709831237793</v>
      </c>
      <c r="J58" s="116">
        <v>0.53846156597137451</v>
      </c>
      <c r="K58" s="116">
        <v>0.69230771064758301</v>
      </c>
      <c r="L58" s="116">
        <v>0.32692307233810425</v>
      </c>
      <c r="M58" s="116">
        <v>0.42307692766189575</v>
      </c>
      <c r="N58" s="116">
        <v>0.25</v>
      </c>
      <c r="O58" s="116">
        <v>4.8076923936605453E-2</v>
      </c>
    </row>
    <row r="59" spans="1:15" ht="14.4" x14ac:dyDescent="0.3">
      <c r="A59" s="29">
        <v>66</v>
      </c>
      <c r="B59" t="s">
        <v>96</v>
      </c>
      <c r="C59" s="115">
        <v>8.8833589553833008</v>
      </c>
      <c r="D59">
        <v>7</v>
      </c>
      <c r="E59">
        <v>3.5</v>
      </c>
      <c r="F59">
        <v>35</v>
      </c>
      <c r="G59" s="116">
        <v>0</v>
      </c>
      <c r="H59" s="116">
        <v>0</v>
      </c>
      <c r="I59" s="116">
        <v>1</v>
      </c>
      <c r="J59" s="116">
        <v>0.6600000262260437</v>
      </c>
      <c r="K59" s="116">
        <v>0.72000002861022949</v>
      </c>
      <c r="L59" s="116">
        <v>0.37999999523162842</v>
      </c>
      <c r="M59" s="116">
        <v>0.46000000834465027</v>
      </c>
      <c r="N59" s="116">
        <v>0.23000000417232513</v>
      </c>
      <c r="O59" s="116">
        <v>7.0000000298023224E-2</v>
      </c>
    </row>
    <row r="60" spans="1:15" ht="14.4" x14ac:dyDescent="0.3">
      <c r="A60" s="29">
        <v>67</v>
      </c>
      <c r="B60" t="s">
        <v>97</v>
      </c>
      <c r="C60" s="115">
        <v>8.6541194915771484</v>
      </c>
      <c r="D60">
        <v>7</v>
      </c>
      <c r="E60">
        <v>3.5</v>
      </c>
      <c r="F60">
        <v>30</v>
      </c>
      <c r="G60" s="116">
        <v>0.14814814925193787</v>
      </c>
      <c r="H60" s="116">
        <v>3.7037037312984467E-2</v>
      </c>
      <c r="I60" s="116">
        <v>0.98245614767074585</v>
      </c>
      <c r="J60" s="116">
        <v>0.68131870031356812</v>
      </c>
      <c r="K60" s="116">
        <v>0.79120880365371704</v>
      </c>
      <c r="L60" s="116">
        <v>0.47252747416496277</v>
      </c>
      <c r="M60" s="116">
        <v>0.40659341216087341</v>
      </c>
      <c r="N60" s="116">
        <v>0.36263737082481384</v>
      </c>
      <c r="O60" s="116">
        <v>4.3956045061349869E-2</v>
      </c>
    </row>
    <row r="61" spans="1:15" ht="14.4" x14ac:dyDescent="0.3">
      <c r="A61" s="29">
        <v>68</v>
      </c>
      <c r="B61" t="s">
        <v>98</v>
      </c>
      <c r="C61" s="115">
        <v>8.6603202819824219</v>
      </c>
      <c r="D61">
        <v>5</v>
      </c>
      <c r="E61">
        <v>4</v>
      </c>
      <c r="F61">
        <v>37.5</v>
      </c>
      <c r="G61" s="116">
        <v>7.9999998211860657E-2</v>
      </c>
      <c r="H61" s="116">
        <v>1.9999999552965164E-2</v>
      </c>
      <c r="I61" s="116">
        <v>1</v>
      </c>
      <c r="J61" s="116">
        <v>0.6860465407371521</v>
      </c>
      <c r="K61" s="116">
        <v>0.66279071569442749</v>
      </c>
      <c r="L61" s="116">
        <v>0.40697672963142395</v>
      </c>
      <c r="M61" s="116">
        <v>0.43023255467414856</v>
      </c>
      <c r="N61" s="116">
        <v>0.30232557654380798</v>
      </c>
      <c r="O61" s="116">
        <v>8.1395350396633148E-2</v>
      </c>
    </row>
    <row r="62" spans="1:15" ht="14.4" x14ac:dyDescent="0.3">
      <c r="A62" s="29">
        <v>69</v>
      </c>
      <c r="B62" t="s">
        <v>99</v>
      </c>
      <c r="C62" s="115">
        <v>8.5288028717041016</v>
      </c>
      <c r="D62">
        <v>7</v>
      </c>
      <c r="E62">
        <v>5</v>
      </c>
      <c r="F62">
        <v>30</v>
      </c>
      <c r="G62" s="116">
        <v>0.13793103396892548</v>
      </c>
      <c r="H62" s="116">
        <v>3.4482758492231369E-2</v>
      </c>
      <c r="I62" s="116">
        <v>0.953125</v>
      </c>
      <c r="J62" s="116">
        <v>0.6355140209197998</v>
      </c>
      <c r="K62" s="116">
        <v>0.76635515689849854</v>
      </c>
      <c r="L62" s="116">
        <v>0.42990654706954956</v>
      </c>
      <c r="M62" s="116">
        <v>0.45794391632080078</v>
      </c>
      <c r="N62" s="116">
        <v>0.32710281014442444</v>
      </c>
      <c r="O62" s="116">
        <v>4.6728972345590591E-2</v>
      </c>
    </row>
    <row r="63" spans="1:15" ht="14.4" x14ac:dyDescent="0.3">
      <c r="A63" s="29">
        <v>70</v>
      </c>
      <c r="B63" t="s">
        <v>100</v>
      </c>
      <c r="C63" s="115">
        <v>8.6166896820068359</v>
      </c>
      <c r="D63">
        <v>7</v>
      </c>
      <c r="E63">
        <v>7</v>
      </c>
      <c r="F63">
        <v>20</v>
      </c>
      <c r="G63" s="116">
        <v>0.19672131538391113</v>
      </c>
      <c r="H63" s="116">
        <v>3.2786883413791656E-2</v>
      </c>
      <c r="I63" s="116">
        <v>1</v>
      </c>
      <c r="J63" s="116">
        <v>0.68292683362960815</v>
      </c>
      <c r="K63" s="116">
        <v>0.69105690717697144</v>
      </c>
      <c r="L63" s="116">
        <v>0.50406503677368164</v>
      </c>
      <c r="M63" s="116">
        <v>0.53658539056777954</v>
      </c>
      <c r="N63" s="116">
        <v>0.45528456568717957</v>
      </c>
      <c r="O63" s="116">
        <v>3.2520323991775513E-2</v>
      </c>
    </row>
    <row r="64" spans="1:15" ht="14.4" x14ac:dyDescent="0.3">
      <c r="A64" s="29">
        <v>71</v>
      </c>
      <c r="B64" t="s">
        <v>101</v>
      </c>
      <c r="C64" s="115">
        <v>7.846127986907959</v>
      </c>
      <c r="D64">
        <v>7</v>
      </c>
      <c r="E64">
        <v>5</v>
      </c>
      <c r="F64">
        <v>15</v>
      </c>
      <c r="G64" s="116">
        <v>0.19607843458652496</v>
      </c>
      <c r="H64" s="116">
        <v>5.8823529630899429E-2</v>
      </c>
      <c r="I64" s="116">
        <v>0.98333334922790527</v>
      </c>
      <c r="J64" s="116">
        <v>0.60000002384185791</v>
      </c>
      <c r="K64" s="116">
        <v>0.57999998331069946</v>
      </c>
      <c r="L64" s="116">
        <v>0.33000001311302185</v>
      </c>
      <c r="M64" s="116">
        <v>0.37999999523162842</v>
      </c>
      <c r="N64" s="116">
        <v>0.25</v>
      </c>
      <c r="O64" s="116">
        <v>0.14000000059604645</v>
      </c>
    </row>
    <row r="65" spans="1:15" ht="14.4" x14ac:dyDescent="0.3">
      <c r="A65" s="29">
        <v>72</v>
      </c>
      <c r="B65" t="s">
        <v>102</v>
      </c>
      <c r="C65" s="115">
        <v>8.4370241165161133</v>
      </c>
      <c r="D65">
        <v>7</v>
      </c>
      <c r="E65">
        <v>7</v>
      </c>
      <c r="F65">
        <v>22.5</v>
      </c>
      <c r="G65" s="116">
        <v>0.11627907305955887</v>
      </c>
      <c r="H65" s="116">
        <v>0</v>
      </c>
      <c r="I65" s="116">
        <v>0.97777777910232544</v>
      </c>
      <c r="J65" s="116">
        <v>0.58426964282989502</v>
      </c>
      <c r="K65" s="116">
        <v>0.71910113096237183</v>
      </c>
      <c r="L65" s="116">
        <v>0.40449437499046326</v>
      </c>
      <c r="M65" s="116">
        <v>0.38202247023582458</v>
      </c>
      <c r="N65" s="116">
        <v>0.33707866072654724</v>
      </c>
      <c r="O65" s="116">
        <v>0.11235955357551575</v>
      </c>
    </row>
    <row r="66" spans="1:15" ht="14.4" x14ac:dyDescent="0.3">
      <c r="A66" s="29">
        <v>73</v>
      </c>
      <c r="B66" t="s">
        <v>103</v>
      </c>
      <c r="C66" s="115">
        <v>8.7154026031494141</v>
      </c>
      <c r="D66">
        <v>6.5</v>
      </c>
      <c r="E66">
        <v>5</v>
      </c>
      <c r="F66">
        <v>22.5</v>
      </c>
      <c r="G66" s="116">
        <v>0.1627907007932663</v>
      </c>
      <c r="H66" s="116">
        <v>0</v>
      </c>
      <c r="I66" s="116">
        <v>1</v>
      </c>
      <c r="J66" s="116">
        <v>0.73076921701431274</v>
      </c>
      <c r="K66" s="116">
        <v>0.73076921701431274</v>
      </c>
      <c r="L66" s="116">
        <v>0.47435897588729858</v>
      </c>
      <c r="M66" s="116">
        <v>0.43589743971824646</v>
      </c>
      <c r="N66" s="116">
        <v>0.32051283121109009</v>
      </c>
      <c r="O66" s="116">
        <v>6.4102567732334137E-2</v>
      </c>
    </row>
    <row r="67" spans="1:15" x14ac:dyDescent="0.25">
      <c r="F67" s="31"/>
      <c r="I67" s="24"/>
      <c r="J67" s="24"/>
      <c r="K67" s="24"/>
      <c r="L67" s="24"/>
      <c r="M67" s="24"/>
      <c r="N67" s="24"/>
      <c r="O67" s="24"/>
    </row>
    <row r="68" spans="1:15" s="37" customFormat="1" x14ac:dyDescent="0.25">
      <c r="A68" s="32"/>
      <c r="B68" s="11" t="s">
        <v>46</v>
      </c>
      <c r="C68" s="33">
        <f>SUMIF($B$4:$B$66,$B$68,C4:C66)</f>
        <v>7.5077085494995117</v>
      </c>
      <c r="D68" s="34">
        <f t="shared" ref="D68:H68" si="0">SUMIF($B$4:$B$66,$B$68,D4:D66)</f>
        <v>10</v>
      </c>
      <c r="E68" s="35">
        <f t="shared" si="0"/>
        <v>7</v>
      </c>
      <c r="F68" s="35">
        <f t="shared" si="0"/>
        <v>15</v>
      </c>
      <c r="G68" s="36">
        <f t="shared" si="0"/>
        <v>0.18709677457809448</v>
      </c>
      <c r="H68" s="36">
        <f t="shared" si="0"/>
        <v>5.161290243268013E-2</v>
      </c>
      <c r="I68" s="36">
        <f t="shared" ref="I68:O68" si="1">SUMIF($B$4:$B$66,$B$68,I4:I66)</f>
        <v>0.9942857027053833</v>
      </c>
      <c r="J68" s="114">
        <f t="shared" si="1"/>
        <v>0.64999997615814209</v>
      </c>
      <c r="K68" s="114">
        <f t="shared" si="1"/>
        <v>0.43999999761581421</v>
      </c>
      <c r="L68" s="114">
        <f t="shared" si="1"/>
        <v>0.26499998569488525</v>
      </c>
      <c r="M68" s="114">
        <f t="shared" si="1"/>
        <v>0.19499999284744263</v>
      </c>
      <c r="N68" s="114">
        <f t="shared" si="1"/>
        <v>0.18000000715255737</v>
      </c>
      <c r="O68" s="36">
        <f t="shared" si="1"/>
        <v>0.11500000208616257</v>
      </c>
    </row>
    <row r="69" spans="1:15" x14ac:dyDescent="0.25">
      <c r="B69" s="30" t="s">
        <v>8</v>
      </c>
      <c r="C69" s="38">
        <f>MEDIAN(C4:C66)</f>
        <v>8.5288028717041016</v>
      </c>
      <c r="D69" s="39">
        <f t="shared" ref="D69:H69" si="2">MEDIAN(D4:D66)</f>
        <v>7</v>
      </c>
      <c r="E69" s="40">
        <f t="shared" si="2"/>
        <v>5</v>
      </c>
      <c r="F69" s="40">
        <f t="shared" si="2"/>
        <v>30</v>
      </c>
      <c r="G69" s="41">
        <f t="shared" si="2"/>
        <v>0.13235294818878174</v>
      </c>
      <c r="H69" s="41">
        <f t="shared" si="2"/>
        <v>2.083333395421505E-2</v>
      </c>
      <c r="I69" s="41">
        <f t="shared" ref="I69:O69" si="3">MEDIAN(I4:I66)</f>
        <v>1</v>
      </c>
      <c r="J69" s="41">
        <f t="shared" si="3"/>
        <v>0.59821426868438721</v>
      </c>
      <c r="K69" s="41">
        <f t="shared" si="3"/>
        <v>0.72307693958282471</v>
      </c>
      <c r="L69" s="41">
        <f t="shared" si="3"/>
        <v>0.40909090638160706</v>
      </c>
      <c r="M69" s="41">
        <f t="shared" si="3"/>
        <v>0.42696627974510193</v>
      </c>
      <c r="N69" s="41">
        <f t="shared" si="3"/>
        <v>0.29333332180976868</v>
      </c>
      <c r="O69" s="41">
        <f t="shared" si="3"/>
        <v>5.000000074505806E-2</v>
      </c>
    </row>
    <row r="70" spans="1:15" x14ac:dyDescent="0.25">
      <c r="B70" s="30" t="s">
        <v>9</v>
      </c>
      <c r="C70" s="38">
        <f>MIN(C4:C66)</f>
        <v>7.5077085494995117</v>
      </c>
      <c r="D70" s="39">
        <f t="shared" ref="D70:O70" si="4">MIN(D4:D66)</f>
        <v>3.75</v>
      </c>
      <c r="E70" s="40">
        <f t="shared" si="4"/>
        <v>1.5</v>
      </c>
      <c r="F70" s="40">
        <f t="shared" si="4"/>
        <v>7</v>
      </c>
      <c r="G70" s="41">
        <f t="shared" si="4"/>
        <v>0</v>
      </c>
      <c r="H70" s="38">
        <f t="shared" si="4"/>
        <v>0</v>
      </c>
      <c r="I70" s="41">
        <f t="shared" si="4"/>
        <v>0.953125</v>
      </c>
      <c r="J70" s="41">
        <f t="shared" si="4"/>
        <v>0.39303481578826904</v>
      </c>
      <c r="K70" s="41">
        <f t="shared" si="4"/>
        <v>0.43999999761581421</v>
      </c>
      <c r="L70" s="41">
        <f t="shared" si="4"/>
        <v>0.23076923191547394</v>
      </c>
      <c r="M70" s="41">
        <f t="shared" si="4"/>
        <v>0.19499999284744263</v>
      </c>
      <c r="N70" s="41">
        <f t="shared" si="4"/>
        <v>0.17441859841346741</v>
      </c>
      <c r="O70" s="41">
        <f t="shared" si="4"/>
        <v>0</v>
      </c>
    </row>
    <row r="71" spans="1:15" x14ac:dyDescent="0.25">
      <c r="B71" s="30" t="s">
        <v>10</v>
      </c>
      <c r="C71" s="38">
        <f>MAX(C4:C66)</f>
        <v>9.2832250595092773</v>
      </c>
      <c r="D71" s="39">
        <f t="shared" ref="D71:O71" si="5">MAX(D4:D66)</f>
        <v>10</v>
      </c>
      <c r="E71" s="40">
        <f t="shared" si="5"/>
        <v>7</v>
      </c>
      <c r="F71" s="40">
        <f t="shared" si="5"/>
        <v>60</v>
      </c>
      <c r="G71" s="41">
        <f t="shared" si="5"/>
        <v>0.27272728085517883</v>
      </c>
      <c r="H71" s="41">
        <f t="shared" si="5"/>
        <v>0.10869564861059189</v>
      </c>
      <c r="I71" s="41">
        <f t="shared" si="5"/>
        <v>1</v>
      </c>
      <c r="J71" s="41">
        <f t="shared" si="5"/>
        <v>0.76666665077209473</v>
      </c>
      <c r="K71" s="41">
        <f t="shared" si="5"/>
        <v>0.84090906381607056</v>
      </c>
      <c r="L71" s="41">
        <f t="shared" si="5"/>
        <v>0.5748792290687561</v>
      </c>
      <c r="M71" s="41">
        <f t="shared" si="5"/>
        <v>0.625</v>
      </c>
      <c r="N71" s="41">
        <f t="shared" si="5"/>
        <v>0.50537633895874023</v>
      </c>
      <c r="O71" s="41">
        <f t="shared" si="5"/>
        <v>0.14000000059604645</v>
      </c>
    </row>
    <row r="84" spans="9:9" x14ac:dyDescent="0.25">
      <c r="I84" s="30" t="s">
        <v>330</v>
      </c>
    </row>
  </sheetData>
  <pageMargins left="0.7" right="0.7" top="0.75" bottom="0.75" header="0.3" footer="0.3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E14" sqref="E14"/>
    </sheetView>
  </sheetViews>
  <sheetFormatPr defaultColWidth="9.109375" defaultRowHeight="13.2" x14ac:dyDescent="0.25"/>
  <cols>
    <col min="1" max="1" width="6.6640625" style="6" customWidth="1"/>
    <col min="2" max="2" width="12.33203125" style="14" customWidth="1"/>
    <col min="3" max="3" width="13.44140625" style="15" customWidth="1"/>
    <col min="4" max="4" width="24.109375" style="85" customWidth="1"/>
    <col min="5" max="5" width="24.109375" style="86" customWidth="1"/>
    <col min="6" max="6" width="24.109375" style="85" customWidth="1"/>
    <col min="7" max="7" width="24.109375" style="87" customWidth="1"/>
    <col min="8" max="9" width="24.109375" style="85" customWidth="1"/>
    <col min="10" max="10" width="28.33203125" style="90" customWidth="1"/>
    <col min="11" max="11" width="25.77734375" style="14" customWidth="1"/>
    <col min="12" max="16384" width="9.109375" style="14"/>
  </cols>
  <sheetData>
    <row r="1" spans="1:12" s="75" customFormat="1" ht="47.25" customHeight="1" x14ac:dyDescent="0.3">
      <c r="A1" s="75" t="s">
        <v>120</v>
      </c>
      <c r="B1" s="75" t="s">
        <v>105</v>
      </c>
      <c r="C1" s="76" t="s">
        <v>124</v>
      </c>
      <c r="D1" s="82" t="s">
        <v>188</v>
      </c>
      <c r="E1" s="43" t="s">
        <v>329</v>
      </c>
      <c r="F1" s="82" t="s">
        <v>125</v>
      </c>
      <c r="G1" s="58" t="s">
        <v>126</v>
      </c>
      <c r="H1" s="82" t="s">
        <v>148</v>
      </c>
      <c r="I1" s="82" t="s">
        <v>189</v>
      </c>
      <c r="J1" s="83" t="s">
        <v>190</v>
      </c>
      <c r="K1" s="83" t="s">
        <v>191</v>
      </c>
      <c r="L1" s="84"/>
    </row>
    <row r="2" spans="1:12" s="45" customFormat="1" ht="14.4" x14ac:dyDescent="0.3">
      <c r="A2" s="78"/>
      <c r="B2"/>
      <c r="C2"/>
      <c r="D2"/>
      <c r="E2"/>
      <c r="F2"/>
      <c r="G2"/>
      <c r="H2"/>
      <c r="I2"/>
      <c r="J2"/>
      <c r="K2"/>
    </row>
    <row r="3" spans="1:12" s="45" customFormat="1" x14ac:dyDescent="0.25">
      <c r="A3" s="78"/>
      <c r="B3" s="10" t="s">
        <v>180</v>
      </c>
      <c r="C3" s="10" t="s">
        <v>13</v>
      </c>
      <c r="D3" s="10" t="s">
        <v>14</v>
      </c>
      <c r="E3" s="10" t="s">
        <v>15</v>
      </c>
      <c r="F3" s="10" t="s">
        <v>44</v>
      </c>
      <c r="G3" s="10" t="s">
        <v>16</v>
      </c>
      <c r="H3" s="10" t="s">
        <v>17</v>
      </c>
      <c r="I3" s="10" t="s">
        <v>18</v>
      </c>
      <c r="J3" s="10" t="s">
        <v>192</v>
      </c>
      <c r="K3" s="10" t="s">
        <v>193</v>
      </c>
    </row>
    <row r="4" spans="1:12" ht="14.4" x14ac:dyDescent="0.3">
      <c r="A4" s="6">
        <v>1</v>
      </c>
      <c r="B4" t="s">
        <v>46</v>
      </c>
      <c r="C4" s="115">
        <v>4.1586675643920898</v>
      </c>
      <c r="D4" s="116">
        <v>0.26190477609634399</v>
      </c>
      <c r="E4" s="122">
        <v>86.864886505335548</v>
      </c>
      <c r="F4" s="122">
        <v>1.9456521272659302</v>
      </c>
      <c r="G4" s="116">
        <v>0.12658227980136871</v>
      </c>
      <c r="H4" s="116">
        <v>0.57608693838119507</v>
      </c>
      <c r="I4" s="116">
        <v>0.17592592537403107</v>
      </c>
      <c r="J4" s="116">
        <v>0.28571429848670959</v>
      </c>
      <c r="K4" s="116">
        <v>0.29220777750015259</v>
      </c>
    </row>
    <row r="5" spans="1:12" ht="14.4" x14ac:dyDescent="0.3">
      <c r="A5" s="6">
        <v>2</v>
      </c>
      <c r="B5" t="s">
        <v>47</v>
      </c>
      <c r="C5" s="115">
        <v>4.9914999008178711</v>
      </c>
      <c r="D5" s="116">
        <v>0.51923078298568726</v>
      </c>
      <c r="E5" s="122">
        <v>91.220132566567841</v>
      </c>
      <c r="F5" s="122">
        <v>1.8295454978942871</v>
      </c>
      <c r="G5" s="116">
        <v>0.24719101190567017</v>
      </c>
      <c r="H5" s="116">
        <v>0.66666668653488159</v>
      </c>
      <c r="I5" s="116">
        <v>0.21875</v>
      </c>
      <c r="J5" s="116">
        <v>0.25</v>
      </c>
      <c r="K5" s="116">
        <v>0.34285715222358704</v>
      </c>
    </row>
    <row r="6" spans="1:12" ht="14.4" x14ac:dyDescent="0.3">
      <c r="A6" s="6">
        <v>3</v>
      </c>
      <c r="B6" t="s">
        <v>48</v>
      </c>
      <c r="C6" s="115">
        <v>6.2912330627441406</v>
      </c>
      <c r="D6" s="116">
        <v>0.47517731785774231</v>
      </c>
      <c r="E6" s="122">
        <v>97.766147401739516</v>
      </c>
      <c r="F6" s="122">
        <v>1.324324369430542</v>
      </c>
      <c r="G6" s="116">
        <v>0.36986300349235535</v>
      </c>
      <c r="H6" s="116">
        <v>0.79047620296478271</v>
      </c>
      <c r="I6" s="116">
        <v>0.37414965033531189</v>
      </c>
      <c r="J6" s="116">
        <v>0.41860464215278625</v>
      </c>
      <c r="K6" s="116">
        <v>0.16326530277729034</v>
      </c>
    </row>
    <row r="7" spans="1:12" ht="14.4" x14ac:dyDescent="0.3">
      <c r="A7" s="6">
        <v>4</v>
      </c>
      <c r="B7" t="s">
        <v>49</v>
      </c>
      <c r="C7" s="115">
        <v>5.4451189041137695</v>
      </c>
      <c r="D7" s="116">
        <v>0.57553958892822266</v>
      </c>
      <c r="E7" s="122">
        <v>88.486763837164943</v>
      </c>
      <c r="F7" s="122">
        <v>2.0724637508392334</v>
      </c>
      <c r="G7" s="116">
        <v>0.10294117778539658</v>
      </c>
      <c r="H7" s="116">
        <v>0.7450980544090271</v>
      </c>
      <c r="I7" s="116">
        <v>0.18807339668273926</v>
      </c>
      <c r="J7" s="116">
        <v>0.37837839126586914</v>
      </c>
      <c r="K7" s="116">
        <v>0.17924527823925018</v>
      </c>
    </row>
    <row r="8" spans="1:12" ht="14.4" x14ac:dyDescent="0.3">
      <c r="A8" s="6">
        <v>5</v>
      </c>
      <c r="B8" t="s">
        <v>50</v>
      </c>
      <c r="C8" s="115">
        <v>6.2193741798400879</v>
      </c>
      <c r="D8" s="116">
        <v>0.58878505229949951</v>
      </c>
      <c r="E8" s="122">
        <v>99.566237592248854</v>
      </c>
      <c r="F8" s="122">
        <v>1.7733333110809326</v>
      </c>
      <c r="G8" s="116">
        <v>0.34666666388511658</v>
      </c>
      <c r="H8" s="116">
        <v>0.70394736528396606</v>
      </c>
      <c r="I8" s="116">
        <v>0.31304347515106201</v>
      </c>
      <c r="J8" s="116">
        <v>0.380952388048172</v>
      </c>
      <c r="K8" s="116">
        <v>0.203125</v>
      </c>
    </row>
    <row r="9" spans="1:12" ht="14.4" x14ac:dyDescent="0.3">
      <c r="A9" s="6">
        <v>6</v>
      </c>
      <c r="B9" t="s">
        <v>51</v>
      </c>
      <c r="C9" s="115">
        <v>5.4721179008483887</v>
      </c>
      <c r="D9" s="116">
        <v>0.63414633274078369</v>
      </c>
      <c r="E9" s="122">
        <v>92.477150293885515</v>
      </c>
      <c r="F9" s="122">
        <v>1.8493150472640991</v>
      </c>
      <c r="G9" s="116">
        <v>0.28358209133148193</v>
      </c>
      <c r="H9" s="116">
        <v>0.61016947031021118</v>
      </c>
      <c r="I9" s="116">
        <v>0.23157894611358643</v>
      </c>
      <c r="J9" s="116">
        <v>0.3333333432674408</v>
      </c>
      <c r="K9" s="116">
        <v>0.28260868787765503</v>
      </c>
    </row>
    <row r="10" spans="1:12" ht="14.4" x14ac:dyDescent="0.3">
      <c r="A10" s="6">
        <v>7</v>
      </c>
      <c r="B10" t="s">
        <v>52</v>
      </c>
      <c r="C10" s="115">
        <v>5.366264820098877</v>
      </c>
      <c r="D10" s="116">
        <v>0.49397590756416321</v>
      </c>
      <c r="E10" s="122">
        <v>91.584992471922405</v>
      </c>
      <c r="F10" s="122">
        <v>1.7662338018417358</v>
      </c>
      <c r="G10" s="116">
        <v>0.1805555522441864</v>
      </c>
      <c r="H10" s="116">
        <v>0.71428573131561279</v>
      </c>
      <c r="I10" s="116">
        <v>0.27027025818824768</v>
      </c>
      <c r="J10" s="116">
        <v>0.42105263471603394</v>
      </c>
      <c r="K10" s="116">
        <v>0.31999999284744263</v>
      </c>
    </row>
    <row r="11" spans="1:12" ht="14.4" x14ac:dyDescent="0.3">
      <c r="A11" s="6">
        <v>8</v>
      </c>
      <c r="B11" t="s">
        <v>53</v>
      </c>
      <c r="C11" s="115">
        <v>4.9634857177734375</v>
      </c>
      <c r="D11" s="116">
        <v>0.45614033937454224</v>
      </c>
      <c r="E11" s="122">
        <v>90.27226703808158</v>
      </c>
      <c r="F11" s="122">
        <v>1.8400000333786011</v>
      </c>
      <c r="G11" s="116">
        <v>0.29824560880661011</v>
      </c>
      <c r="H11" s="116">
        <v>0.72043013572692871</v>
      </c>
      <c r="I11" s="116">
        <v>0.17333333194255829</v>
      </c>
      <c r="J11" s="116">
        <v>0.28571429848670959</v>
      </c>
      <c r="K11" s="116">
        <v>0.3333333432674408</v>
      </c>
    </row>
    <row r="12" spans="1:12" ht="14.4" x14ac:dyDescent="0.3">
      <c r="A12" s="6">
        <v>9</v>
      </c>
      <c r="B12" t="s">
        <v>54</v>
      </c>
      <c r="C12" s="115">
        <v>5.5836491584777832</v>
      </c>
      <c r="D12" s="116">
        <v>0.64179104566574097</v>
      </c>
      <c r="E12" s="122">
        <v>93.307280918400679</v>
      </c>
      <c r="F12" s="122">
        <v>1.4833333492279053</v>
      </c>
      <c r="G12" s="116">
        <v>0.31034481525421143</v>
      </c>
      <c r="H12" s="116">
        <v>0.72277230024337769</v>
      </c>
      <c r="I12" s="116">
        <v>0.25</v>
      </c>
      <c r="J12" s="116">
        <v>0.32432430982589722</v>
      </c>
      <c r="K12" s="116">
        <v>0.30769231915473938</v>
      </c>
    </row>
    <row r="13" spans="1:12" ht="14.4" x14ac:dyDescent="0.3">
      <c r="A13" s="6">
        <v>10</v>
      </c>
      <c r="B13" t="s">
        <v>55</v>
      </c>
      <c r="C13" s="115">
        <v>6.2539935111999512</v>
      </c>
      <c r="D13" s="116">
        <v>0.65573769807815552</v>
      </c>
      <c r="E13" s="122">
        <v>89.587827672425831</v>
      </c>
      <c r="F13" s="122">
        <v>1.6727272272109985</v>
      </c>
      <c r="G13" s="116">
        <v>0.3333333432674408</v>
      </c>
      <c r="H13" s="116">
        <v>0.72222220897674561</v>
      </c>
      <c r="I13" s="116">
        <v>0.38571429252624512</v>
      </c>
      <c r="J13" s="116">
        <v>0.47368422150611877</v>
      </c>
      <c r="K13" s="116">
        <v>0.32432430982589722</v>
      </c>
    </row>
    <row r="14" spans="1:12" ht="14.4" x14ac:dyDescent="0.3">
      <c r="A14" s="6">
        <v>11</v>
      </c>
      <c r="B14" t="s">
        <v>56</v>
      </c>
      <c r="C14" s="115">
        <v>6.1385207176208496</v>
      </c>
      <c r="D14" s="116">
        <v>0.59259259700775146</v>
      </c>
      <c r="E14" s="122">
        <v>95.579383826855903</v>
      </c>
      <c r="F14" s="122">
        <v>1.610169529914856</v>
      </c>
      <c r="G14" s="116">
        <v>0.25454545021057129</v>
      </c>
      <c r="H14" s="116">
        <v>0.74038463830947876</v>
      </c>
      <c r="I14" s="116">
        <v>0.36585366725921631</v>
      </c>
      <c r="J14" s="116">
        <v>0.34482759237289429</v>
      </c>
      <c r="K14" s="116">
        <v>0.18421052396297455</v>
      </c>
    </row>
    <row r="15" spans="1:12" ht="14.4" x14ac:dyDescent="0.3">
      <c r="A15" s="6">
        <v>12</v>
      </c>
      <c r="B15" t="s">
        <v>57</v>
      </c>
      <c r="C15" s="115">
        <v>6.0406894683837891</v>
      </c>
      <c r="D15" s="116">
        <v>0.64999997615814209</v>
      </c>
      <c r="E15" s="122">
        <v>92.074201467939886</v>
      </c>
      <c r="F15" s="122">
        <v>1.8108108043670654</v>
      </c>
      <c r="G15" s="116">
        <v>0.2222222238779068</v>
      </c>
      <c r="H15" s="116">
        <v>0.72321426868438721</v>
      </c>
      <c r="I15" s="116">
        <v>0.34444445371627808</v>
      </c>
      <c r="J15" s="116">
        <v>0.30000001192092896</v>
      </c>
      <c r="K15" s="116">
        <v>0.18367347121238708</v>
      </c>
    </row>
    <row r="16" spans="1:12" ht="14.4" x14ac:dyDescent="0.3">
      <c r="A16" s="6">
        <v>13</v>
      </c>
      <c r="B16" t="s">
        <v>58</v>
      </c>
      <c r="C16" s="115">
        <v>5.4001002311706543</v>
      </c>
      <c r="D16" s="116">
        <v>0.49152541160583496</v>
      </c>
      <c r="E16" s="122">
        <v>94.712055102696411</v>
      </c>
      <c r="F16" s="122">
        <v>1.7692307233810425</v>
      </c>
      <c r="G16" s="116">
        <v>0.23999999463558197</v>
      </c>
      <c r="H16" s="116">
        <v>0.7764706015586853</v>
      </c>
      <c r="I16" s="116">
        <v>0.22388060390949249</v>
      </c>
      <c r="J16" s="116">
        <v>0.2142857164144516</v>
      </c>
      <c r="K16" s="116">
        <v>0.1875</v>
      </c>
    </row>
    <row r="17" spans="1:11" ht="14.4" x14ac:dyDescent="0.3">
      <c r="A17" s="6">
        <v>14</v>
      </c>
      <c r="B17" t="s">
        <v>59</v>
      </c>
      <c r="C17" s="115">
        <v>6.0286931991577148</v>
      </c>
      <c r="D17" s="116">
        <v>0.63492065668106079</v>
      </c>
      <c r="E17" s="122">
        <v>92.711446022069097</v>
      </c>
      <c r="F17" s="122">
        <v>1.7101448774337769</v>
      </c>
      <c r="G17" s="116">
        <v>0.31884059309959412</v>
      </c>
      <c r="H17" s="116">
        <v>0.75892859697341919</v>
      </c>
      <c r="I17" s="116">
        <v>0.26190477609634399</v>
      </c>
      <c r="J17" s="116">
        <v>0.40000000596046448</v>
      </c>
      <c r="K17" s="116">
        <v>0.2222222238779068</v>
      </c>
    </row>
    <row r="18" spans="1:11" ht="14.4" x14ac:dyDescent="0.3">
      <c r="A18" s="6">
        <v>15</v>
      </c>
      <c r="B18" t="s">
        <v>60</v>
      </c>
      <c r="C18" s="115">
        <v>5.4123220443725586</v>
      </c>
      <c r="D18" s="116">
        <v>0.52631580829620361</v>
      </c>
      <c r="E18" s="122">
        <v>90.451682110740862</v>
      </c>
      <c r="F18" s="122">
        <v>1.5</v>
      </c>
      <c r="G18" s="116">
        <v>0.25862067937850952</v>
      </c>
      <c r="H18" s="116">
        <v>0.67924529314041138</v>
      </c>
      <c r="I18" s="116">
        <v>0.32530120015144348</v>
      </c>
      <c r="J18" s="116">
        <v>0.2380952388048172</v>
      </c>
      <c r="K18" s="116">
        <v>0.22499999403953552</v>
      </c>
    </row>
    <row r="19" spans="1:11" ht="14.4" x14ac:dyDescent="0.3">
      <c r="A19" s="6">
        <v>16</v>
      </c>
      <c r="B19" t="s">
        <v>61</v>
      </c>
      <c r="C19" s="115">
        <v>4.9399209022521973</v>
      </c>
      <c r="D19" s="116">
        <v>0.39622640609741211</v>
      </c>
      <c r="E19" s="122">
        <v>92.936404407686709</v>
      </c>
      <c r="F19" s="122">
        <v>1.8214285373687744</v>
      </c>
      <c r="G19" s="116">
        <v>0.16129031777381897</v>
      </c>
      <c r="H19" s="116">
        <v>0.6547619104385376</v>
      </c>
      <c r="I19" s="116">
        <v>0.10909090936183929</v>
      </c>
      <c r="J19" s="116">
        <v>0.3333333432674408</v>
      </c>
      <c r="K19" s="116">
        <v>6.6666670143604279E-2</v>
      </c>
    </row>
    <row r="20" spans="1:11" ht="14.4" x14ac:dyDescent="0.3">
      <c r="A20" s="6">
        <v>17</v>
      </c>
      <c r="B20" t="s">
        <v>62</v>
      </c>
      <c r="C20" s="115">
        <v>6.5738868713378906</v>
      </c>
      <c r="D20" s="116">
        <v>0.66666668653488159</v>
      </c>
      <c r="E20" s="122">
        <v>99.101170250003094</v>
      </c>
      <c r="F20" s="122">
        <v>1.5483870506286621</v>
      </c>
      <c r="G20" s="116">
        <v>0.37704917788505554</v>
      </c>
      <c r="H20" s="116">
        <v>0.82222223281860352</v>
      </c>
      <c r="I20" s="116">
        <v>0.4126984179019928</v>
      </c>
      <c r="J20" s="116">
        <v>0.26086956262588501</v>
      </c>
      <c r="K20" s="116">
        <v>0.23076923191547394</v>
      </c>
    </row>
    <row r="21" spans="1:11" ht="14.4" x14ac:dyDescent="0.3">
      <c r="A21" s="6">
        <v>18</v>
      </c>
      <c r="B21" t="s">
        <v>1</v>
      </c>
      <c r="C21" s="115">
        <v>6.0204143524169922</v>
      </c>
      <c r="D21" s="116">
        <v>0.78205126523971558</v>
      </c>
      <c r="E21" s="122">
        <v>95.598277440080125</v>
      </c>
      <c r="F21" s="122">
        <v>1.7922078371047974</v>
      </c>
      <c r="G21" s="116">
        <v>0.27848100662231445</v>
      </c>
      <c r="H21" s="116">
        <v>0.75</v>
      </c>
      <c r="I21" s="116">
        <v>0.27058824896812439</v>
      </c>
      <c r="J21" s="116">
        <v>0.22580644488334656</v>
      </c>
      <c r="K21" s="116">
        <v>0.25</v>
      </c>
    </row>
    <row r="22" spans="1:11" ht="14.4" x14ac:dyDescent="0.3">
      <c r="A22" s="6">
        <v>19</v>
      </c>
      <c r="B22" t="s">
        <v>63</v>
      </c>
      <c r="C22" s="115">
        <v>5.6103520393371582</v>
      </c>
      <c r="D22" s="116">
        <v>0.68055558204650879</v>
      </c>
      <c r="E22" s="122">
        <v>97.069966562933942</v>
      </c>
      <c r="F22" s="122">
        <v>1.6190476417541504</v>
      </c>
      <c r="G22" s="116">
        <v>0.25396826863288879</v>
      </c>
      <c r="H22" s="116">
        <v>0.67415732145309448</v>
      </c>
      <c r="I22" s="116">
        <v>0.30158731341362</v>
      </c>
      <c r="J22" s="116">
        <v>0.20689655840396881</v>
      </c>
      <c r="K22" s="116">
        <v>0.29787233471870422</v>
      </c>
    </row>
    <row r="23" spans="1:11" ht="14.4" x14ac:dyDescent="0.3">
      <c r="A23" s="6">
        <v>20</v>
      </c>
      <c r="B23" t="s">
        <v>64</v>
      </c>
      <c r="C23" s="115">
        <v>6.9924430847167969</v>
      </c>
      <c r="D23" s="116">
        <v>0.7023809552192688</v>
      </c>
      <c r="E23" s="122">
        <v>98.122266809806561</v>
      </c>
      <c r="F23" s="122">
        <v>1.6849315166473389</v>
      </c>
      <c r="G23" s="116">
        <v>0.27142858505249023</v>
      </c>
      <c r="H23" s="116">
        <v>0.76999998092651367</v>
      </c>
      <c r="I23" s="116">
        <v>0.3333333432674408</v>
      </c>
      <c r="J23" s="116">
        <v>0.67741936445236206</v>
      </c>
      <c r="K23" s="116">
        <v>0.1388888955116272</v>
      </c>
    </row>
    <row r="24" spans="1:11" ht="14.4" x14ac:dyDescent="0.3">
      <c r="A24" s="6">
        <v>21</v>
      </c>
      <c r="B24" t="s">
        <v>65</v>
      </c>
      <c r="C24" s="115">
        <v>6.3510513305664063</v>
      </c>
      <c r="D24" s="116">
        <v>0.68674701452255249</v>
      </c>
      <c r="E24" s="122">
        <v>96.807452789635107</v>
      </c>
      <c r="F24" s="122">
        <v>1.5671641826629639</v>
      </c>
      <c r="G24" s="116">
        <v>0.27536231279373169</v>
      </c>
      <c r="H24" s="116">
        <v>0.69791668653488159</v>
      </c>
      <c r="I24" s="116">
        <v>0.375</v>
      </c>
      <c r="J24" s="116">
        <v>0.3333333432674408</v>
      </c>
      <c r="K24" s="116">
        <v>0.15000000596046448</v>
      </c>
    </row>
    <row r="25" spans="1:11" ht="14.4" x14ac:dyDescent="0.3">
      <c r="A25" s="6">
        <v>22</v>
      </c>
      <c r="B25" t="s">
        <v>66</v>
      </c>
      <c r="C25" s="115">
        <v>6.1513457298278809</v>
      </c>
      <c r="D25" s="116">
        <v>0.70909088850021362</v>
      </c>
      <c r="E25" s="122">
        <v>88.183631276765468</v>
      </c>
      <c r="F25" s="122">
        <v>1.7547169923782349</v>
      </c>
      <c r="G25" s="116">
        <v>0.19148936867713928</v>
      </c>
      <c r="H25" s="116">
        <v>0.74390244483947754</v>
      </c>
      <c r="I25" s="116">
        <v>0.29032257199287415</v>
      </c>
      <c r="J25" s="116">
        <v>0.45161288976669312</v>
      </c>
      <c r="K25" s="116">
        <v>0.15789473056793213</v>
      </c>
    </row>
    <row r="26" spans="1:11" ht="14.4" x14ac:dyDescent="0.3">
      <c r="A26" s="6">
        <v>23</v>
      </c>
      <c r="B26" t="s">
        <v>67</v>
      </c>
      <c r="C26" s="115">
        <v>6.7683544158935547</v>
      </c>
      <c r="D26" s="116">
        <v>0.82499998807907104</v>
      </c>
      <c r="E26" s="122">
        <v>97.768364097710162</v>
      </c>
      <c r="F26" s="122">
        <v>1.8219177722930908</v>
      </c>
      <c r="G26" s="116">
        <v>0.3571428656578064</v>
      </c>
      <c r="H26" s="116">
        <v>0.76086956262588501</v>
      </c>
      <c r="I26" s="116">
        <v>0.32835820317268372</v>
      </c>
      <c r="J26" s="116">
        <v>0.38235294818878174</v>
      </c>
      <c r="K26" s="116">
        <v>0.21739129722118378</v>
      </c>
    </row>
    <row r="27" spans="1:11" ht="14.4" x14ac:dyDescent="0.3">
      <c r="A27" s="6">
        <v>24</v>
      </c>
      <c r="B27" t="s">
        <v>68</v>
      </c>
      <c r="C27" s="115">
        <v>6.8124117851257324</v>
      </c>
      <c r="D27" s="116">
        <v>0.83720928430557251</v>
      </c>
      <c r="E27" s="122">
        <v>98.344404427558459</v>
      </c>
      <c r="F27" s="122">
        <v>1.6760563850402832</v>
      </c>
      <c r="G27" s="116">
        <v>0.34722220897674561</v>
      </c>
      <c r="H27" s="116">
        <v>0.77777779102325439</v>
      </c>
      <c r="I27" s="116">
        <v>0.41428571939468384</v>
      </c>
      <c r="J27" s="116">
        <v>0.36666667461395264</v>
      </c>
      <c r="K27" s="116">
        <v>0.31818181276321411</v>
      </c>
    </row>
    <row r="28" spans="1:11" ht="14.4" x14ac:dyDescent="0.3">
      <c r="A28" s="6">
        <v>25</v>
      </c>
      <c r="B28" t="s">
        <v>69</v>
      </c>
      <c r="C28" s="115">
        <v>6.3437662124633789</v>
      </c>
      <c r="D28" s="116">
        <v>0.76119405031204224</v>
      </c>
      <c r="E28" s="122">
        <v>96.077191856247552</v>
      </c>
      <c r="F28" s="122">
        <v>1.703125</v>
      </c>
      <c r="G28" s="116">
        <v>0.3125</v>
      </c>
      <c r="H28" s="116">
        <v>0.74358975887298584</v>
      </c>
      <c r="I28" s="116">
        <v>0.34375</v>
      </c>
      <c r="J28" s="116">
        <v>0.2800000011920929</v>
      </c>
      <c r="K28" s="116">
        <v>0.22727273404598236</v>
      </c>
    </row>
    <row r="29" spans="1:11" ht="14.4" x14ac:dyDescent="0.3">
      <c r="A29" s="6">
        <v>26</v>
      </c>
      <c r="B29" t="s">
        <v>70</v>
      </c>
      <c r="C29" s="115">
        <v>6.1352400779724121</v>
      </c>
      <c r="D29" s="116">
        <v>0.75609755516052246</v>
      </c>
      <c r="E29" s="122">
        <v>88.18911978886338</v>
      </c>
      <c r="F29" s="122">
        <v>1.7428570985794067</v>
      </c>
      <c r="G29" s="116">
        <v>0.24637681245803833</v>
      </c>
      <c r="H29" s="116">
        <v>0.80000001192092896</v>
      </c>
      <c r="I29" s="116">
        <v>0.37662336230278015</v>
      </c>
      <c r="J29" s="116">
        <v>0.3333333432674408</v>
      </c>
      <c r="K29" s="116">
        <v>0.35483869910240173</v>
      </c>
    </row>
    <row r="30" spans="1:11" ht="14.4" x14ac:dyDescent="0.3">
      <c r="A30" s="6">
        <v>27</v>
      </c>
      <c r="B30" t="s">
        <v>71</v>
      </c>
      <c r="C30" s="115">
        <v>5.9779930114746094</v>
      </c>
      <c r="D30" s="116">
        <v>0.72500002384185791</v>
      </c>
      <c r="E30" s="122">
        <v>86.704652604588944</v>
      </c>
      <c r="F30" s="122">
        <v>1.5416666269302368</v>
      </c>
      <c r="G30" s="116">
        <v>0.30000001192092896</v>
      </c>
      <c r="H30" s="116">
        <v>0.74000000953674316</v>
      </c>
      <c r="I30" s="116">
        <v>0.28915661573410034</v>
      </c>
      <c r="J30" s="116">
        <v>0.39393940567970276</v>
      </c>
      <c r="K30" s="116">
        <v>0.24390244483947754</v>
      </c>
    </row>
    <row r="31" spans="1:11" ht="14.4" x14ac:dyDescent="0.3">
      <c r="A31" s="6">
        <v>28</v>
      </c>
      <c r="B31" t="s">
        <v>72</v>
      </c>
      <c r="C31" s="115">
        <v>6.3311982154846191</v>
      </c>
      <c r="D31" s="116">
        <v>0.72058820724487305</v>
      </c>
      <c r="E31" s="122">
        <v>96.104967792398327</v>
      </c>
      <c r="F31" s="122">
        <v>1.7619047164916992</v>
      </c>
      <c r="G31" s="116">
        <v>0.14754098653793335</v>
      </c>
      <c r="H31" s="116">
        <v>0.83333331346511841</v>
      </c>
      <c r="I31" s="116">
        <v>0.2222222238779068</v>
      </c>
      <c r="J31" s="116">
        <v>0.53846156597137451</v>
      </c>
      <c r="K31" s="116">
        <v>0.1666666716337204</v>
      </c>
    </row>
    <row r="32" spans="1:11" ht="14.4" x14ac:dyDescent="0.3">
      <c r="A32" s="6">
        <v>29</v>
      </c>
      <c r="B32" t="s">
        <v>73</v>
      </c>
      <c r="C32" s="115">
        <v>6.0968546867370605</v>
      </c>
      <c r="D32" s="116">
        <v>0.69354838132858276</v>
      </c>
      <c r="E32" s="122">
        <v>91.286442425893426</v>
      </c>
      <c r="F32" s="122">
        <v>1.6610169410705566</v>
      </c>
      <c r="G32" s="116">
        <v>0.23333333432674408</v>
      </c>
      <c r="H32" s="116">
        <v>0.63440859317779541</v>
      </c>
      <c r="I32" s="116">
        <v>0.34722220897674561</v>
      </c>
      <c r="J32" s="116">
        <v>0.43243244290351868</v>
      </c>
      <c r="K32" s="116">
        <v>0.20000000298023224</v>
      </c>
    </row>
    <row r="33" spans="1:11" ht="14.4" x14ac:dyDescent="0.3">
      <c r="A33" s="6">
        <v>30</v>
      </c>
      <c r="B33" t="s">
        <v>2</v>
      </c>
      <c r="C33" s="115">
        <v>6.3395748138427734</v>
      </c>
      <c r="D33" s="116">
        <v>0.67605632543563843</v>
      </c>
      <c r="E33" s="122">
        <v>93.916214987087358</v>
      </c>
      <c r="F33" s="122">
        <v>1.7619047164916992</v>
      </c>
      <c r="G33" s="116">
        <v>0.2950819730758667</v>
      </c>
      <c r="H33" s="116">
        <v>0.70999997854232788</v>
      </c>
      <c r="I33" s="116">
        <v>0.36986300349235535</v>
      </c>
      <c r="J33" s="116">
        <v>0.4117647111415863</v>
      </c>
      <c r="K33" s="116">
        <v>0.24242424964904785</v>
      </c>
    </row>
    <row r="34" spans="1:11" ht="14.4" x14ac:dyDescent="0.3">
      <c r="A34" s="6">
        <v>31</v>
      </c>
      <c r="B34" t="s">
        <v>74</v>
      </c>
      <c r="C34" s="115">
        <v>6.0662980079650879</v>
      </c>
      <c r="D34" s="116">
        <v>0.52542370557785034</v>
      </c>
      <c r="E34" s="122">
        <v>91.497116193200839</v>
      </c>
      <c r="F34" s="122">
        <v>1.7307692766189575</v>
      </c>
      <c r="G34" s="116">
        <v>0.28571429848670959</v>
      </c>
      <c r="H34" s="116">
        <v>0.73404252529144287</v>
      </c>
      <c r="I34" s="116">
        <v>0.2950819730758667</v>
      </c>
      <c r="J34" s="116">
        <v>0.67857140302658081</v>
      </c>
      <c r="K34" s="116">
        <v>0.32432430982589722</v>
      </c>
    </row>
    <row r="35" spans="1:11" ht="14.4" x14ac:dyDescent="0.3">
      <c r="A35" s="6">
        <v>32</v>
      </c>
      <c r="B35" t="s">
        <v>75</v>
      </c>
      <c r="C35" s="115">
        <v>6.3788480758666992</v>
      </c>
      <c r="D35" s="116">
        <v>0.64102566242218018</v>
      </c>
      <c r="E35" s="122">
        <v>98.606943657498732</v>
      </c>
      <c r="F35" s="122">
        <v>1.7931034564971924</v>
      </c>
      <c r="G35" s="116">
        <v>0.33898305892944336</v>
      </c>
      <c r="H35" s="116">
        <v>0.7373737096786499</v>
      </c>
      <c r="I35" s="116">
        <v>0.34210526943206787</v>
      </c>
      <c r="J35" s="116">
        <v>0.2916666567325592</v>
      </c>
      <c r="K35" s="116">
        <v>0.15789473056793213</v>
      </c>
    </row>
    <row r="36" spans="1:11" ht="14.4" x14ac:dyDescent="0.3">
      <c r="A36" s="6">
        <v>33</v>
      </c>
      <c r="B36" t="s">
        <v>0</v>
      </c>
      <c r="C36" s="115">
        <v>5.9416637420654297</v>
      </c>
      <c r="D36" s="116">
        <v>0.60655736923217773</v>
      </c>
      <c r="E36" s="122">
        <v>92.42750582599912</v>
      </c>
      <c r="F36" s="122">
        <v>1.8604651689529419</v>
      </c>
      <c r="G36" s="116">
        <v>0.31111112236976624</v>
      </c>
      <c r="H36" s="116">
        <v>0.76923078298568726</v>
      </c>
      <c r="I36" s="116">
        <v>0.265625</v>
      </c>
      <c r="J36" s="116">
        <v>0.3125</v>
      </c>
      <c r="K36" s="116">
        <v>0.20588235557079315</v>
      </c>
    </row>
    <row r="37" spans="1:11" ht="14.4" x14ac:dyDescent="0.3">
      <c r="A37" s="6">
        <v>34</v>
      </c>
      <c r="B37" t="s">
        <v>76</v>
      </c>
      <c r="C37" s="115">
        <v>6.0435590744018555</v>
      </c>
      <c r="D37" s="116">
        <v>0.53571426868438721</v>
      </c>
      <c r="E37" s="122">
        <v>95.585419172480954</v>
      </c>
      <c r="F37" s="122">
        <v>1.5952380895614624</v>
      </c>
      <c r="G37" s="116">
        <v>0.2222222238779068</v>
      </c>
      <c r="H37" s="116">
        <v>0.79787236452102661</v>
      </c>
      <c r="I37" s="116">
        <v>0.29268291592597961</v>
      </c>
      <c r="J37" s="116">
        <v>0.42307692766189575</v>
      </c>
      <c r="K37" s="116">
        <v>0.1458333283662796</v>
      </c>
    </row>
    <row r="38" spans="1:11" ht="14.4" x14ac:dyDescent="0.3">
      <c r="A38" s="6">
        <v>35</v>
      </c>
      <c r="B38" t="s">
        <v>77</v>
      </c>
      <c r="C38" s="115">
        <v>6.5155940055847168</v>
      </c>
      <c r="D38" s="116">
        <v>0.59200000762939453</v>
      </c>
      <c r="E38" s="122">
        <v>98.280602165224707</v>
      </c>
      <c r="F38" s="122">
        <v>1.7452830076217651</v>
      </c>
      <c r="G38" s="116">
        <v>0.35576921701431274</v>
      </c>
      <c r="H38" s="116">
        <v>0.73936170339584351</v>
      </c>
      <c r="I38" s="116">
        <v>0.41221374273300171</v>
      </c>
      <c r="J38" s="116">
        <v>0.31372550129890442</v>
      </c>
      <c r="K38" s="116">
        <v>0.17073170840740204</v>
      </c>
    </row>
    <row r="39" spans="1:11" ht="14.4" x14ac:dyDescent="0.3">
      <c r="A39" s="6">
        <v>37</v>
      </c>
      <c r="B39" t="s">
        <v>78</v>
      </c>
      <c r="C39" s="115">
        <v>5.8171195983886719</v>
      </c>
      <c r="D39" s="116">
        <v>0.63414633274078369</v>
      </c>
      <c r="E39" s="122">
        <v>95.07261747901812</v>
      </c>
      <c r="F39" s="122">
        <v>1.5800000429153442</v>
      </c>
      <c r="G39" s="116">
        <v>0.34693878889083862</v>
      </c>
      <c r="H39" s="116">
        <v>0.61538463830947876</v>
      </c>
      <c r="I39" s="116">
        <v>0.29032257199287415</v>
      </c>
      <c r="J39" s="116">
        <v>0.2800000011920929</v>
      </c>
      <c r="K39" s="116">
        <v>0.17241379618644714</v>
      </c>
    </row>
    <row r="40" spans="1:11" ht="14.4" x14ac:dyDescent="0.3">
      <c r="A40" s="6">
        <v>39</v>
      </c>
      <c r="B40" t="s">
        <v>79</v>
      </c>
      <c r="C40" s="115">
        <v>5.5306549072265625</v>
      </c>
      <c r="D40" s="116">
        <v>0.64814811944961548</v>
      </c>
      <c r="E40" s="122">
        <v>93.17129826912057</v>
      </c>
      <c r="F40" s="122">
        <v>1.7674418687820435</v>
      </c>
      <c r="G40" s="116">
        <v>0.20987653732299805</v>
      </c>
      <c r="H40" s="116">
        <v>0.72463768720626831</v>
      </c>
      <c r="I40" s="116">
        <v>0.29702970385551453</v>
      </c>
      <c r="J40" s="116">
        <v>0.26666668057441711</v>
      </c>
      <c r="K40" s="116">
        <v>0.35087719559669495</v>
      </c>
    </row>
    <row r="41" spans="1:11" ht="14.4" x14ac:dyDescent="0.3">
      <c r="A41" s="6">
        <v>40</v>
      </c>
      <c r="B41" t="s">
        <v>80</v>
      </c>
      <c r="C41" s="115">
        <v>5.807802677154541</v>
      </c>
      <c r="D41" s="116">
        <v>0.68571430444717407</v>
      </c>
      <c r="E41" s="122">
        <v>95.30013437355835</v>
      </c>
      <c r="F41" s="122">
        <v>1.696969747543335</v>
      </c>
      <c r="G41" s="116">
        <v>0.32835820317268372</v>
      </c>
      <c r="H41" s="116">
        <v>0.70909088850021362</v>
      </c>
      <c r="I41" s="116">
        <v>0.31818181276321411</v>
      </c>
      <c r="J41" s="116">
        <v>0.3125</v>
      </c>
      <c r="K41" s="116">
        <v>0.4047619104385376</v>
      </c>
    </row>
    <row r="42" spans="1:11" ht="14.4" x14ac:dyDescent="0.3">
      <c r="A42" s="6">
        <v>43</v>
      </c>
      <c r="B42" t="s">
        <v>81</v>
      </c>
      <c r="C42" s="115">
        <v>5.6296896934509277</v>
      </c>
      <c r="D42" s="116">
        <v>0.5952380895614624</v>
      </c>
      <c r="E42" s="122">
        <v>88.520659117824863</v>
      </c>
      <c r="F42" s="122">
        <v>1.7340425252914429</v>
      </c>
      <c r="G42" s="116">
        <v>0.20000000298023224</v>
      </c>
      <c r="H42" s="116">
        <v>0.76351350545883179</v>
      </c>
      <c r="I42" s="116">
        <v>0.31623932719230652</v>
      </c>
      <c r="J42" s="116">
        <v>0.40625</v>
      </c>
      <c r="K42" s="116">
        <v>0.36170211434364319</v>
      </c>
    </row>
    <row r="43" spans="1:11" ht="14.4" x14ac:dyDescent="0.3">
      <c r="A43" s="6">
        <v>45</v>
      </c>
      <c r="B43" t="s">
        <v>82</v>
      </c>
      <c r="C43" s="115">
        <v>4.7894082069396973</v>
      </c>
      <c r="D43" s="116">
        <v>0.5178571343421936</v>
      </c>
      <c r="E43" s="122">
        <v>94.949935474213504</v>
      </c>
      <c r="F43" s="122">
        <v>1.7014925479888916</v>
      </c>
      <c r="G43" s="116">
        <v>0.1746031790971756</v>
      </c>
      <c r="H43" s="116">
        <v>0.65454542636871338</v>
      </c>
      <c r="I43" s="116">
        <v>0.27272728085517883</v>
      </c>
      <c r="J43" s="116">
        <v>0.22580644488334656</v>
      </c>
      <c r="K43" s="116">
        <v>0.46511629223823547</v>
      </c>
    </row>
    <row r="44" spans="1:11" ht="14.4" x14ac:dyDescent="0.3">
      <c r="A44" s="6">
        <v>47</v>
      </c>
      <c r="B44" t="s">
        <v>83</v>
      </c>
      <c r="C44" s="115">
        <v>5.7451043128967285</v>
      </c>
      <c r="D44" s="116">
        <v>0.66666668653488159</v>
      </c>
      <c r="E44" s="122">
        <v>90.730894724427912</v>
      </c>
      <c r="F44" s="122">
        <v>1.7567567825317383</v>
      </c>
      <c r="G44" s="116">
        <v>0.25</v>
      </c>
      <c r="H44" s="116">
        <v>0.82456141710281372</v>
      </c>
      <c r="I44" s="116">
        <v>0.25999999046325684</v>
      </c>
      <c r="J44" s="116">
        <v>0.37142857909202576</v>
      </c>
      <c r="K44" s="116">
        <v>0.375</v>
      </c>
    </row>
    <row r="45" spans="1:11" ht="14.4" x14ac:dyDescent="0.3">
      <c r="A45" s="6">
        <v>48</v>
      </c>
      <c r="B45" t="s">
        <v>84</v>
      </c>
      <c r="C45" s="115">
        <v>5.821739673614502</v>
      </c>
      <c r="D45" s="116">
        <v>0.67142856121063232</v>
      </c>
      <c r="E45" s="122">
        <v>90.767273770881673</v>
      </c>
      <c r="F45" s="122">
        <v>1.5909091234207153</v>
      </c>
      <c r="G45" s="116">
        <v>0.2380952388048172</v>
      </c>
      <c r="H45" s="116">
        <v>0.74226802587509155</v>
      </c>
      <c r="I45" s="116">
        <v>0.25373134016990662</v>
      </c>
      <c r="J45" s="116">
        <v>0.53571426868438721</v>
      </c>
      <c r="K45" s="116">
        <v>0.34482759237289429</v>
      </c>
    </row>
    <row r="46" spans="1:11" ht="14.4" x14ac:dyDescent="0.3">
      <c r="A46" s="6">
        <v>51</v>
      </c>
      <c r="B46" t="s">
        <v>85</v>
      </c>
      <c r="C46" s="115">
        <v>5.525604248046875</v>
      </c>
      <c r="D46" s="116">
        <v>0.62121212482452393</v>
      </c>
      <c r="E46" s="122">
        <v>91.214552299255914</v>
      </c>
      <c r="F46" s="122">
        <v>1.8082191944122314</v>
      </c>
      <c r="G46" s="116">
        <v>0.18461538851261139</v>
      </c>
      <c r="H46" s="116">
        <v>0.72631579637527466</v>
      </c>
      <c r="I46" s="116">
        <v>0.22666667401790619</v>
      </c>
      <c r="J46" s="116">
        <v>0.5</v>
      </c>
      <c r="K46" s="116">
        <v>0.375</v>
      </c>
    </row>
    <row r="47" spans="1:11" ht="14.4" x14ac:dyDescent="0.3">
      <c r="A47" s="6">
        <v>53</v>
      </c>
      <c r="B47" t="s">
        <v>86</v>
      </c>
      <c r="C47" s="115">
        <v>5.716306209564209</v>
      </c>
      <c r="D47" s="116">
        <v>0.52173912525177002</v>
      </c>
      <c r="E47" s="122">
        <v>91.889800677847632</v>
      </c>
      <c r="F47" s="122">
        <v>1.6623376607894897</v>
      </c>
      <c r="G47" s="116">
        <v>0.23287671804428101</v>
      </c>
      <c r="H47" s="116">
        <v>0.75</v>
      </c>
      <c r="I47" s="116">
        <v>0.3333333432674408</v>
      </c>
      <c r="J47" s="116">
        <v>0.43902438879013062</v>
      </c>
      <c r="K47" s="116">
        <v>0.3333333432674408</v>
      </c>
    </row>
    <row r="48" spans="1:11" ht="14.4" x14ac:dyDescent="0.3">
      <c r="A48" s="6">
        <v>54</v>
      </c>
      <c r="B48" t="s">
        <v>87</v>
      </c>
      <c r="C48" s="115">
        <v>5.8229742050170898</v>
      </c>
      <c r="D48" s="116">
        <v>0.62711864709854126</v>
      </c>
      <c r="E48" s="122">
        <v>87.081036076529983</v>
      </c>
      <c r="F48" s="122">
        <v>1.7142857313156128</v>
      </c>
      <c r="G48" s="116">
        <v>0.25454545021057129</v>
      </c>
      <c r="H48" s="116">
        <v>0.74025976657867432</v>
      </c>
      <c r="I48" s="116">
        <v>0.3174603283405304</v>
      </c>
      <c r="J48" s="116">
        <v>0.28571429848670959</v>
      </c>
      <c r="K48" s="116">
        <v>0.18918919563293457</v>
      </c>
    </row>
    <row r="49" spans="1:11" ht="14.4" x14ac:dyDescent="0.3">
      <c r="A49" s="6">
        <v>55</v>
      </c>
      <c r="B49" t="s">
        <v>88</v>
      </c>
      <c r="C49" s="115">
        <v>5.6328568458557129</v>
      </c>
      <c r="D49" s="116">
        <v>0.50909090042114258</v>
      </c>
      <c r="E49" s="122">
        <v>96.432499657324868</v>
      </c>
      <c r="F49" s="122">
        <v>1.5869565010070801</v>
      </c>
      <c r="G49" s="116">
        <v>0.26530611515045166</v>
      </c>
      <c r="H49" s="116">
        <v>0.80898874998092651</v>
      </c>
      <c r="I49" s="116">
        <v>0.24657534062862396</v>
      </c>
      <c r="J49" s="116">
        <v>0.22727273404598236</v>
      </c>
      <c r="K49" s="116">
        <v>0.15625</v>
      </c>
    </row>
    <row r="50" spans="1:11" ht="14.4" x14ac:dyDescent="0.3">
      <c r="A50" s="6">
        <v>56</v>
      </c>
      <c r="B50" t="s">
        <v>89</v>
      </c>
      <c r="C50" s="115">
        <v>4.7758469581604004</v>
      </c>
      <c r="D50" s="116">
        <v>0.484375</v>
      </c>
      <c r="E50" s="122">
        <v>94.801075048230075</v>
      </c>
      <c r="F50" s="122">
        <v>2.0238094329833984</v>
      </c>
      <c r="G50" s="116">
        <v>0.13333334028720856</v>
      </c>
      <c r="H50" s="116">
        <v>0.53763443231582642</v>
      </c>
      <c r="I50" s="116">
        <v>0.22666667401790619</v>
      </c>
      <c r="J50" s="116">
        <v>0.24137930572032928</v>
      </c>
      <c r="K50" s="116">
        <v>0.30000001192092896</v>
      </c>
    </row>
    <row r="51" spans="1:11" ht="14.4" x14ac:dyDescent="0.3">
      <c r="A51" s="6">
        <v>57</v>
      </c>
      <c r="B51" t="s">
        <v>90</v>
      </c>
      <c r="C51" s="115">
        <v>6.0072207450866699</v>
      </c>
      <c r="D51" s="116">
        <v>0.65671640634536743</v>
      </c>
      <c r="E51" s="122">
        <v>90.868688305845353</v>
      </c>
      <c r="F51" s="122">
        <v>1.6428571939468384</v>
      </c>
      <c r="G51" s="116">
        <v>0.28070175647735596</v>
      </c>
      <c r="H51" s="116">
        <v>0.79569894075393677</v>
      </c>
      <c r="I51" s="116">
        <v>0.32098764181137085</v>
      </c>
      <c r="J51" s="116">
        <v>0.25806450843811035</v>
      </c>
      <c r="K51" s="116">
        <v>0.20000000298023224</v>
      </c>
    </row>
    <row r="52" spans="1:11" ht="14.4" x14ac:dyDescent="0.3">
      <c r="A52" s="6">
        <v>58</v>
      </c>
      <c r="B52" t="s">
        <v>91</v>
      </c>
      <c r="C52" s="115">
        <v>5.219996452331543</v>
      </c>
      <c r="D52" s="116">
        <v>0.70666664838790894</v>
      </c>
      <c r="E52" s="122">
        <v>91.942829542366596</v>
      </c>
      <c r="F52" s="122">
        <v>1.7285714149475098</v>
      </c>
      <c r="G52" s="116">
        <v>0.27536231279373169</v>
      </c>
      <c r="H52" s="116">
        <v>0.61904764175415039</v>
      </c>
      <c r="I52" s="116">
        <v>0.23404255509376526</v>
      </c>
      <c r="J52" s="116">
        <v>0.3125</v>
      </c>
      <c r="K52" s="116">
        <v>0.45161288976669312</v>
      </c>
    </row>
    <row r="53" spans="1:11" ht="14.4" x14ac:dyDescent="0.3">
      <c r="A53" s="6">
        <v>59</v>
      </c>
      <c r="B53" t="s">
        <v>92</v>
      </c>
      <c r="C53" s="115">
        <v>5.6711344718933105</v>
      </c>
      <c r="D53" s="116">
        <v>0.59210526943206787</v>
      </c>
      <c r="E53" s="122">
        <v>87.822599075518355</v>
      </c>
      <c r="F53" s="122">
        <v>1.6181818246841431</v>
      </c>
      <c r="G53" s="116">
        <v>0.2678571343421936</v>
      </c>
      <c r="H53" s="116">
        <v>0.71134018898010254</v>
      </c>
      <c r="I53" s="116">
        <v>0.31764706969261169</v>
      </c>
      <c r="J53" s="116">
        <v>0.30000001192092896</v>
      </c>
      <c r="K53" s="116">
        <v>0.2222222238779068</v>
      </c>
    </row>
    <row r="54" spans="1:11" ht="14.4" x14ac:dyDescent="0.3">
      <c r="A54" s="6">
        <v>60</v>
      </c>
      <c r="B54" t="s">
        <v>3</v>
      </c>
      <c r="C54" s="115">
        <v>5.9302821159362793</v>
      </c>
      <c r="D54" s="116">
        <v>0.57575756311416626</v>
      </c>
      <c r="E54" s="122">
        <v>89.171400907063145</v>
      </c>
      <c r="F54" s="122">
        <v>1.5686274766921997</v>
      </c>
      <c r="G54" s="116">
        <v>0.19148936867713928</v>
      </c>
      <c r="H54" s="116">
        <v>0.76190477609634399</v>
      </c>
      <c r="I54" s="116">
        <v>0.34246575832366943</v>
      </c>
      <c r="J54" s="116">
        <v>0.4285714328289032</v>
      </c>
      <c r="K54" s="116">
        <v>0.20000000298023224</v>
      </c>
    </row>
    <row r="55" spans="1:11" ht="14.4" x14ac:dyDescent="0.3">
      <c r="A55" s="6">
        <v>62</v>
      </c>
      <c r="B55" t="s">
        <v>93</v>
      </c>
      <c r="C55" s="115">
        <v>5.620478630065918</v>
      </c>
      <c r="D55" s="116">
        <v>0.62903225421905518</v>
      </c>
      <c r="E55" s="122">
        <v>94.323582492115577</v>
      </c>
      <c r="F55" s="122">
        <v>1.6615384817123413</v>
      </c>
      <c r="G55" s="116">
        <v>0.23529411852359772</v>
      </c>
      <c r="H55" s="116">
        <v>0.73076921701431274</v>
      </c>
      <c r="I55" s="116">
        <v>0.3333333432674408</v>
      </c>
      <c r="J55" s="116">
        <v>0.35555556416511536</v>
      </c>
      <c r="K55" s="116">
        <v>0.43589743971824646</v>
      </c>
    </row>
    <row r="56" spans="1:11" ht="14.4" x14ac:dyDescent="0.3">
      <c r="A56" s="6">
        <v>63</v>
      </c>
      <c r="B56" t="s">
        <v>4</v>
      </c>
      <c r="C56" s="115">
        <v>5.8970961570739746</v>
      </c>
      <c r="D56" s="116">
        <v>0.5324675440788269</v>
      </c>
      <c r="E56" s="122">
        <v>95.785473477699227</v>
      </c>
      <c r="F56" s="122">
        <v>2</v>
      </c>
      <c r="G56" s="116">
        <v>0.16363635659217834</v>
      </c>
      <c r="H56" s="116">
        <v>0.76146787405014038</v>
      </c>
      <c r="I56" s="116">
        <v>0.34444445371627808</v>
      </c>
      <c r="J56" s="116">
        <v>0.4166666567325592</v>
      </c>
      <c r="K56" s="116">
        <v>0.31372550129890442</v>
      </c>
    </row>
    <row r="57" spans="1:11" ht="14.4" x14ac:dyDescent="0.3">
      <c r="A57" s="6">
        <v>64</v>
      </c>
      <c r="B57" t="s">
        <v>94</v>
      </c>
      <c r="C57" s="115">
        <v>5.2177414894104004</v>
      </c>
      <c r="D57" s="116">
        <v>0.4583333432674408</v>
      </c>
      <c r="E57" s="122">
        <v>90.080486889154443</v>
      </c>
      <c r="F57" s="122">
        <v>1.5925925970077515</v>
      </c>
      <c r="G57" s="116">
        <v>0.37037035822868347</v>
      </c>
      <c r="H57" s="116">
        <v>0.73469388484954834</v>
      </c>
      <c r="I57" s="116">
        <v>0.25316455960273743</v>
      </c>
      <c r="J57" s="116">
        <v>0.40000000596046448</v>
      </c>
      <c r="K57" s="116">
        <v>0.4444444477558136</v>
      </c>
    </row>
    <row r="58" spans="1:11" ht="14.4" x14ac:dyDescent="0.3">
      <c r="A58" s="6">
        <v>65</v>
      </c>
      <c r="B58" t="s">
        <v>95</v>
      </c>
      <c r="C58" s="115">
        <v>5.4358148574829102</v>
      </c>
      <c r="D58" s="116">
        <v>0.50649350881576538</v>
      </c>
      <c r="E58" s="122">
        <v>92.478362620614831</v>
      </c>
      <c r="F58" s="122">
        <v>1.7402597665786743</v>
      </c>
      <c r="G58" s="116">
        <v>0.15942029654979706</v>
      </c>
      <c r="H58" s="116">
        <v>0.82142859697341919</v>
      </c>
      <c r="I58" s="116">
        <v>0.27272728085517883</v>
      </c>
      <c r="J58" s="116">
        <v>0.26470589637756348</v>
      </c>
      <c r="K58" s="116">
        <v>0.25</v>
      </c>
    </row>
    <row r="59" spans="1:11" ht="14.4" x14ac:dyDescent="0.3">
      <c r="A59" s="6">
        <v>66</v>
      </c>
      <c r="B59" t="s">
        <v>96</v>
      </c>
      <c r="C59" s="115">
        <v>5.1495380401611328</v>
      </c>
      <c r="D59" s="116">
        <v>0.47826087474822998</v>
      </c>
      <c r="E59" s="122">
        <v>87.003007061310242</v>
      </c>
      <c r="F59" s="122">
        <v>1.9193547964096069</v>
      </c>
      <c r="G59" s="116">
        <v>0.190476194024086</v>
      </c>
      <c r="H59" s="116">
        <v>0.66666668653488159</v>
      </c>
      <c r="I59" s="116">
        <v>0.29787233471870422</v>
      </c>
      <c r="J59" s="116">
        <v>0.32352942228317261</v>
      </c>
      <c r="K59" s="116">
        <v>0.3333333432674408</v>
      </c>
    </row>
    <row r="60" spans="1:11" ht="14.4" x14ac:dyDescent="0.3">
      <c r="A60" s="6">
        <v>67</v>
      </c>
      <c r="B60" t="s">
        <v>97</v>
      </c>
      <c r="C60" s="115">
        <v>5.6594595909118652</v>
      </c>
      <c r="D60" s="116">
        <v>0.64705884456634521</v>
      </c>
      <c r="E60" s="122">
        <v>87.881820313631295</v>
      </c>
      <c r="F60" s="122">
        <v>1.7857142686843872</v>
      </c>
      <c r="G60" s="116">
        <v>0.25925925374031067</v>
      </c>
      <c r="H60" s="116">
        <v>0.78787881135940552</v>
      </c>
      <c r="I60" s="116">
        <v>0.28571429848670959</v>
      </c>
      <c r="J60" s="116">
        <v>0.3333333432674408</v>
      </c>
      <c r="K60" s="116">
        <v>0.3611111044883728</v>
      </c>
    </row>
    <row r="61" spans="1:11" ht="14.4" x14ac:dyDescent="0.3">
      <c r="A61" s="6">
        <v>68</v>
      </c>
      <c r="B61" t="s">
        <v>98</v>
      </c>
      <c r="C61" s="115">
        <v>4.4607019424438477</v>
      </c>
      <c r="D61" s="116">
        <v>0.4482758641242981</v>
      </c>
      <c r="E61" s="122">
        <v>90.288321642029473</v>
      </c>
      <c r="F61" s="122">
        <v>1.6304347515106201</v>
      </c>
      <c r="G61" s="116">
        <v>0.17777778208255768</v>
      </c>
      <c r="H61" s="116">
        <v>0.68235296010971069</v>
      </c>
      <c r="I61" s="116">
        <v>0.18840579688549042</v>
      </c>
      <c r="J61" s="116">
        <v>0.15384615957736969</v>
      </c>
      <c r="K61" s="116">
        <v>0.3333333432674408</v>
      </c>
    </row>
    <row r="62" spans="1:11" ht="14.4" x14ac:dyDescent="0.3">
      <c r="A62" s="6">
        <v>69</v>
      </c>
      <c r="B62" t="s">
        <v>99</v>
      </c>
      <c r="C62" s="115">
        <v>5.3968729972839355</v>
      </c>
      <c r="D62" s="116">
        <v>0.5662650465965271</v>
      </c>
      <c r="E62" s="122">
        <v>97.578206025454975</v>
      </c>
      <c r="F62" s="122">
        <v>1.6805555820465088</v>
      </c>
      <c r="G62" s="116">
        <v>0.21621622145175934</v>
      </c>
      <c r="H62" s="116">
        <v>0.69599997997283936</v>
      </c>
      <c r="I62" s="116">
        <v>0.2708333432674408</v>
      </c>
      <c r="J62" s="116">
        <v>0.26315790414810181</v>
      </c>
      <c r="K62" s="116">
        <v>0.30434781312942505</v>
      </c>
    </row>
    <row r="63" spans="1:11" ht="14.4" x14ac:dyDescent="0.3">
      <c r="A63" s="6">
        <v>70</v>
      </c>
      <c r="B63" t="s">
        <v>100</v>
      </c>
      <c r="C63" s="115">
        <v>5.7642316818237305</v>
      </c>
      <c r="D63" s="116">
        <v>0.5443037748336792</v>
      </c>
      <c r="E63" s="122">
        <v>92.342515885455072</v>
      </c>
      <c r="F63" s="122">
        <v>1.8108108043670654</v>
      </c>
      <c r="G63" s="116">
        <v>0.10294117778539658</v>
      </c>
      <c r="H63" s="116">
        <v>0.73600000143051147</v>
      </c>
      <c r="I63" s="116">
        <v>0.31132075190544128</v>
      </c>
      <c r="J63" s="116">
        <v>0.3684210479259491</v>
      </c>
      <c r="K63" s="116">
        <v>0.14634145796298981</v>
      </c>
    </row>
    <row r="64" spans="1:11" ht="14.4" x14ac:dyDescent="0.3">
      <c r="A64" s="6">
        <v>71</v>
      </c>
      <c r="B64" t="s">
        <v>101</v>
      </c>
      <c r="C64" s="115">
        <v>6.2516727447509766</v>
      </c>
      <c r="D64" s="116">
        <v>0.53521126508712769</v>
      </c>
      <c r="E64" s="122">
        <v>91.899442821786437</v>
      </c>
      <c r="F64" s="122">
        <v>1.75</v>
      </c>
      <c r="G64" s="116">
        <v>0.35849055647850037</v>
      </c>
      <c r="H64" s="116">
        <v>0.75247526168823242</v>
      </c>
      <c r="I64" s="116">
        <v>0.38461539149284363</v>
      </c>
      <c r="J64" s="116">
        <v>0.37931033968925476</v>
      </c>
      <c r="K64" s="116">
        <v>0.21276596188545227</v>
      </c>
    </row>
    <row r="65" spans="1:11" ht="14.4" x14ac:dyDescent="0.3">
      <c r="A65" s="6">
        <v>72</v>
      </c>
      <c r="B65" t="s">
        <v>102</v>
      </c>
      <c r="C65" s="115">
        <v>5.7582659721374512</v>
      </c>
      <c r="D65" s="116">
        <v>0.61904764175415039</v>
      </c>
      <c r="E65" s="122">
        <v>85.828828282380272</v>
      </c>
      <c r="F65" s="122">
        <v>1.5102040767669678</v>
      </c>
      <c r="G65" s="116">
        <v>0.26086956262588501</v>
      </c>
      <c r="H65" s="116">
        <v>0.77173912525177002</v>
      </c>
      <c r="I65" s="116">
        <v>0.29577463865280151</v>
      </c>
      <c r="J65" s="116">
        <v>0.4166666567325592</v>
      </c>
      <c r="K65" s="116">
        <v>0.26829269528388977</v>
      </c>
    </row>
    <row r="66" spans="1:11" ht="14.4" x14ac:dyDescent="0.3">
      <c r="A66" s="6">
        <v>73</v>
      </c>
      <c r="B66" t="s">
        <v>103</v>
      </c>
      <c r="C66" s="115">
        <v>4.9895219802856445</v>
      </c>
      <c r="D66" s="116">
        <v>0.60810810327529907</v>
      </c>
      <c r="E66" s="122">
        <v>87.36443742496634</v>
      </c>
      <c r="F66" s="122">
        <v>1.9833333492279053</v>
      </c>
      <c r="G66" s="116">
        <v>0.16129031777381897</v>
      </c>
      <c r="H66" s="116">
        <v>0.61797749996185303</v>
      </c>
      <c r="I66" s="116">
        <v>0.32051283121109009</v>
      </c>
      <c r="J66" s="116">
        <v>0.27586206793785095</v>
      </c>
      <c r="K66" s="116">
        <v>0.5</v>
      </c>
    </row>
    <row r="67" spans="1:11" x14ac:dyDescent="0.25">
      <c r="B67" s="10"/>
      <c r="J67" s="88"/>
      <c r="K67" s="85"/>
    </row>
    <row r="68" spans="1:11" x14ac:dyDescent="0.25">
      <c r="B68" s="11" t="s">
        <v>3</v>
      </c>
      <c r="C68" s="12">
        <f>SUMIF($B$4:$B$66,$B$68,C4:C66)</f>
        <v>5.9302821159362793</v>
      </c>
      <c r="D68" s="13">
        <f t="shared" ref="D68:I68" si="0">SUMIF($B$4:$B$66,$B$68,D4:D66)</f>
        <v>0.57575756311416626</v>
      </c>
      <c r="E68" s="12">
        <f t="shared" si="0"/>
        <v>89.171400907063145</v>
      </c>
      <c r="F68" s="12">
        <f t="shared" si="0"/>
        <v>1.5686274766921997</v>
      </c>
      <c r="G68" s="13">
        <f t="shared" si="0"/>
        <v>0.19148936867713928</v>
      </c>
      <c r="H68" s="13">
        <f t="shared" si="0"/>
        <v>0.76190477609634399</v>
      </c>
      <c r="I68" s="13">
        <f t="shared" si="0"/>
        <v>0.34246575832366943</v>
      </c>
      <c r="J68" s="89">
        <f t="shared" ref="J68:K68" si="1">SUMIF($B$4:$B$66,$B$68,J4:J66)</f>
        <v>0.4285714328289032</v>
      </c>
      <c r="K68" s="13">
        <f t="shared" si="1"/>
        <v>0.20000000298023224</v>
      </c>
    </row>
    <row r="69" spans="1:11" x14ac:dyDescent="0.25">
      <c r="B69" s="14" t="s">
        <v>8</v>
      </c>
      <c r="C69" s="15">
        <f>MEDIAN(C4:C66)</f>
        <v>5.807802677154541</v>
      </c>
      <c r="D69" s="16">
        <f t="shared" ref="D69:I69" si="2">MEDIAN(D4:D66)</f>
        <v>0.61904764175415039</v>
      </c>
      <c r="E69" s="15">
        <f t="shared" si="2"/>
        <v>92.42750582599912</v>
      </c>
      <c r="F69" s="15">
        <f t="shared" si="2"/>
        <v>1.7307692766189575</v>
      </c>
      <c r="G69" s="16">
        <f t="shared" si="2"/>
        <v>0.25454545021057129</v>
      </c>
      <c r="H69" s="16">
        <f t="shared" si="2"/>
        <v>0.7373737096786499</v>
      </c>
      <c r="I69" s="16">
        <f t="shared" si="2"/>
        <v>0.29702970385551453</v>
      </c>
      <c r="J69" s="49">
        <f t="shared" ref="J69:K69" si="3">MEDIAN(J4:J66)</f>
        <v>0.3333333432674408</v>
      </c>
      <c r="K69" s="16">
        <f t="shared" si="3"/>
        <v>0.25</v>
      </c>
    </row>
    <row r="70" spans="1:11" x14ac:dyDescent="0.25">
      <c r="B70" s="14" t="s">
        <v>9</v>
      </c>
      <c r="C70" s="15">
        <f>MIN(C4:C66)</f>
        <v>4.1586675643920898</v>
      </c>
      <c r="D70" s="16">
        <f t="shared" ref="D70:I70" si="4">MIN(D4:D66)</f>
        <v>0.26190477609634399</v>
      </c>
      <c r="E70" s="15">
        <f t="shared" si="4"/>
        <v>85.828828282380272</v>
      </c>
      <c r="F70" s="15">
        <f t="shared" si="4"/>
        <v>1.324324369430542</v>
      </c>
      <c r="G70" s="16">
        <f t="shared" si="4"/>
        <v>0.10294117778539658</v>
      </c>
      <c r="H70" s="16">
        <f t="shared" si="4"/>
        <v>0.53763443231582642</v>
      </c>
      <c r="I70" s="16">
        <f t="shared" si="4"/>
        <v>0.10909090936183929</v>
      </c>
      <c r="J70" s="49">
        <f t="shared" ref="J70:K70" si="5">MIN(J4:J66)</f>
        <v>0.15384615957736969</v>
      </c>
      <c r="K70" s="16">
        <f t="shared" si="5"/>
        <v>6.6666670143604279E-2</v>
      </c>
    </row>
    <row r="71" spans="1:11" x14ac:dyDescent="0.25">
      <c r="B71" s="14" t="s">
        <v>10</v>
      </c>
      <c r="C71" s="15">
        <f>MAX(C4:C66)</f>
        <v>6.9924430847167969</v>
      </c>
      <c r="D71" s="16">
        <f t="shared" ref="D71:I71" si="6">MAX(D4:D66)</f>
        <v>0.83720928430557251</v>
      </c>
      <c r="E71" s="15">
        <f t="shared" si="6"/>
        <v>99.566237592248854</v>
      </c>
      <c r="F71" s="15">
        <f t="shared" si="6"/>
        <v>2.0724637508392334</v>
      </c>
      <c r="G71" s="16">
        <f t="shared" si="6"/>
        <v>0.37704917788505554</v>
      </c>
      <c r="H71" s="16">
        <f t="shared" si="6"/>
        <v>0.83333331346511841</v>
      </c>
      <c r="I71" s="16">
        <f t="shared" si="6"/>
        <v>0.41428571939468384</v>
      </c>
      <c r="J71" s="49">
        <f t="shared" ref="J71:K71" si="7">MAX(J4:J66)</f>
        <v>0.67857140302658081</v>
      </c>
      <c r="K71" s="16">
        <f t="shared" si="7"/>
        <v>0.5</v>
      </c>
    </row>
    <row r="72" spans="1:11" x14ac:dyDescent="0.25">
      <c r="J72" s="88"/>
      <c r="K72" s="85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workbookViewId="0">
      <pane xSplit="3" ySplit="3" topLeftCell="D61" activePane="bottomRight" state="frozen"/>
      <selection pane="topRight" activeCell="D1" sqref="D1"/>
      <selection pane="bottomLeft" activeCell="A4" sqref="A4"/>
      <selection pane="bottomRight" activeCell="D10" sqref="D10"/>
    </sheetView>
  </sheetViews>
  <sheetFormatPr defaultColWidth="9.109375" defaultRowHeight="13.2" x14ac:dyDescent="0.25"/>
  <cols>
    <col min="1" max="1" width="6.44140625" style="6" customWidth="1"/>
    <col min="2" max="2" width="12.33203125" style="18" customWidth="1"/>
    <col min="3" max="3" width="18" style="19" customWidth="1"/>
    <col min="4" max="5" width="22.77734375" style="19" customWidth="1"/>
    <col min="6" max="9" width="22.77734375" style="8" customWidth="1"/>
    <col min="10" max="10" width="22.77734375" style="6" customWidth="1"/>
    <col min="11" max="11" width="12.44140625" style="6" customWidth="1"/>
    <col min="12" max="13" width="10.44140625" style="14" bestFit="1" customWidth="1"/>
    <col min="14" max="16384" width="9.109375" style="14"/>
  </cols>
  <sheetData>
    <row r="1" spans="1:13" ht="118.8" x14ac:dyDescent="0.25">
      <c r="A1" s="75" t="s">
        <v>120</v>
      </c>
      <c r="B1" s="75" t="s">
        <v>105</v>
      </c>
      <c r="C1" s="76" t="s">
        <v>127</v>
      </c>
      <c r="D1" s="77" t="s">
        <v>295</v>
      </c>
      <c r="E1" s="77" t="s">
        <v>296</v>
      </c>
      <c r="F1" s="64" t="s">
        <v>128</v>
      </c>
      <c r="G1" s="64" t="s">
        <v>129</v>
      </c>
      <c r="H1" s="64" t="s">
        <v>130</v>
      </c>
      <c r="I1" s="64" t="s">
        <v>149</v>
      </c>
      <c r="J1" s="73" t="s">
        <v>131</v>
      </c>
      <c r="K1" s="77" t="s">
        <v>194</v>
      </c>
      <c r="L1" s="77" t="s">
        <v>195</v>
      </c>
      <c r="M1" s="77" t="s">
        <v>196</v>
      </c>
    </row>
    <row r="2" spans="1:13" s="45" customFormat="1" ht="14.4" x14ac:dyDescent="0.3">
      <c r="A2" s="78"/>
      <c r="B2"/>
      <c r="C2"/>
      <c r="D2"/>
      <c r="E2"/>
      <c r="F2"/>
      <c r="G2"/>
      <c r="H2"/>
      <c r="I2"/>
      <c r="J2"/>
      <c r="K2"/>
      <c r="L2"/>
      <c r="M2"/>
    </row>
    <row r="3" spans="1:13" s="45" customFormat="1" x14ac:dyDescent="0.25">
      <c r="A3" s="78"/>
      <c r="B3" s="10" t="s">
        <v>180</v>
      </c>
      <c r="C3" s="10" t="s">
        <v>19</v>
      </c>
      <c r="D3" s="10" t="s">
        <v>20</v>
      </c>
      <c r="E3" s="10" t="s">
        <v>21</v>
      </c>
      <c r="F3" s="10" t="s">
        <v>22</v>
      </c>
      <c r="G3" s="10" t="s">
        <v>45</v>
      </c>
      <c r="H3" s="10" t="s">
        <v>321</v>
      </c>
      <c r="I3" s="10" t="s">
        <v>23</v>
      </c>
      <c r="J3" s="10" t="s">
        <v>197</v>
      </c>
      <c r="K3" s="10" t="s">
        <v>198</v>
      </c>
      <c r="L3" s="10" t="s">
        <v>199</v>
      </c>
      <c r="M3" s="10" t="s">
        <v>200</v>
      </c>
    </row>
    <row r="4" spans="1:13" ht="14.4" x14ac:dyDescent="0.3">
      <c r="A4" s="75">
        <v>1</v>
      </c>
      <c r="B4" t="s">
        <v>46</v>
      </c>
      <c r="C4" s="115">
        <v>6.0405302047729492</v>
      </c>
      <c r="D4" s="115">
        <v>2.2513442039489746</v>
      </c>
      <c r="E4" s="115">
        <v>3.0084567070007324</v>
      </c>
      <c r="F4" s="116">
        <v>0.65286624431610107</v>
      </c>
      <c r="G4" s="116">
        <v>0.59210526943206787</v>
      </c>
      <c r="H4" s="116">
        <v>4.8442907631397247E-2</v>
      </c>
      <c r="I4" s="116">
        <v>0.37867647409439087</v>
      </c>
      <c r="J4" s="121">
        <v>36</v>
      </c>
      <c r="K4" s="116">
        <v>0.66457682847976685</v>
      </c>
      <c r="L4" s="116">
        <v>0.92105263471603394</v>
      </c>
      <c r="M4" s="116">
        <v>0.70588237047195435</v>
      </c>
    </row>
    <row r="5" spans="1:13" ht="14.4" x14ac:dyDescent="0.3">
      <c r="A5" s="75">
        <v>2</v>
      </c>
      <c r="B5" t="s">
        <v>47</v>
      </c>
      <c r="C5" s="115">
        <v>6.219022274017334</v>
      </c>
      <c r="D5" s="115">
        <v>2.1897945404052734</v>
      </c>
      <c r="E5" s="115">
        <v>2.8334672451019287</v>
      </c>
      <c r="F5" s="116">
        <v>0.734375</v>
      </c>
      <c r="G5" s="116">
        <v>0.52432429790496826</v>
      </c>
      <c r="H5" s="116">
        <v>6.6666670143604279E-2</v>
      </c>
      <c r="I5" s="116">
        <v>0.47398844361305237</v>
      </c>
      <c r="J5" s="121">
        <v>42</v>
      </c>
      <c r="K5" s="116">
        <v>0.61538463830947876</v>
      </c>
      <c r="L5" s="116">
        <v>0.79245281219482422</v>
      </c>
      <c r="M5" s="116">
        <v>0.6086956262588501</v>
      </c>
    </row>
    <row r="6" spans="1:13" ht="14.4" x14ac:dyDescent="0.3">
      <c r="A6" s="75">
        <v>3</v>
      </c>
      <c r="B6" t="s">
        <v>48</v>
      </c>
      <c r="C6" s="115">
        <v>7.2192263603210449</v>
      </c>
      <c r="D6" s="115">
        <v>2.4624285697937012</v>
      </c>
      <c r="E6" s="115">
        <v>3.1834149360656738</v>
      </c>
      <c r="F6" s="116">
        <v>0.64319247007369995</v>
      </c>
      <c r="G6" s="116">
        <v>0.4251207709312439</v>
      </c>
      <c r="H6" s="116">
        <v>5.0505049526691437E-2</v>
      </c>
      <c r="I6" s="116">
        <v>0.50261777639389038</v>
      </c>
      <c r="J6" s="121">
        <v>37.5</v>
      </c>
      <c r="K6" s="116">
        <v>0.84403669834136963</v>
      </c>
      <c r="L6" s="116">
        <v>0.82758623361587524</v>
      </c>
      <c r="M6" s="116">
        <v>0.80357140302658081</v>
      </c>
    </row>
    <row r="7" spans="1:13" ht="14.4" x14ac:dyDescent="0.3">
      <c r="A7" s="75">
        <v>4</v>
      </c>
      <c r="B7" t="s">
        <v>49</v>
      </c>
      <c r="C7" s="115">
        <v>6.4950203895568848</v>
      </c>
      <c r="D7" s="115">
        <v>2.4693875312805176</v>
      </c>
      <c r="E7" s="115">
        <v>3.0784657001495361</v>
      </c>
      <c r="F7" s="116">
        <v>0.57039713859558105</v>
      </c>
      <c r="G7" s="116">
        <v>0.57142859697341919</v>
      </c>
      <c r="H7" s="116">
        <v>4.296875E-2</v>
      </c>
      <c r="I7" s="116">
        <v>0.4166666567325592</v>
      </c>
      <c r="J7" s="121">
        <v>38</v>
      </c>
      <c r="K7" s="116">
        <v>0.7874564528465271</v>
      </c>
      <c r="L7" s="116">
        <v>0.79220777750015259</v>
      </c>
      <c r="M7" s="116">
        <v>0.46478873491287231</v>
      </c>
    </row>
    <row r="8" spans="1:13" ht="14.4" x14ac:dyDescent="0.3">
      <c r="A8" s="75">
        <v>5</v>
      </c>
      <c r="B8" t="s">
        <v>50</v>
      </c>
      <c r="C8" s="115">
        <v>6.0233044624328613</v>
      </c>
      <c r="D8" s="115">
        <v>2.2725014686584473</v>
      </c>
      <c r="E8" s="115">
        <v>3.1499102115631104</v>
      </c>
      <c r="F8" s="116">
        <v>0.67857140302658081</v>
      </c>
      <c r="G8" s="116">
        <v>0.49264705181121826</v>
      </c>
      <c r="H8" s="116">
        <v>7.1942448616027832E-2</v>
      </c>
      <c r="I8" s="116">
        <v>0.41600000858306885</v>
      </c>
      <c r="J8" s="121">
        <v>28.5</v>
      </c>
      <c r="K8" s="116">
        <v>0.7050359845161438</v>
      </c>
      <c r="L8" s="116">
        <v>0.77419352531433105</v>
      </c>
      <c r="M8" s="116">
        <v>0.69999998807907104</v>
      </c>
    </row>
    <row r="9" spans="1:13" ht="14.4" x14ac:dyDescent="0.3">
      <c r="A9" s="75">
        <v>6</v>
      </c>
      <c r="B9" t="s">
        <v>51</v>
      </c>
      <c r="C9" s="115">
        <v>6.4273581504821777</v>
      </c>
      <c r="D9" s="115">
        <v>2.3514091968536377</v>
      </c>
      <c r="E9" s="115">
        <v>3.0827686786651611</v>
      </c>
      <c r="F9" s="116">
        <v>0.63247865438461304</v>
      </c>
      <c r="G9" s="116">
        <v>0.62616825103759766</v>
      </c>
      <c r="H9" s="116">
        <v>7.4766352772712708E-2</v>
      </c>
      <c r="I9" s="116">
        <v>0.45283019542694092</v>
      </c>
      <c r="J9" s="121">
        <v>29.5</v>
      </c>
      <c r="K9" s="116">
        <v>0.78991597890853882</v>
      </c>
      <c r="L9" s="116">
        <v>0.81081080436706543</v>
      </c>
      <c r="M9" s="116">
        <v>0.76470589637756348</v>
      </c>
    </row>
    <row r="10" spans="1:13" ht="14.4" x14ac:dyDescent="0.3">
      <c r="A10" s="75">
        <v>7</v>
      </c>
      <c r="B10" t="s">
        <v>52</v>
      </c>
      <c r="C10" s="115">
        <v>6.4154620170593262</v>
      </c>
      <c r="D10" s="115">
        <v>2.4274234771728516</v>
      </c>
      <c r="E10" s="115">
        <v>3.1360056400299072</v>
      </c>
      <c r="F10" s="116">
        <v>0.72972971200942993</v>
      </c>
      <c r="G10" s="116">
        <v>0.51700681447982788</v>
      </c>
      <c r="H10" s="116">
        <v>7.6923079788684845E-2</v>
      </c>
      <c r="I10" s="116">
        <v>0.43478259444236755</v>
      </c>
      <c r="J10" s="121">
        <v>34</v>
      </c>
      <c r="K10" s="116">
        <v>0.74838709831237793</v>
      </c>
      <c r="L10" s="116">
        <v>0.8461538553237915</v>
      </c>
      <c r="M10" s="116">
        <v>0.66666668653488159</v>
      </c>
    </row>
    <row r="11" spans="1:13" ht="14.4" x14ac:dyDescent="0.3">
      <c r="A11" s="75">
        <v>8</v>
      </c>
      <c r="B11" t="s">
        <v>53</v>
      </c>
      <c r="C11" s="115">
        <v>6.3803658485412598</v>
      </c>
      <c r="D11" s="115">
        <v>2.342073917388916</v>
      </c>
      <c r="E11" s="115">
        <v>3.1294834613800049</v>
      </c>
      <c r="F11" s="116">
        <v>0.65263158082962036</v>
      </c>
      <c r="G11" s="116">
        <v>0.54081630706787109</v>
      </c>
      <c r="H11" s="116">
        <v>3.3707864582538605E-2</v>
      </c>
      <c r="I11" s="116">
        <v>0.40697672963142395</v>
      </c>
      <c r="J11" s="121">
        <v>29</v>
      </c>
      <c r="K11" s="116">
        <v>0.81000000238418579</v>
      </c>
      <c r="L11" s="116">
        <v>0.8611111044883728</v>
      </c>
      <c r="M11" s="116">
        <v>0.82352942228317261</v>
      </c>
    </row>
    <row r="12" spans="1:13" ht="14.4" x14ac:dyDescent="0.3">
      <c r="A12" s="75">
        <v>9</v>
      </c>
      <c r="B12" t="s">
        <v>54</v>
      </c>
      <c r="C12" s="115">
        <v>6.1369061470031738</v>
      </c>
      <c r="D12" s="115">
        <v>2.2969121932983398</v>
      </c>
      <c r="E12" s="115">
        <v>2.9739587306976318</v>
      </c>
      <c r="F12" s="116">
        <v>0.75961536169052124</v>
      </c>
      <c r="G12" s="116">
        <v>0.62000000476837158</v>
      </c>
      <c r="H12" s="116">
        <v>0.12244898080825806</v>
      </c>
      <c r="I12" s="116">
        <v>0.36082473397254944</v>
      </c>
      <c r="J12" s="121">
        <v>34.5</v>
      </c>
      <c r="K12" s="116">
        <v>0.74757283926010132</v>
      </c>
      <c r="L12" s="116">
        <v>0.83333331346511841</v>
      </c>
      <c r="M12" s="116">
        <v>0.76470589637756348</v>
      </c>
    </row>
    <row r="13" spans="1:13" ht="14.4" x14ac:dyDescent="0.3">
      <c r="A13" s="75">
        <v>10</v>
      </c>
      <c r="B13" t="s">
        <v>55</v>
      </c>
      <c r="C13" s="115">
        <v>6.3275384902954102</v>
      </c>
      <c r="D13" s="115">
        <v>2.4739975929260254</v>
      </c>
      <c r="E13" s="115">
        <v>3.0518550872802734</v>
      </c>
      <c r="F13" s="116">
        <v>0.67346936464309692</v>
      </c>
      <c r="G13" s="116">
        <v>0.53260868787765503</v>
      </c>
      <c r="H13" s="116">
        <v>9.4117648899555206E-2</v>
      </c>
      <c r="I13" s="116">
        <v>0.483146071434021</v>
      </c>
      <c r="J13" s="121">
        <v>22.5</v>
      </c>
      <c r="K13" s="116">
        <v>0.76842105388641357</v>
      </c>
      <c r="L13" s="116">
        <v>0.83333331346511841</v>
      </c>
      <c r="M13" s="116">
        <v>0.77419352531433105</v>
      </c>
    </row>
    <row r="14" spans="1:13" ht="14.4" x14ac:dyDescent="0.3">
      <c r="A14" s="75">
        <v>11</v>
      </c>
      <c r="B14" t="s">
        <v>56</v>
      </c>
      <c r="C14" s="115">
        <v>6.2492609024047852</v>
      </c>
      <c r="D14" s="115">
        <v>2.384929895401001</v>
      </c>
      <c r="E14" s="115">
        <v>3.1469638347625732</v>
      </c>
      <c r="F14" s="116">
        <v>0.71028035879135132</v>
      </c>
      <c r="G14" s="116">
        <v>0.49038460850715637</v>
      </c>
      <c r="H14" s="116">
        <v>5.8823529630899429E-2</v>
      </c>
      <c r="I14" s="116">
        <v>0.38947367668151855</v>
      </c>
      <c r="J14" s="121">
        <v>35.5</v>
      </c>
      <c r="K14" s="116">
        <v>0.70909088850021362</v>
      </c>
      <c r="L14" s="116">
        <v>0.75</v>
      </c>
      <c r="M14" s="116">
        <v>0.82758623361587524</v>
      </c>
    </row>
    <row r="15" spans="1:13" ht="14.4" x14ac:dyDescent="0.3">
      <c r="A15" s="75">
        <v>12</v>
      </c>
      <c r="B15" t="s">
        <v>57</v>
      </c>
      <c r="C15" s="115">
        <v>6.5587887763977051</v>
      </c>
      <c r="D15" s="115">
        <v>2.4336633682250977</v>
      </c>
      <c r="E15" s="115">
        <v>3.1639137268066406</v>
      </c>
      <c r="F15" s="116">
        <v>0.63333332538604736</v>
      </c>
      <c r="G15" s="116">
        <v>0.47899159789085388</v>
      </c>
      <c r="H15" s="116">
        <v>6.25E-2</v>
      </c>
      <c r="I15" s="116">
        <v>0.39805826544761658</v>
      </c>
      <c r="J15" s="121">
        <v>34.5</v>
      </c>
      <c r="K15" s="116">
        <v>0.75806450843811035</v>
      </c>
      <c r="L15" s="116">
        <v>0.87878787517547607</v>
      </c>
      <c r="M15" s="116">
        <v>0.8125</v>
      </c>
    </row>
    <row r="16" spans="1:13" ht="14.4" x14ac:dyDescent="0.3">
      <c r="A16" s="75">
        <v>13</v>
      </c>
      <c r="B16" t="s">
        <v>58</v>
      </c>
      <c r="C16" s="115">
        <v>6.7952394485473633</v>
      </c>
      <c r="D16" s="115">
        <v>2.5836689472198486</v>
      </c>
      <c r="E16" s="115">
        <v>3.2351646423339844</v>
      </c>
      <c r="F16" s="116">
        <v>0.65591394901275635</v>
      </c>
      <c r="G16" s="116">
        <v>0.50632911920547485</v>
      </c>
      <c r="H16" s="116">
        <v>0.12941177189350128</v>
      </c>
      <c r="I16" s="116">
        <v>0.35443037748336792</v>
      </c>
      <c r="J16" s="121">
        <v>34.5</v>
      </c>
      <c r="K16" s="116">
        <v>0.84210526943206787</v>
      </c>
      <c r="L16" s="116">
        <v>0.9375</v>
      </c>
      <c r="M16" s="116">
        <v>0.77419352531433105</v>
      </c>
    </row>
    <row r="17" spans="1:13" ht="14.4" x14ac:dyDescent="0.3">
      <c r="A17" s="75">
        <v>14</v>
      </c>
      <c r="B17" t="s">
        <v>59</v>
      </c>
      <c r="C17" s="115">
        <v>6.6056537628173828</v>
      </c>
      <c r="D17" s="115">
        <v>2.5365118980407715</v>
      </c>
      <c r="E17" s="115">
        <v>3.2063825130462646</v>
      </c>
      <c r="F17" s="116">
        <v>0.69158875942230225</v>
      </c>
      <c r="G17" s="116">
        <v>0.54455447196960449</v>
      </c>
      <c r="H17" s="116">
        <v>4.8076923936605453E-2</v>
      </c>
      <c r="I17" s="116">
        <v>0.42528736591339111</v>
      </c>
      <c r="J17" s="121">
        <v>34</v>
      </c>
      <c r="K17" s="116">
        <v>0.8571428656578064</v>
      </c>
      <c r="L17" s="116">
        <v>0.78947371244430542</v>
      </c>
      <c r="M17" s="116">
        <v>0.57575756311416626</v>
      </c>
    </row>
    <row r="18" spans="1:13" ht="14.4" x14ac:dyDescent="0.3">
      <c r="A18" s="75">
        <v>15</v>
      </c>
      <c r="B18" t="s">
        <v>60</v>
      </c>
      <c r="C18" s="115">
        <v>6.0113968849182129</v>
      </c>
      <c r="D18" s="115">
        <v>2.2913188934326172</v>
      </c>
      <c r="E18" s="115">
        <v>3.0579700469970703</v>
      </c>
      <c r="F18" s="116">
        <v>0.66326528787612915</v>
      </c>
      <c r="G18" s="116">
        <v>0.49019607901573181</v>
      </c>
      <c r="H18" s="116">
        <v>0.10101009905338287</v>
      </c>
      <c r="I18" s="116">
        <v>0.39560440182685852</v>
      </c>
      <c r="J18" s="121">
        <v>26</v>
      </c>
      <c r="K18" s="116">
        <v>0.75700932741165161</v>
      </c>
      <c r="L18" s="116">
        <v>0.69230771064758301</v>
      </c>
      <c r="M18" s="116">
        <v>0.72000002861022949</v>
      </c>
    </row>
    <row r="19" spans="1:13" ht="14.4" x14ac:dyDescent="0.3">
      <c r="A19" s="75">
        <v>16</v>
      </c>
      <c r="B19" t="s">
        <v>61</v>
      </c>
      <c r="C19" s="115">
        <v>6.0810146331787109</v>
      </c>
      <c r="D19" s="115">
        <v>2.1910281181335449</v>
      </c>
      <c r="E19" s="115">
        <v>2.9254908561706543</v>
      </c>
      <c r="F19" s="116">
        <v>0.72500002384185791</v>
      </c>
      <c r="G19" s="116">
        <v>0.44943821430206299</v>
      </c>
      <c r="H19" s="116">
        <v>1.2820512987673283E-2</v>
      </c>
      <c r="I19" s="116">
        <v>0.34328359365463257</v>
      </c>
      <c r="J19" s="121">
        <v>34</v>
      </c>
      <c r="K19" s="116">
        <v>0.78313255310058594</v>
      </c>
      <c r="L19" s="116">
        <v>0.80000001192092896</v>
      </c>
      <c r="M19" s="116">
        <v>0.76470589637756348</v>
      </c>
    </row>
    <row r="20" spans="1:13" ht="14.4" x14ac:dyDescent="0.3">
      <c r="A20" s="75">
        <v>17</v>
      </c>
      <c r="B20" t="s">
        <v>62</v>
      </c>
      <c r="C20" s="115">
        <v>6.9218602180480957</v>
      </c>
      <c r="D20" s="115">
        <v>2.4962399005889893</v>
      </c>
      <c r="E20" s="115">
        <v>3.3016839027404785</v>
      </c>
      <c r="F20" s="116">
        <v>0.69565218687057495</v>
      </c>
      <c r="G20" s="116">
        <v>0.3695652186870575</v>
      </c>
      <c r="H20" s="116">
        <v>5.6179776787757874E-2</v>
      </c>
      <c r="I20" s="116">
        <v>0.50632911920547485</v>
      </c>
      <c r="J20" s="121">
        <v>35</v>
      </c>
      <c r="K20" s="116">
        <v>0.74747473001480103</v>
      </c>
      <c r="L20" s="116">
        <v>0.9047619104385376</v>
      </c>
      <c r="M20" s="116">
        <v>0.72222220897674561</v>
      </c>
    </row>
    <row r="21" spans="1:13" ht="14.4" x14ac:dyDescent="0.3">
      <c r="A21" s="75">
        <v>18</v>
      </c>
      <c r="B21" t="s">
        <v>1</v>
      </c>
      <c r="C21" s="115">
        <v>6.2034587860107422</v>
      </c>
      <c r="D21" s="115">
        <v>2.388641357421875</v>
      </c>
      <c r="E21" s="115">
        <v>3.1680715084075928</v>
      </c>
      <c r="F21" s="116">
        <v>0.68316829204559326</v>
      </c>
      <c r="G21" s="116">
        <v>0.62244898080825806</v>
      </c>
      <c r="H21" s="116">
        <v>8.1632651388645172E-2</v>
      </c>
      <c r="I21" s="116">
        <v>0.41379311680793762</v>
      </c>
      <c r="J21" s="121">
        <v>32.5</v>
      </c>
      <c r="K21" s="116">
        <v>0.76190477609634399</v>
      </c>
      <c r="L21" s="116">
        <v>0.8125</v>
      </c>
      <c r="M21" s="116">
        <v>0.5517241358757019</v>
      </c>
    </row>
    <row r="22" spans="1:13" ht="14.4" x14ac:dyDescent="0.3">
      <c r="A22" s="75">
        <v>19</v>
      </c>
      <c r="B22" t="s">
        <v>63</v>
      </c>
      <c r="C22" s="115">
        <v>6.0741548538208008</v>
      </c>
      <c r="D22" s="115">
        <v>2.2942910194396973</v>
      </c>
      <c r="E22" s="115">
        <v>3.0079352855682373</v>
      </c>
      <c r="F22" s="116">
        <v>0.72222220897674561</v>
      </c>
      <c r="G22" s="116">
        <v>0.46315789222717285</v>
      </c>
      <c r="H22" s="116">
        <v>7.0588238537311554E-2</v>
      </c>
      <c r="I22" s="116">
        <v>0.34146341681480408</v>
      </c>
      <c r="J22" s="121">
        <v>39</v>
      </c>
      <c r="K22" s="116">
        <v>0.65263158082962036</v>
      </c>
      <c r="L22" s="116">
        <v>0.94736844301223755</v>
      </c>
      <c r="M22" s="116">
        <v>0.66666668653488159</v>
      </c>
    </row>
    <row r="23" spans="1:13" ht="14.4" x14ac:dyDescent="0.3">
      <c r="A23" s="75">
        <v>20</v>
      </c>
      <c r="B23" t="s">
        <v>64</v>
      </c>
      <c r="C23" s="115">
        <v>6.5730834007263184</v>
      </c>
      <c r="D23" s="115">
        <v>2.3374054431915283</v>
      </c>
      <c r="E23" s="115">
        <v>3.0648918151855469</v>
      </c>
      <c r="F23" s="116">
        <v>0.63265305757522583</v>
      </c>
      <c r="G23" s="116">
        <v>0.46000000834465027</v>
      </c>
      <c r="H23" s="116">
        <v>2.0408162847161293E-2</v>
      </c>
      <c r="I23" s="116">
        <v>0.43529412150382996</v>
      </c>
      <c r="J23" s="121">
        <v>34.5</v>
      </c>
      <c r="K23" s="116">
        <v>0.75247526168823242</v>
      </c>
      <c r="L23" s="116">
        <v>0.92000001668930054</v>
      </c>
      <c r="M23" s="116">
        <v>0.79166668653488159</v>
      </c>
    </row>
    <row r="24" spans="1:13" ht="14.4" x14ac:dyDescent="0.3">
      <c r="A24" s="75">
        <v>21</v>
      </c>
      <c r="B24" t="s">
        <v>65</v>
      </c>
      <c r="C24" s="115">
        <v>5.6257667541503906</v>
      </c>
      <c r="D24" s="115">
        <v>2.4016098976135254</v>
      </c>
      <c r="E24" s="115">
        <v>3.0838260650634766</v>
      </c>
      <c r="F24" s="116">
        <v>0.72340422868728638</v>
      </c>
      <c r="G24" s="116">
        <v>0.4285714328289032</v>
      </c>
      <c r="H24" s="116">
        <v>7.9545453190803528E-2</v>
      </c>
      <c r="I24" s="116">
        <v>0.29411765933036804</v>
      </c>
      <c r="J24" s="121">
        <v>25.5</v>
      </c>
      <c r="K24" s="116">
        <v>0.72277230024337769</v>
      </c>
      <c r="L24" s="116">
        <v>1</v>
      </c>
      <c r="M24" s="116">
        <v>0.45454546809196472</v>
      </c>
    </row>
    <row r="25" spans="1:13" ht="14.4" x14ac:dyDescent="0.3">
      <c r="A25" s="75">
        <v>22</v>
      </c>
      <c r="B25" t="s">
        <v>66</v>
      </c>
      <c r="C25" s="115">
        <v>6.5711679458618164</v>
      </c>
      <c r="D25" s="115">
        <v>2.6929683685302734</v>
      </c>
      <c r="E25" s="115">
        <v>3.1929774284362793</v>
      </c>
      <c r="F25" s="116">
        <v>0.56976741552352905</v>
      </c>
      <c r="G25" s="116">
        <v>0.4675324559211731</v>
      </c>
      <c r="H25" s="116">
        <v>5.0632912665605545E-2</v>
      </c>
      <c r="I25" s="116">
        <v>0.42253521084785461</v>
      </c>
      <c r="J25" s="121">
        <v>29</v>
      </c>
      <c r="K25" s="116">
        <v>0.77272725105285645</v>
      </c>
      <c r="L25" s="116">
        <v>0.8571428656578064</v>
      </c>
      <c r="M25" s="116">
        <v>0.77272725105285645</v>
      </c>
    </row>
    <row r="26" spans="1:13" ht="14.4" x14ac:dyDescent="0.3">
      <c r="A26" s="75">
        <v>23</v>
      </c>
      <c r="B26" t="s">
        <v>67</v>
      </c>
      <c r="C26" s="115">
        <v>6.1392827033996582</v>
      </c>
      <c r="D26" s="115">
        <v>2.5048601627349854</v>
      </c>
      <c r="E26" s="115">
        <v>3.1440348625183105</v>
      </c>
      <c r="F26" s="116">
        <v>0.56382977962493896</v>
      </c>
      <c r="G26" s="116">
        <v>0.47191011905670166</v>
      </c>
      <c r="H26" s="116">
        <v>5.000000074505806E-2</v>
      </c>
      <c r="I26" s="116">
        <v>0.40277779102325439</v>
      </c>
      <c r="J26" s="121">
        <v>31</v>
      </c>
      <c r="K26" s="116">
        <v>0.67021274566650391</v>
      </c>
      <c r="L26" s="116">
        <v>0.96551722288131714</v>
      </c>
      <c r="M26" s="116">
        <v>0.5</v>
      </c>
    </row>
    <row r="27" spans="1:13" ht="14.4" x14ac:dyDescent="0.3">
      <c r="A27" s="75">
        <v>24</v>
      </c>
      <c r="B27" t="s">
        <v>68</v>
      </c>
      <c r="C27" s="115">
        <v>6.3002619743347168</v>
      </c>
      <c r="D27" s="115">
        <v>2.3327653408050537</v>
      </c>
      <c r="E27" s="115">
        <v>3.0489490032196045</v>
      </c>
      <c r="F27" s="116">
        <v>0.65116280317306519</v>
      </c>
      <c r="G27" s="116">
        <v>0.47058823704719543</v>
      </c>
      <c r="H27" s="116">
        <v>6.5789476037025452E-2</v>
      </c>
      <c r="I27" s="116">
        <v>0.47297295928001404</v>
      </c>
      <c r="J27" s="121">
        <v>32</v>
      </c>
      <c r="K27" s="116">
        <v>0.61956518888473511</v>
      </c>
      <c r="L27" s="116">
        <v>0.9047619104385376</v>
      </c>
      <c r="M27" s="116">
        <v>0.84210526943206787</v>
      </c>
    </row>
    <row r="28" spans="1:13" ht="14.4" x14ac:dyDescent="0.3">
      <c r="A28" s="75">
        <v>25</v>
      </c>
      <c r="B28" t="s">
        <v>69</v>
      </c>
      <c r="C28" s="115">
        <v>5.559511661529541</v>
      </c>
      <c r="D28" s="115">
        <v>2.391711950302124</v>
      </c>
      <c r="E28" s="115">
        <v>3.170252799987793</v>
      </c>
      <c r="F28" s="116">
        <v>0.60256409645080566</v>
      </c>
      <c r="G28" s="116">
        <v>0.51351350545883179</v>
      </c>
      <c r="H28" s="116">
        <v>5.2631579339504242E-2</v>
      </c>
      <c r="I28" s="116">
        <v>0.29032257199287415</v>
      </c>
      <c r="J28" s="121">
        <v>31</v>
      </c>
      <c r="K28" s="116">
        <v>0.66666668653488159</v>
      </c>
      <c r="L28" s="116">
        <v>0.78947371244430542</v>
      </c>
      <c r="M28" s="116">
        <v>0.5</v>
      </c>
    </row>
    <row r="29" spans="1:13" ht="14.4" x14ac:dyDescent="0.3">
      <c r="A29" s="75">
        <v>26</v>
      </c>
      <c r="B29" t="s">
        <v>70</v>
      </c>
      <c r="C29" s="115">
        <v>5.8646583557128906</v>
      </c>
      <c r="D29" s="115">
        <v>2.3418872356414795</v>
      </c>
      <c r="E29" s="115">
        <v>3.0185272693634033</v>
      </c>
      <c r="F29" s="116">
        <v>0.77419352531433105</v>
      </c>
      <c r="G29" s="116">
        <v>0.59340661764144897</v>
      </c>
      <c r="H29" s="116">
        <v>7.7777780592441559E-2</v>
      </c>
      <c r="I29" s="116">
        <v>0.37662336230278015</v>
      </c>
      <c r="J29" s="121">
        <v>28.5</v>
      </c>
      <c r="K29" s="116">
        <v>0.73118281364440918</v>
      </c>
      <c r="L29" s="116">
        <v>0.8888888955116272</v>
      </c>
      <c r="M29" s="116">
        <v>0.66666668653488159</v>
      </c>
    </row>
    <row r="30" spans="1:13" ht="14.4" x14ac:dyDescent="0.3">
      <c r="A30" s="75">
        <v>27</v>
      </c>
      <c r="B30" t="s">
        <v>71</v>
      </c>
      <c r="C30" s="115">
        <v>6.2231407165527344</v>
      </c>
      <c r="D30" s="115">
        <v>2.3020334243774414</v>
      </c>
      <c r="E30" s="115">
        <v>2.9447195529937744</v>
      </c>
      <c r="F30" s="116">
        <v>0.7373737096786499</v>
      </c>
      <c r="G30" s="116">
        <v>0.51960784196853638</v>
      </c>
      <c r="H30" s="116">
        <v>5.8139536529779434E-2</v>
      </c>
      <c r="I30" s="116">
        <v>0.38554215431213379</v>
      </c>
      <c r="J30" s="121">
        <v>38.5</v>
      </c>
      <c r="K30" s="116">
        <v>0.75247526168823242</v>
      </c>
      <c r="L30" s="116">
        <v>0.72222220897674561</v>
      </c>
      <c r="M30" s="116">
        <v>0.66666668653488159</v>
      </c>
    </row>
    <row r="31" spans="1:13" ht="14.4" x14ac:dyDescent="0.3">
      <c r="A31" s="75">
        <v>28</v>
      </c>
      <c r="B31" t="s">
        <v>72</v>
      </c>
      <c r="C31" s="115">
        <v>5.931647777557373</v>
      </c>
      <c r="D31" s="115">
        <v>2.7050833702087402</v>
      </c>
      <c r="E31" s="115">
        <v>3.1872389316558838</v>
      </c>
      <c r="F31" s="116">
        <v>0.47422680258750916</v>
      </c>
      <c r="G31" s="116">
        <v>0.43478259444236755</v>
      </c>
      <c r="H31" s="116">
        <v>1.075268816202879E-2</v>
      </c>
      <c r="I31" s="116">
        <v>0.28947368264198303</v>
      </c>
      <c r="J31" s="121">
        <v>26.5</v>
      </c>
      <c r="K31" s="116">
        <v>0.76767677068710327</v>
      </c>
      <c r="L31" s="116">
        <v>0.86363637447357178</v>
      </c>
      <c r="M31" s="116">
        <v>0.5</v>
      </c>
    </row>
    <row r="32" spans="1:13" ht="14.4" x14ac:dyDescent="0.3">
      <c r="A32" s="75">
        <v>29</v>
      </c>
      <c r="B32" t="s">
        <v>73</v>
      </c>
      <c r="C32" s="115">
        <v>6.2419586181640625</v>
      </c>
      <c r="D32" s="115">
        <v>2.4124901294708252</v>
      </c>
      <c r="E32" s="115">
        <v>3.1540036201477051</v>
      </c>
      <c r="F32" s="116">
        <v>0.65625</v>
      </c>
      <c r="G32" s="116">
        <v>0.36263737082481384</v>
      </c>
      <c r="H32" s="116">
        <v>8.7912090122699738E-2</v>
      </c>
      <c r="I32" s="116">
        <v>0.34831461310386658</v>
      </c>
      <c r="J32" s="121">
        <v>28.5</v>
      </c>
      <c r="K32" s="116">
        <v>0.8125</v>
      </c>
      <c r="L32" s="116">
        <v>0.72413790225982666</v>
      </c>
      <c r="M32" s="116">
        <v>0.67857140302658081</v>
      </c>
    </row>
    <row r="33" spans="1:13" ht="14.4" x14ac:dyDescent="0.3">
      <c r="A33" s="75">
        <v>30</v>
      </c>
      <c r="B33" t="s">
        <v>2</v>
      </c>
      <c r="C33" s="115">
        <v>5.8167428970336914</v>
      </c>
      <c r="D33" s="115">
        <v>2.3433938026428223</v>
      </c>
      <c r="E33" s="115">
        <v>3.1013200283050537</v>
      </c>
      <c r="F33" s="116">
        <v>0.67391306161880493</v>
      </c>
      <c r="G33" s="116">
        <v>0.45161288976669312</v>
      </c>
      <c r="H33" s="116">
        <v>5.3763441741466522E-2</v>
      </c>
      <c r="I33" s="116">
        <v>0.30864197015762329</v>
      </c>
      <c r="J33" s="121">
        <v>34.5</v>
      </c>
      <c r="K33" s="116">
        <v>0.68686866760253906</v>
      </c>
      <c r="L33" s="116">
        <v>0.83333331346511841</v>
      </c>
      <c r="M33" s="116">
        <v>0.55555558204650879</v>
      </c>
    </row>
    <row r="34" spans="1:13" ht="14.4" x14ac:dyDescent="0.3">
      <c r="A34" s="75">
        <v>31</v>
      </c>
      <c r="B34" t="s">
        <v>74</v>
      </c>
      <c r="C34" s="115">
        <v>6.8373565673828125</v>
      </c>
      <c r="D34" s="115">
        <v>2.3719778060913086</v>
      </c>
      <c r="E34" s="115">
        <v>3.1817693710327148</v>
      </c>
      <c r="F34" s="116">
        <v>0.58510637283325195</v>
      </c>
      <c r="G34" s="116">
        <v>0.42528736591339111</v>
      </c>
      <c r="H34" s="116">
        <v>6.3291139900684357E-2</v>
      </c>
      <c r="I34" s="116">
        <v>0.44871795177459717</v>
      </c>
      <c r="J34" s="121">
        <v>36</v>
      </c>
      <c r="K34" s="116">
        <v>0.83157896995544434</v>
      </c>
      <c r="L34" s="116">
        <v>0.70833331346511841</v>
      </c>
      <c r="M34" s="116">
        <v>0.66666668653488159</v>
      </c>
    </row>
    <row r="35" spans="1:13" ht="14.4" x14ac:dyDescent="0.3">
      <c r="A35" s="75">
        <v>32</v>
      </c>
      <c r="B35" t="s">
        <v>75</v>
      </c>
      <c r="C35" s="115">
        <v>6.1150875091552734</v>
      </c>
      <c r="D35" s="115">
        <v>2.3019211292266846</v>
      </c>
      <c r="E35" s="115">
        <v>3.2185733318328857</v>
      </c>
      <c r="F35" s="116">
        <v>0.72527474164962769</v>
      </c>
      <c r="G35" s="116">
        <v>0.47311827540397644</v>
      </c>
      <c r="H35" s="116">
        <v>8.9887641370296478E-2</v>
      </c>
      <c r="I35" s="116">
        <v>0.42168673872947693</v>
      </c>
      <c r="J35" s="121">
        <v>29.5</v>
      </c>
      <c r="K35" s="116">
        <v>0.69696968793869019</v>
      </c>
      <c r="L35" s="116">
        <v>0.8399999737739563</v>
      </c>
      <c r="M35" s="116">
        <v>0.68000000715255737</v>
      </c>
    </row>
    <row r="36" spans="1:13" ht="14.4" x14ac:dyDescent="0.3">
      <c r="A36" s="75">
        <v>33</v>
      </c>
      <c r="B36" t="s">
        <v>0</v>
      </c>
      <c r="C36" s="115">
        <v>6.2280802726745605</v>
      </c>
      <c r="D36" s="115">
        <v>2.2928376197814941</v>
      </c>
      <c r="E36" s="115">
        <v>3.0559816360473633</v>
      </c>
      <c r="F36" s="116">
        <v>0.69318181276321411</v>
      </c>
      <c r="G36" s="116">
        <v>0.40659341216087341</v>
      </c>
      <c r="H36" s="116">
        <v>3.4482758492231369E-2</v>
      </c>
      <c r="I36" s="116">
        <v>0.43902438879013062</v>
      </c>
      <c r="J36" s="121">
        <v>36.5</v>
      </c>
      <c r="K36" s="116">
        <v>0.67741936445236206</v>
      </c>
      <c r="L36" s="116">
        <v>0.75</v>
      </c>
      <c r="M36" s="116">
        <v>0.63636362552642822</v>
      </c>
    </row>
    <row r="37" spans="1:13" ht="14.4" x14ac:dyDescent="0.3">
      <c r="A37" s="75">
        <v>34</v>
      </c>
      <c r="B37" t="s">
        <v>76</v>
      </c>
      <c r="C37" s="115">
        <v>5.872828483581543</v>
      </c>
      <c r="D37" s="115">
        <v>2.3979556560516357</v>
      </c>
      <c r="E37" s="115">
        <v>3.0193397998809814</v>
      </c>
      <c r="F37" s="116">
        <v>0.72448980808258057</v>
      </c>
      <c r="G37" s="116">
        <v>0.5151515007019043</v>
      </c>
      <c r="H37" s="116">
        <v>2.2727273404598236E-2</v>
      </c>
      <c r="I37" s="116">
        <v>0.40000000596046448</v>
      </c>
      <c r="J37" s="121">
        <v>25.5</v>
      </c>
      <c r="K37" s="116">
        <v>0.69072163105010986</v>
      </c>
      <c r="L37" s="116">
        <v>0.89999997615814209</v>
      </c>
      <c r="M37" s="116">
        <v>0.8461538553237915</v>
      </c>
    </row>
    <row r="38" spans="1:13" ht="14.4" x14ac:dyDescent="0.3">
      <c r="A38" s="75">
        <v>35</v>
      </c>
      <c r="B38" t="s">
        <v>77</v>
      </c>
      <c r="C38" s="115">
        <v>6.993156909942627</v>
      </c>
      <c r="D38" s="115">
        <v>2.379887580871582</v>
      </c>
      <c r="E38" s="115">
        <v>3.0697510242462158</v>
      </c>
      <c r="F38" s="116">
        <v>0.61621624231338501</v>
      </c>
      <c r="G38" s="116">
        <v>0.41208791732788086</v>
      </c>
      <c r="H38" s="116">
        <v>6.9364160299301147E-2</v>
      </c>
      <c r="I38" s="116">
        <v>0.50617283582687378</v>
      </c>
      <c r="J38" s="121">
        <v>33</v>
      </c>
      <c r="K38" s="116">
        <v>0.78947371244430542</v>
      </c>
      <c r="L38" s="116">
        <v>0.9523809552192688</v>
      </c>
      <c r="M38" s="116">
        <v>0.76315790414810181</v>
      </c>
    </row>
    <row r="39" spans="1:13" ht="14.4" x14ac:dyDescent="0.3">
      <c r="A39" s="75">
        <v>37</v>
      </c>
      <c r="B39" t="s">
        <v>78</v>
      </c>
      <c r="C39" s="115">
        <v>5.7491073608398437</v>
      </c>
      <c r="D39" s="115">
        <v>2.171947717666626</v>
      </c>
      <c r="E39" s="115">
        <v>2.918184757232666</v>
      </c>
      <c r="F39" s="116">
        <v>0.6538461446762085</v>
      </c>
      <c r="G39" s="116">
        <v>0.4189189076423645</v>
      </c>
      <c r="H39" s="116">
        <v>6.4102567732334137E-2</v>
      </c>
      <c r="I39" s="116">
        <v>0.29577463865280151</v>
      </c>
      <c r="J39" s="121">
        <v>29.5</v>
      </c>
      <c r="K39" s="116">
        <v>0.81707316637039185</v>
      </c>
      <c r="L39" s="116">
        <v>0.70588237047195435</v>
      </c>
      <c r="M39" s="116">
        <v>0.4285714328289032</v>
      </c>
    </row>
    <row r="40" spans="1:13" ht="14.4" x14ac:dyDescent="0.3">
      <c r="A40" s="75">
        <v>39</v>
      </c>
      <c r="B40" t="s">
        <v>79</v>
      </c>
      <c r="C40" s="115">
        <v>6.2468390464782715</v>
      </c>
      <c r="D40" s="115">
        <v>2.2751564979553223</v>
      </c>
      <c r="E40" s="115">
        <v>2.9493057727813721</v>
      </c>
      <c r="F40" s="116">
        <v>0.65986394882202148</v>
      </c>
      <c r="G40" s="116">
        <v>0.59420287609100342</v>
      </c>
      <c r="H40" s="116">
        <v>5.6338027119636536E-2</v>
      </c>
      <c r="I40" s="116">
        <v>0.43200001120567322</v>
      </c>
      <c r="J40" s="121">
        <v>37.5</v>
      </c>
      <c r="K40" s="116">
        <v>0.70967739820480347</v>
      </c>
      <c r="L40" s="116">
        <v>0.75862067937850952</v>
      </c>
      <c r="M40" s="116">
        <v>0.66666668653488159</v>
      </c>
    </row>
    <row r="41" spans="1:13" ht="14.4" x14ac:dyDescent="0.3">
      <c r="A41" s="75">
        <v>40</v>
      </c>
      <c r="B41" t="s">
        <v>80</v>
      </c>
      <c r="C41" s="115">
        <v>6.4366345405578613</v>
      </c>
      <c r="D41" s="115">
        <v>2.310706615447998</v>
      </c>
      <c r="E41" s="115">
        <v>3.070673942565918</v>
      </c>
      <c r="F41" s="116">
        <v>0.71296298503875732</v>
      </c>
      <c r="G41" s="116">
        <v>0.53061223030090332</v>
      </c>
      <c r="H41" s="116">
        <v>3.0303031206130981E-2</v>
      </c>
      <c r="I41" s="116">
        <v>0.44680851697921753</v>
      </c>
      <c r="J41" s="121">
        <v>29</v>
      </c>
      <c r="K41" s="116">
        <v>0.81415927410125732</v>
      </c>
      <c r="L41" s="116">
        <v>0.91176468133926392</v>
      </c>
      <c r="M41" s="116">
        <v>0.75757575035095215</v>
      </c>
    </row>
    <row r="42" spans="1:13" ht="14.4" x14ac:dyDescent="0.3">
      <c r="A42" s="75">
        <v>43</v>
      </c>
      <c r="B42" t="s">
        <v>81</v>
      </c>
      <c r="C42" s="115">
        <v>5.7147140502929687</v>
      </c>
      <c r="D42" s="115">
        <v>2.3568274974822998</v>
      </c>
      <c r="E42" s="115">
        <v>3.0602090358734131</v>
      </c>
      <c r="F42" s="116">
        <v>0.58904111385345459</v>
      </c>
      <c r="G42" s="116">
        <v>0.48666667938232422</v>
      </c>
      <c r="H42" s="116">
        <v>2.0408162847161293E-2</v>
      </c>
      <c r="I42" s="116">
        <v>0.341269850730896</v>
      </c>
      <c r="J42" s="121">
        <v>27</v>
      </c>
      <c r="K42" s="116">
        <v>0.73376625776290894</v>
      </c>
      <c r="L42" s="116">
        <v>0.81132078170776367</v>
      </c>
      <c r="M42" s="116">
        <v>0.48979592323303223</v>
      </c>
    </row>
    <row r="43" spans="1:13" ht="14.4" x14ac:dyDescent="0.3">
      <c r="A43" s="75">
        <v>45</v>
      </c>
      <c r="B43" t="s">
        <v>82</v>
      </c>
      <c r="C43" s="115">
        <v>5.6771664619445801</v>
      </c>
      <c r="D43" s="115">
        <v>2.157132625579834</v>
      </c>
      <c r="E43" s="115">
        <v>3.0495657920837402</v>
      </c>
      <c r="F43" s="116">
        <v>0.72815531492233276</v>
      </c>
      <c r="G43" s="116">
        <v>0.4285714328289032</v>
      </c>
      <c r="H43" s="116">
        <v>8.8888891041278839E-2</v>
      </c>
      <c r="I43" s="116">
        <v>0.35294118523597717</v>
      </c>
      <c r="J43" s="121">
        <v>25.5</v>
      </c>
      <c r="K43" s="116">
        <v>0.6822429895401001</v>
      </c>
      <c r="L43" s="116">
        <v>0.85000002384185791</v>
      </c>
      <c r="M43" s="116">
        <v>0.69999998807907104</v>
      </c>
    </row>
    <row r="44" spans="1:13" ht="14.4" x14ac:dyDescent="0.3">
      <c r="A44" s="75">
        <v>47</v>
      </c>
      <c r="B44" t="s">
        <v>83</v>
      </c>
      <c r="C44" s="115">
        <v>6.0627436637878418</v>
      </c>
      <c r="D44" s="115">
        <v>2.539837121963501</v>
      </c>
      <c r="E44" s="115">
        <v>3.1874842643737793</v>
      </c>
      <c r="F44" s="116">
        <v>0.6111111044883728</v>
      </c>
      <c r="G44" s="116">
        <v>0.52799999713897705</v>
      </c>
      <c r="H44" s="116">
        <v>7.5630255043506622E-2</v>
      </c>
      <c r="I44" s="116">
        <v>0.39805826544761658</v>
      </c>
      <c r="J44" s="121">
        <v>21</v>
      </c>
      <c r="K44" s="116">
        <v>0.81451612710952759</v>
      </c>
      <c r="L44" s="116">
        <v>0.81818181276321411</v>
      </c>
      <c r="M44" s="116">
        <v>0.5476190447807312</v>
      </c>
    </row>
    <row r="45" spans="1:13" ht="14.4" x14ac:dyDescent="0.3">
      <c r="A45" s="75">
        <v>48</v>
      </c>
      <c r="B45" t="s">
        <v>84</v>
      </c>
      <c r="C45" s="115">
        <v>6.7811918258666992</v>
      </c>
      <c r="D45" s="115">
        <v>2.4281222820281982</v>
      </c>
      <c r="E45" s="115">
        <v>3.055067777633667</v>
      </c>
      <c r="F45" s="116">
        <v>0.72043013572692871</v>
      </c>
      <c r="G45" s="116">
        <v>0.50537633895874023</v>
      </c>
      <c r="H45" s="116">
        <v>9.2105261981487274E-2</v>
      </c>
      <c r="I45" s="116">
        <v>0.52564102411270142</v>
      </c>
      <c r="J45" s="121">
        <v>33</v>
      </c>
      <c r="K45" s="116">
        <v>0.75</v>
      </c>
      <c r="L45" s="116">
        <v>0.94117647409439087</v>
      </c>
      <c r="M45" s="116">
        <v>0.69999998807907104</v>
      </c>
    </row>
    <row r="46" spans="1:13" ht="14.4" x14ac:dyDescent="0.3">
      <c r="A46" s="75">
        <v>51</v>
      </c>
      <c r="B46" t="s">
        <v>85</v>
      </c>
      <c r="C46" s="115">
        <v>6.4452981948852539</v>
      </c>
      <c r="D46" s="115">
        <v>2.4223470687866211</v>
      </c>
      <c r="E46" s="115">
        <v>3.0965266227722168</v>
      </c>
      <c r="F46" s="116">
        <v>0.59595960378646851</v>
      </c>
      <c r="G46" s="116">
        <v>0.43333333730697632</v>
      </c>
      <c r="H46" s="116">
        <v>8.1395350396633148E-2</v>
      </c>
      <c r="I46" s="116">
        <v>0.3214285671710968</v>
      </c>
      <c r="J46" s="121">
        <v>31</v>
      </c>
      <c r="K46" s="116">
        <v>0.84210526943206787</v>
      </c>
      <c r="L46" s="116">
        <v>0.8888888955116272</v>
      </c>
      <c r="M46" s="116">
        <v>0.71428573131561279</v>
      </c>
    </row>
    <row r="47" spans="1:13" ht="14.4" x14ac:dyDescent="0.3">
      <c r="A47" s="75">
        <v>53</v>
      </c>
      <c r="B47" t="s">
        <v>86</v>
      </c>
      <c r="C47" s="115">
        <v>6.9010677337646484</v>
      </c>
      <c r="D47" s="115">
        <v>2.470545768737793</v>
      </c>
      <c r="E47" s="115">
        <v>3.1893069744110107</v>
      </c>
      <c r="F47" s="116">
        <v>0.662162184715271</v>
      </c>
      <c r="G47" s="116">
        <v>0.46478873491287231</v>
      </c>
      <c r="H47" s="116">
        <v>6.4000003039836884E-2</v>
      </c>
      <c r="I47" s="116">
        <v>0.4954954981803894</v>
      </c>
      <c r="J47" s="121">
        <v>37</v>
      </c>
      <c r="K47" s="116">
        <v>0.78523492813110352</v>
      </c>
      <c r="L47" s="116">
        <v>0.76923078298568726</v>
      </c>
      <c r="M47" s="116">
        <v>0.71739131212234497</v>
      </c>
    </row>
    <row r="48" spans="1:13" ht="14.4" x14ac:dyDescent="0.3">
      <c r="A48" s="75">
        <v>54</v>
      </c>
      <c r="B48" t="s">
        <v>87</v>
      </c>
      <c r="C48" s="115">
        <v>6.3602228164672852</v>
      </c>
      <c r="D48" s="115">
        <v>2.4604294300079346</v>
      </c>
      <c r="E48" s="115">
        <v>3.1577906608581543</v>
      </c>
      <c r="F48" s="116">
        <v>0.66233766078948975</v>
      </c>
      <c r="G48" s="116">
        <v>0.34210526943206787</v>
      </c>
      <c r="H48" s="116">
        <v>9.0909093618392944E-2</v>
      </c>
      <c r="I48" s="116">
        <v>0.31666666269302368</v>
      </c>
      <c r="J48" s="121">
        <v>31.5</v>
      </c>
      <c r="K48" s="116">
        <v>0.82432430982589722</v>
      </c>
      <c r="L48" s="116">
        <v>0.75</v>
      </c>
      <c r="M48" s="116">
        <v>0.72727274894714355</v>
      </c>
    </row>
    <row r="49" spans="1:13" ht="14.4" x14ac:dyDescent="0.3">
      <c r="A49" s="75">
        <v>55</v>
      </c>
      <c r="B49" t="s">
        <v>88</v>
      </c>
      <c r="C49" s="115">
        <v>6.0375642776489258</v>
      </c>
      <c r="D49" s="115">
        <v>2.3009710311889648</v>
      </c>
      <c r="E49" s="115">
        <v>3.0809953212738037</v>
      </c>
      <c r="F49" s="116">
        <v>0.6860465407371521</v>
      </c>
      <c r="G49" s="116">
        <v>0.65882354974746704</v>
      </c>
      <c r="H49" s="116">
        <v>7.2289153933525085E-2</v>
      </c>
      <c r="I49" s="116">
        <v>0.41025641560554504</v>
      </c>
      <c r="J49" s="121">
        <v>33</v>
      </c>
      <c r="K49" s="116">
        <v>0.78260868787765503</v>
      </c>
      <c r="L49" s="116">
        <v>0.67857140302658081</v>
      </c>
      <c r="M49" s="116">
        <v>0.48148149251937866</v>
      </c>
    </row>
    <row r="50" spans="1:13" ht="14.4" x14ac:dyDescent="0.3">
      <c r="A50" s="75">
        <v>56</v>
      </c>
      <c r="B50" t="s">
        <v>89</v>
      </c>
      <c r="C50" s="115">
        <v>5.5209569931030273</v>
      </c>
      <c r="D50" s="115">
        <v>2.2592341899871826</v>
      </c>
      <c r="E50" s="115">
        <v>3.013812780380249</v>
      </c>
      <c r="F50" s="116">
        <v>0.86407768726348877</v>
      </c>
      <c r="G50" s="116">
        <v>0.51041668653488159</v>
      </c>
      <c r="H50" s="116">
        <v>7.2916664183139801E-2</v>
      </c>
      <c r="I50" s="116">
        <v>0.3404255211353302</v>
      </c>
      <c r="J50" s="121">
        <v>21</v>
      </c>
      <c r="K50" s="116">
        <v>0.84259259700775146</v>
      </c>
      <c r="L50" s="116">
        <v>0.72340422868728638</v>
      </c>
      <c r="M50" s="116">
        <v>0.51111114025115967</v>
      </c>
    </row>
    <row r="51" spans="1:13" ht="14.4" x14ac:dyDescent="0.3">
      <c r="A51" s="75">
        <v>57</v>
      </c>
      <c r="B51" t="s">
        <v>90</v>
      </c>
      <c r="C51" s="115">
        <v>6.3591556549072266</v>
      </c>
      <c r="D51" s="115">
        <v>2.691741943359375</v>
      </c>
      <c r="E51" s="115">
        <v>3.2399978637695313</v>
      </c>
      <c r="F51" s="116">
        <v>0.63106793165206909</v>
      </c>
      <c r="G51" s="116">
        <v>0.54651165008544922</v>
      </c>
      <c r="H51" s="116">
        <v>6.6666670143604279E-2</v>
      </c>
      <c r="I51" s="116">
        <v>0.4444444477558136</v>
      </c>
      <c r="J51" s="121">
        <v>26</v>
      </c>
      <c r="K51" s="116">
        <v>0.78787881135940552</v>
      </c>
      <c r="L51" s="116">
        <v>0.85000002384185791</v>
      </c>
      <c r="M51" s="116">
        <v>0.56097561120986938</v>
      </c>
    </row>
    <row r="52" spans="1:13" ht="14.4" x14ac:dyDescent="0.3">
      <c r="A52" s="75">
        <v>58</v>
      </c>
      <c r="B52" t="s">
        <v>91</v>
      </c>
      <c r="C52" s="115">
        <v>6.013458251953125</v>
      </c>
      <c r="D52" s="115">
        <v>2.3762891292572021</v>
      </c>
      <c r="E52" s="115">
        <v>3.0982136726379395</v>
      </c>
      <c r="F52" s="116">
        <v>0.85576921701431274</v>
      </c>
      <c r="G52" s="116">
        <v>0.71844661235809326</v>
      </c>
      <c r="H52" s="116">
        <v>0.15306122601032257</v>
      </c>
      <c r="I52" s="116">
        <v>0.3229166567325592</v>
      </c>
      <c r="J52" s="121">
        <v>29.5</v>
      </c>
      <c r="K52" s="116">
        <v>0.79245281219482422</v>
      </c>
      <c r="L52" s="116">
        <v>0.95555555820465088</v>
      </c>
      <c r="M52" s="116">
        <v>0.8095238208770752</v>
      </c>
    </row>
    <row r="53" spans="1:13" ht="14.4" x14ac:dyDescent="0.3">
      <c r="A53" s="75">
        <v>59</v>
      </c>
      <c r="B53" t="s">
        <v>92</v>
      </c>
      <c r="C53" s="115">
        <v>6.1756277084350586</v>
      </c>
      <c r="D53" s="115">
        <v>2.4946770668029785</v>
      </c>
      <c r="E53" s="115">
        <v>3.1832723617553711</v>
      </c>
      <c r="F53" s="116">
        <v>0.82178217172622681</v>
      </c>
      <c r="G53" s="116">
        <v>0.62365591526031494</v>
      </c>
      <c r="H53" s="116">
        <v>0.1304347813129425</v>
      </c>
      <c r="I53" s="116">
        <v>0.39325842261314392</v>
      </c>
      <c r="J53" s="121">
        <v>24</v>
      </c>
      <c r="K53" s="116">
        <v>0.86000001430511475</v>
      </c>
      <c r="L53" s="116">
        <v>0.84313726425170898</v>
      </c>
      <c r="M53" s="116">
        <v>0.6600000262260437</v>
      </c>
    </row>
    <row r="54" spans="1:13" ht="14.4" x14ac:dyDescent="0.3">
      <c r="A54" s="75">
        <v>60</v>
      </c>
      <c r="B54" t="s">
        <v>3</v>
      </c>
      <c r="C54" s="115">
        <v>5.9323348999023437</v>
      </c>
      <c r="D54" s="115">
        <v>2.1315665245056152</v>
      </c>
      <c r="E54" s="115">
        <v>2.8823785781860352</v>
      </c>
      <c r="F54" s="116">
        <v>0.7849462628364563</v>
      </c>
      <c r="G54" s="116">
        <v>0.55681818723678589</v>
      </c>
      <c r="H54" s="116">
        <v>0.10843373835086823</v>
      </c>
      <c r="I54" s="116">
        <v>0.37037035822868347</v>
      </c>
      <c r="J54" s="121">
        <v>28</v>
      </c>
      <c r="K54" s="116">
        <v>0.80434781312942505</v>
      </c>
      <c r="L54" s="116">
        <v>0.76923078298568726</v>
      </c>
      <c r="M54" s="116">
        <v>0.69565218687057495</v>
      </c>
    </row>
    <row r="55" spans="1:13" ht="14.4" x14ac:dyDescent="0.3">
      <c r="A55" s="75">
        <v>62</v>
      </c>
      <c r="B55" t="s">
        <v>93</v>
      </c>
      <c r="C55" s="115">
        <v>6.0960988998413086</v>
      </c>
      <c r="D55" s="115">
        <v>2.4357235431671143</v>
      </c>
      <c r="E55" s="115">
        <v>3.1484837532043457</v>
      </c>
      <c r="F55" s="116">
        <v>0.80000001192092896</v>
      </c>
      <c r="G55" s="116">
        <v>0.44117647409439087</v>
      </c>
      <c r="H55" s="116">
        <v>0.11999999731779099</v>
      </c>
      <c r="I55" s="116">
        <v>0.41758242249488831</v>
      </c>
      <c r="J55" s="121">
        <v>25</v>
      </c>
      <c r="K55" s="116">
        <v>0.77358490228652954</v>
      </c>
      <c r="L55" s="116">
        <v>0.75555557012557983</v>
      </c>
      <c r="M55" s="116">
        <v>0.64444446563720703</v>
      </c>
    </row>
    <row r="56" spans="1:13" ht="14.4" x14ac:dyDescent="0.3">
      <c r="A56" s="75">
        <v>63</v>
      </c>
      <c r="B56" t="s">
        <v>4</v>
      </c>
      <c r="C56" s="115">
        <v>5.7596325874328613</v>
      </c>
      <c r="D56" s="115">
        <v>2.4171476364135742</v>
      </c>
      <c r="E56" s="115">
        <v>3.1905117034912109</v>
      </c>
      <c r="F56" s="116">
        <v>0.65454542636871338</v>
      </c>
      <c r="G56" s="116">
        <v>0.57943922281265259</v>
      </c>
      <c r="H56" s="116">
        <v>6.6666670143604279E-2</v>
      </c>
      <c r="I56" s="116">
        <v>0.29292929172515869</v>
      </c>
      <c r="J56" s="121">
        <v>28.5</v>
      </c>
      <c r="K56" s="116">
        <v>0.77477478981018066</v>
      </c>
      <c r="L56" s="116">
        <v>0.71794873476028442</v>
      </c>
      <c r="M56" s="116">
        <v>0.65789473056793213</v>
      </c>
    </row>
    <row r="57" spans="1:13" ht="14.4" x14ac:dyDescent="0.3">
      <c r="A57" s="75">
        <v>64</v>
      </c>
      <c r="B57" t="s">
        <v>94</v>
      </c>
      <c r="C57" s="115">
        <v>6.1326122283935547</v>
      </c>
      <c r="D57" s="115">
        <v>2.409954309463501</v>
      </c>
      <c r="E57" s="115">
        <v>3.0793693065643311</v>
      </c>
      <c r="F57" s="116">
        <v>0.76470589637756348</v>
      </c>
      <c r="G57" s="116">
        <v>0.48979592323303223</v>
      </c>
      <c r="H57" s="116">
        <v>0.10989011079072952</v>
      </c>
      <c r="I57" s="116">
        <v>0.41758242249488831</v>
      </c>
      <c r="J57" s="121">
        <v>23</v>
      </c>
      <c r="K57" s="116">
        <v>0.79047620296478271</v>
      </c>
      <c r="L57" s="116">
        <v>0.84444445371627808</v>
      </c>
      <c r="M57" s="116">
        <v>0.71739131212234497</v>
      </c>
    </row>
    <row r="58" spans="1:13" ht="14.4" x14ac:dyDescent="0.3">
      <c r="A58" s="75">
        <v>65</v>
      </c>
      <c r="B58" t="s">
        <v>95</v>
      </c>
      <c r="C58" s="115">
        <v>6.8016858100891113</v>
      </c>
      <c r="D58" s="115">
        <v>2.6466708183288574</v>
      </c>
      <c r="E58" s="115">
        <v>3.1165885925292969</v>
      </c>
      <c r="F58" s="116">
        <v>0.58558559417724609</v>
      </c>
      <c r="G58" s="116">
        <v>0.47321429848670959</v>
      </c>
      <c r="H58" s="116">
        <v>4.6296294778585434E-2</v>
      </c>
      <c r="I58" s="116">
        <v>0.4038461446762085</v>
      </c>
      <c r="J58" s="121">
        <v>36</v>
      </c>
      <c r="K58" s="116">
        <v>0.80000001192092896</v>
      </c>
      <c r="L58" s="116">
        <v>0.88571429252624512</v>
      </c>
      <c r="M58" s="116">
        <v>0.77419352531433105</v>
      </c>
    </row>
    <row r="59" spans="1:13" ht="14.4" x14ac:dyDescent="0.3">
      <c r="A59" s="75">
        <v>66</v>
      </c>
      <c r="B59" t="s">
        <v>96</v>
      </c>
      <c r="C59" s="115">
        <v>6.060147762298584</v>
      </c>
      <c r="D59" s="115">
        <v>2.4466311931610107</v>
      </c>
      <c r="E59" s="115">
        <v>3.2238593101501465</v>
      </c>
      <c r="F59" s="116">
        <v>0.64912283420562744</v>
      </c>
      <c r="G59" s="116">
        <v>0.50476193428039551</v>
      </c>
      <c r="H59" s="116">
        <v>9.5238097012042999E-2</v>
      </c>
      <c r="I59" s="116">
        <v>0.37755101919174194</v>
      </c>
      <c r="J59" s="121">
        <v>26</v>
      </c>
      <c r="K59" s="116">
        <v>0.77272725105285645</v>
      </c>
      <c r="L59" s="116">
        <v>0.82926827669143677</v>
      </c>
      <c r="M59" s="116">
        <v>0.53846156597137451</v>
      </c>
    </row>
    <row r="60" spans="1:13" ht="14.4" x14ac:dyDescent="0.3">
      <c r="A60" s="75">
        <v>67</v>
      </c>
      <c r="B60" t="s">
        <v>97</v>
      </c>
      <c r="C60" s="115">
        <v>7.0191125869750977</v>
      </c>
      <c r="D60" s="115">
        <v>2.6310925483703613</v>
      </c>
      <c r="E60" s="115">
        <v>3.2889695167541504</v>
      </c>
      <c r="F60" s="116">
        <v>0.6631578803062439</v>
      </c>
      <c r="G60" s="116">
        <v>0.51111114025115967</v>
      </c>
      <c r="H60" s="116">
        <v>5.8823529630899429E-2</v>
      </c>
      <c r="I60" s="116">
        <v>0.50617283582687378</v>
      </c>
      <c r="J60" s="121">
        <v>33</v>
      </c>
      <c r="K60" s="116">
        <v>0.81720429658889771</v>
      </c>
      <c r="L60" s="116">
        <v>0.81818181276321411</v>
      </c>
      <c r="M60" s="116">
        <v>0.84375</v>
      </c>
    </row>
    <row r="61" spans="1:13" ht="14.4" x14ac:dyDescent="0.3">
      <c r="A61" s="75">
        <v>68</v>
      </c>
      <c r="B61" t="s">
        <v>98</v>
      </c>
      <c r="C61" s="115">
        <v>5.7561149597167969</v>
      </c>
      <c r="D61" s="115">
        <v>2.1934022903442383</v>
      </c>
      <c r="E61" s="115">
        <v>2.9040842056274414</v>
      </c>
      <c r="F61" s="116">
        <v>0.60975611209869385</v>
      </c>
      <c r="G61" s="116">
        <v>0.4404761791229248</v>
      </c>
      <c r="H61" s="116">
        <v>4.9382716417312622E-2</v>
      </c>
      <c r="I61" s="116">
        <v>0.28947368264198303</v>
      </c>
      <c r="J61" s="121">
        <v>35</v>
      </c>
      <c r="K61" s="116">
        <v>0.70652174949645996</v>
      </c>
      <c r="L61" s="116">
        <v>0.77777779102325439</v>
      </c>
      <c r="M61" s="116">
        <v>0.55555558204650879</v>
      </c>
    </row>
    <row r="62" spans="1:13" ht="14.4" x14ac:dyDescent="0.3">
      <c r="A62" s="75">
        <v>69</v>
      </c>
      <c r="B62" t="s">
        <v>99</v>
      </c>
      <c r="C62" s="115">
        <v>5.8409814834594727</v>
      </c>
      <c r="D62" s="115">
        <v>2.4498722553253174</v>
      </c>
      <c r="E62" s="115">
        <v>3.1723089218139648</v>
      </c>
      <c r="F62" s="116">
        <v>0.77519381046295166</v>
      </c>
      <c r="G62" s="116">
        <v>0.56896549463272095</v>
      </c>
      <c r="H62" s="116">
        <v>6.0869563370943069E-2</v>
      </c>
      <c r="I62" s="116">
        <v>0.43137255311012268</v>
      </c>
      <c r="J62" s="121">
        <v>20</v>
      </c>
      <c r="K62" s="116">
        <v>0.73643410205841064</v>
      </c>
      <c r="L62" s="116">
        <v>0.87931036949157715</v>
      </c>
      <c r="M62" s="116">
        <v>0.7321428656578064</v>
      </c>
    </row>
    <row r="63" spans="1:13" ht="14.4" x14ac:dyDescent="0.3">
      <c r="A63" s="75">
        <v>70</v>
      </c>
      <c r="B63" t="s">
        <v>100</v>
      </c>
      <c r="C63" s="115">
        <v>6.1550488471984863</v>
      </c>
      <c r="D63" s="115">
        <v>2.4922385215759277</v>
      </c>
      <c r="E63" s="115">
        <v>3.1196267604827881</v>
      </c>
      <c r="F63" s="116">
        <v>0.66412216424942017</v>
      </c>
      <c r="G63" s="116">
        <v>0.46666666865348816</v>
      </c>
      <c r="H63" s="116">
        <v>5.0847455859184265E-2</v>
      </c>
      <c r="I63" s="116">
        <v>0.48181816935539246</v>
      </c>
      <c r="J63" s="121">
        <v>26</v>
      </c>
      <c r="K63" s="116">
        <v>0.72727274894714355</v>
      </c>
      <c r="L63" s="116">
        <v>0.76744186878204346</v>
      </c>
      <c r="M63" s="116">
        <v>0.53658539056777954</v>
      </c>
    </row>
    <row r="64" spans="1:13" ht="14.4" x14ac:dyDescent="0.3">
      <c r="A64" s="75">
        <v>71</v>
      </c>
      <c r="B64" t="s">
        <v>101</v>
      </c>
      <c r="C64" s="115">
        <v>6.2716851234436035</v>
      </c>
      <c r="D64" s="115">
        <v>2.4145042896270752</v>
      </c>
      <c r="E64" s="115">
        <v>3.1789612770080566</v>
      </c>
      <c r="F64" s="116">
        <v>0.74285715818405151</v>
      </c>
      <c r="G64" s="116">
        <v>0.4479166567325592</v>
      </c>
      <c r="H64" s="116">
        <v>9.6774190664291382E-2</v>
      </c>
      <c r="I64" s="116">
        <v>0.46315789222717285</v>
      </c>
      <c r="J64" s="121">
        <v>27</v>
      </c>
      <c r="K64" s="116">
        <v>0.78095239400863647</v>
      </c>
      <c r="L64" s="116">
        <v>0.73333334922790527</v>
      </c>
      <c r="M64" s="116">
        <v>0.55263155698776245</v>
      </c>
    </row>
    <row r="65" spans="1:13" ht="14.4" x14ac:dyDescent="0.3">
      <c r="A65" s="75">
        <v>72</v>
      </c>
      <c r="B65" t="s">
        <v>102</v>
      </c>
      <c r="C65" s="115">
        <v>6.2798871994018555</v>
      </c>
      <c r="D65" s="115">
        <v>2.4397907257080078</v>
      </c>
      <c r="E65" s="115">
        <v>3.1418218612670898</v>
      </c>
      <c r="F65" s="116">
        <v>0.65957444906234741</v>
      </c>
      <c r="G65" s="116">
        <v>0.40697672963142395</v>
      </c>
      <c r="H65" s="116">
        <v>0.12195122241973877</v>
      </c>
      <c r="I65" s="116">
        <v>0.32911393046379089</v>
      </c>
      <c r="J65" s="121">
        <v>33</v>
      </c>
      <c r="K65" s="116">
        <v>0.75</v>
      </c>
      <c r="L65" s="116">
        <v>0.80645161867141724</v>
      </c>
      <c r="M65" s="116">
        <v>0.72413790225982666</v>
      </c>
    </row>
    <row r="66" spans="1:13" ht="14.4" x14ac:dyDescent="0.3">
      <c r="A66" s="75">
        <v>73</v>
      </c>
      <c r="B66" t="s">
        <v>103</v>
      </c>
      <c r="C66" s="115">
        <v>6.3089199066162109</v>
      </c>
      <c r="D66" s="115">
        <v>2.3361601829528809</v>
      </c>
      <c r="E66" s="115">
        <v>3.0974850654602051</v>
      </c>
      <c r="F66" s="116">
        <v>0.64705884456634521</v>
      </c>
      <c r="G66" s="116">
        <v>0.53012049198150635</v>
      </c>
      <c r="H66" s="116">
        <v>0.12676055729389191</v>
      </c>
      <c r="I66" s="116">
        <v>0.39743590354919434</v>
      </c>
      <c r="J66" s="121">
        <v>24</v>
      </c>
      <c r="K66" s="116">
        <v>0.80459767580032349</v>
      </c>
      <c r="L66" s="116">
        <v>0.95555555820465088</v>
      </c>
      <c r="M66" s="116">
        <v>0.72093021869659424</v>
      </c>
    </row>
    <row r="67" spans="1:13" x14ac:dyDescent="0.25">
      <c r="B67" s="79"/>
    </row>
    <row r="68" spans="1:13" x14ac:dyDescent="0.25">
      <c r="B68" s="80" t="s">
        <v>3</v>
      </c>
      <c r="C68" s="81">
        <f>SUMIF($B$4:$B$66,$B$68,C4:C66)</f>
        <v>5.9323348999023437</v>
      </c>
      <c r="D68" s="12">
        <f t="shared" ref="D68:H68" si="0">SUMIF($B$4:$B$66,$B$68,D4:D66)</f>
        <v>2.1315665245056152</v>
      </c>
      <c r="E68" s="12">
        <f t="shared" si="0"/>
        <v>2.8823785781860352</v>
      </c>
      <c r="F68" s="13">
        <f t="shared" si="0"/>
        <v>0.7849462628364563</v>
      </c>
      <c r="G68" s="13">
        <f t="shared" si="0"/>
        <v>0.55681818723678589</v>
      </c>
      <c r="H68" s="13">
        <f t="shared" si="0"/>
        <v>0.10843373835086823</v>
      </c>
      <c r="I68" s="13">
        <f>SUMIF($B$4:$B$66,$B$68,I4:I66)</f>
        <v>0.37037035822868347</v>
      </c>
      <c r="J68" s="12">
        <f>SUMIF($B$4:$B$66,$B$68,J4:J66)</f>
        <v>28</v>
      </c>
      <c r="K68" s="13">
        <f t="shared" ref="K68:M68" si="1">SUMIF($B$4:$B$66,$B$68,K4:K66)</f>
        <v>0.80434781312942505</v>
      </c>
      <c r="L68" s="13">
        <f t="shared" si="1"/>
        <v>0.76923078298568726</v>
      </c>
      <c r="M68" s="13">
        <f t="shared" si="1"/>
        <v>0.69565218687057495</v>
      </c>
    </row>
    <row r="69" spans="1:13" x14ac:dyDescent="0.25">
      <c r="B69" s="18" t="s">
        <v>8</v>
      </c>
      <c r="C69" s="19">
        <f>MEDIAN(C4:C66)</f>
        <v>6.219022274017334</v>
      </c>
      <c r="D69" s="15">
        <f t="shared" ref="D69:H69" si="2">MEDIAN(D4:D66)</f>
        <v>2.391711950302124</v>
      </c>
      <c r="E69" s="15">
        <f t="shared" si="2"/>
        <v>3.1013200283050537</v>
      </c>
      <c r="F69" s="16">
        <f t="shared" si="2"/>
        <v>0.66326528787612915</v>
      </c>
      <c r="G69" s="16">
        <f t="shared" si="2"/>
        <v>0.49038460850715637</v>
      </c>
      <c r="H69" s="16">
        <f t="shared" si="2"/>
        <v>6.6666670143604279E-2</v>
      </c>
      <c r="I69" s="16">
        <f>MEDIAN(I4:I66)</f>
        <v>0.40277779102325439</v>
      </c>
      <c r="J69" s="15">
        <f>MEDIAN(J4:J66)</f>
        <v>31</v>
      </c>
      <c r="K69" s="16">
        <f t="shared" ref="K69:M69" si="3">MEDIAN(K4:K66)</f>
        <v>0.76842105388641357</v>
      </c>
      <c r="L69" s="16">
        <f t="shared" si="3"/>
        <v>0.82926827669143677</v>
      </c>
      <c r="M69" s="16">
        <f t="shared" si="3"/>
        <v>0.69565218687057495</v>
      </c>
    </row>
    <row r="70" spans="1:13" x14ac:dyDescent="0.25">
      <c r="B70" s="18" t="s">
        <v>9</v>
      </c>
      <c r="C70" s="19">
        <f>MIN(C4:C66)</f>
        <v>5.5209569931030273</v>
      </c>
      <c r="D70" s="15">
        <f t="shared" ref="D70:H70" si="4">MIN(D4:D66)</f>
        <v>2.1315665245056152</v>
      </c>
      <c r="E70" s="15">
        <f t="shared" si="4"/>
        <v>2.8334672451019287</v>
      </c>
      <c r="F70" s="16">
        <f t="shared" si="4"/>
        <v>0.47422680258750916</v>
      </c>
      <c r="G70" s="16">
        <f t="shared" si="4"/>
        <v>0.34210526943206787</v>
      </c>
      <c r="H70" s="16">
        <f t="shared" si="4"/>
        <v>1.075268816202879E-2</v>
      </c>
      <c r="I70" s="16">
        <f>MIN(I4:I66)</f>
        <v>0.28947368264198303</v>
      </c>
      <c r="J70" s="15">
        <f>MIN(J4:J66)</f>
        <v>20</v>
      </c>
      <c r="K70" s="16">
        <f t="shared" ref="K70:M70" si="5">MIN(K4:K66)</f>
        <v>0.61538463830947876</v>
      </c>
      <c r="L70" s="16">
        <f t="shared" si="5"/>
        <v>0.67857140302658081</v>
      </c>
      <c r="M70" s="16">
        <f t="shared" si="5"/>
        <v>0.4285714328289032</v>
      </c>
    </row>
    <row r="71" spans="1:13" x14ac:dyDescent="0.25">
      <c r="B71" s="18" t="s">
        <v>10</v>
      </c>
      <c r="C71" s="19">
        <f>MAX(C5:C67)</f>
        <v>7.2192263603210449</v>
      </c>
      <c r="D71" s="15">
        <f t="shared" ref="D71:H71" si="6">MAX(D5:D67)</f>
        <v>2.7050833702087402</v>
      </c>
      <c r="E71" s="15">
        <f t="shared" si="6"/>
        <v>3.3016839027404785</v>
      </c>
      <c r="F71" s="16">
        <f t="shared" si="6"/>
        <v>0.86407768726348877</v>
      </c>
      <c r="G71" s="16">
        <f t="shared" si="6"/>
        <v>0.71844661235809326</v>
      </c>
      <c r="H71" s="16">
        <f t="shared" si="6"/>
        <v>0.15306122601032257</v>
      </c>
      <c r="I71" s="16">
        <f>MAX(I5:I67)</f>
        <v>0.52564102411270142</v>
      </c>
      <c r="J71" s="15">
        <f>MAX(J5:J67)</f>
        <v>42</v>
      </c>
      <c r="K71" s="16">
        <f t="shared" ref="K71:M71" si="7">MAX(K5:K67)</f>
        <v>0.86000001430511475</v>
      </c>
      <c r="L71" s="16">
        <f t="shared" si="7"/>
        <v>1</v>
      </c>
      <c r="M71" s="16">
        <f t="shared" si="7"/>
        <v>0.8461538553237915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F10" sqref="F10"/>
    </sheetView>
  </sheetViews>
  <sheetFormatPr defaultColWidth="9.109375" defaultRowHeight="13.2" x14ac:dyDescent="0.25"/>
  <cols>
    <col min="1" max="1" width="6.44140625" style="18" customWidth="1"/>
    <col min="2" max="2" width="12.33203125" style="18" customWidth="1"/>
    <col min="3" max="3" width="18" style="19" customWidth="1"/>
    <col min="4" max="4" width="21.44140625" style="74" customWidth="1"/>
    <col min="5" max="6" width="21.44140625" style="6" customWidth="1"/>
    <col min="7" max="10" width="21.44140625" style="8" customWidth="1"/>
    <col min="11" max="11" width="16.6640625" style="6" customWidth="1"/>
    <col min="12" max="12" width="10.44140625" style="6" customWidth="1"/>
    <col min="13" max="16384" width="9.109375" style="6"/>
  </cols>
  <sheetData>
    <row r="1" spans="1:12" s="1" customFormat="1" ht="76.5" customHeight="1" x14ac:dyDescent="0.3">
      <c r="A1" s="42" t="s">
        <v>120</v>
      </c>
      <c r="B1" s="42" t="s">
        <v>105</v>
      </c>
      <c r="C1" s="2" t="s">
        <v>132</v>
      </c>
      <c r="D1" s="72" t="s">
        <v>202</v>
      </c>
      <c r="E1" s="73" t="s">
        <v>133</v>
      </c>
      <c r="F1" s="73" t="s">
        <v>134</v>
      </c>
      <c r="G1" s="64" t="s">
        <v>203</v>
      </c>
      <c r="H1" s="64" t="s">
        <v>204</v>
      </c>
      <c r="I1" s="64" t="s">
        <v>205</v>
      </c>
      <c r="J1" s="64" t="s">
        <v>206</v>
      </c>
      <c r="K1" s="1" t="s">
        <v>207</v>
      </c>
      <c r="L1" s="1" t="s">
        <v>208</v>
      </c>
    </row>
    <row r="2" spans="1:12" s="7" customFormat="1" ht="14.4" x14ac:dyDescent="0.3">
      <c r="A2" s="46"/>
      <c r="B2"/>
      <c r="C2"/>
      <c r="D2"/>
      <c r="E2"/>
      <c r="F2"/>
      <c r="G2"/>
      <c r="H2"/>
      <c r="I2"/>
      <c r="J2"/>
      <c r="K2"/>
      <c r="L2"/>
    </row>
    <row r="3" spans="1:12" s="7" customFormat="1" x14ac:dyDescent="0.25">
      <c r="A3" s="46"/>
      <c r="B3" s="10" t="s">
        <v>180</v>
      </c>
      <c r="C3" s="10" t="s">
        <v>299</v>
      </c>
      <c r="D3" s="10" t="s">
        <v>300</v>
      </c>
      <c r="E3" s="10" t="s">
        <v>6</v>
      </c>
      <c r="F3" s="10" t="s">
        <v>7</v>
      </c>
      <c r="G3" s="10" t="s">
        <v>210</v>
      </c>
      <c r="H3" s="10" t="s">
        <v>209</v>
      </c>
      <c r="I3" s="10" t="s">
        <v>211</v>
      </c>
      <c r="J3" s="10" t="s">
        <v>212</v>
      </c>
      <c r="K3" s="10" t="s">
        <v>213</v>
      </c>
      <c r="L3" s="10" t="s">
        <v>214</v>
      </c>
    </row>
    <row r="4" spans="1:12" ht="14.4" x14ac:dyDescent="0.3">
      <c r="A4" s="18">
        <v>1</v>
      </c>
      <c r="B4" t="s">
        <v>46</v>
      </c>
      <c r="C4" s="115">
        <v>5.8686809539794922</v>
      </c>
      <c r="D4" s="116">
        <v>0.37769785523414612</v>
      </c>
      <c r="E4">
        <v>1</v>
      </c>
      <c r="F4">
        <v>3</v>
      </c>
      <c r="G4" s="116">
        <v>0.41401273012161255</v>
      </c>
      <c r="H4" s="116">
        <v>0.48589342832565308</v>
      </c>
      <c r="I4" s="116">
        <v>0.52647972106933594</v>
      </c>
      <c r="J4" s="116">
        <v>0.36305731534957886</v>
      </c>
      <c r="K4" s="116">
        <v>0.8777429461479187</v>
      </c>
      <c r="L4" s="116">
        <v>6.2091503292322159E-2</v>
      </c>
    </row>
    <row r="5" spans="1:12" ht="14.4" x14ac:dyDescent="0.3">
      <c r="A5" s="18">
        <v>2</v>
      </c>
      <c r="B5" t="s">
        <v>47</v>
      </c>
      <c r="C5" s="115">
        <v>5.7944416999816895</v>
      </c>
      <c r="D5" s="116">
        <v>0.43030303716659546</v>
      </c>
      <c r="E5">
        <v>1</v>
      </c>
      <c r="F5">
        <v>13</v>
      </c>
      <c r="G5" s="116">
        <v>0.44897958636283875</v>
      </c>
      <c r="H5" s="116">
        <v>0.56345176696777344</v>
      </c>
      <c r="I5" s="116">
        <v>0.50259065628051758</v>
      </c>
      <c r="J5" s="116">
        <v>0.42268040776252747</v>
      </c>
      <c r="K5" s="116">
        <v>0.87564766407012939</v>
      </c>
      <c r="L5" s="116">
        <v>5.3191490471363068E-2</v>
      </c>
    </row>
    <row r="6" spans="1:12" ht="14.4" x14ac:dyDescent="0.3">
      <c r="A6" s="18">
        <v>3</v>
      </c>
      <c r="B6" t="s">
        <v>48</v>
      </c>
      <c r="C6" s="115">
        <v>7.7435460090637207</v>
      </c>
      <c r="D6" s="116">
        <v>0.40298506617546082</v>
      </c>
      <c r="E6">
        <v>1</v>
      </c>
      <c r="F6">
        <v>4</v>
      </c>
      <c r="G6" s="116">
        <v>0.68918919563293457</v>
      </c>
      <c r="H6" s="116">
        <v>0.76888889074325562</v>
      </c>
      <c r="I6" s="116">
        <v>0.75675678253173828</v>
      </c>
      <c r="J6" s="116">
        <v>0.65625</v>
      </c>
      <c r="K6" s="116">
        <v>0.92477875947952271</v>
      </c>
      <c r="L6" s="116">
        <v>1.4084506779909134E-2</v>
      </c>
    </row>
    <row r="7" spans="1:12" ht="14.4" x14ac:dyDescent="0.3">
      <c r="A7" s="18">
        <v>4</v>
      </c>
      <c r="B7" t="s">
        <v>49</v>
      </c>
      <c r="C7" s="115">
        <v>6.2352094650268555</v>
      </c>
      <c r="D7" s="116">
        <v>0.4166666567325592</v>
      </c>
      <c r="E7">
        <v>1</v>
      </c>
      <c r="F7">
        <v>2</v>
      </c>
      <c r="G7" s="116">
        <v>0.50175440311431885</v>
      </c>
      <c r="H7" s="116">
        <v>0.54929578304290771</v>
      </c>
      <c r="I7" s="116">
        <v>0.57295376062393188</v>
      </c>
      <c r="J7" s="116">
        <v>0.36585366725921631</v>
      </c>
      <c r="K7" s="116">
        <v>0.8912280797958374</v>
      </c>
      <c r="L7" s="116">
        <v>3.2727271318435669E-2</v>
      </c>
    </row>
    <row r="8" spans="1:12" ht="14.4" x14ac:dyDescent="0.3">
      <c r="A8" s="18">
        <v>5</v>
      </c>
      <c r="B8" t="s">
        <v>50</v>
      </c>
      <c r="C8" s="115">
        <v>7.2482943534851074</v>
      </c>
      <c r="D8" s="116">
        <v>0.28125</v>
      </c>
      <c r="E8">
        <v>1</v>
      </c>
      <c r="F8">
        <v>4</v>
      </c>
      <c r="G8" s="116">
        <v>0.59420287609100342</v>
      </c>
      <c r="H8" s="116">
        <v>0.74820142984390259</v>
      </c>
      <c r="I8" s="116">
        <v>0.62142854928970337</v>
      </c>
      <c r="J8" s="116">
        <v>0.46099290251731873</v>
      </c>
      <c r="K8" s="116">
        <v>0.90845072269439697</v>
      </c>
      <c r="L8" s="116">
        <v>2.857142873108387E-2</v>
      </c>
    </row>
    <row r="9" spans="1:12" ht="14.4" x14ac:dyDescent="0.3">
      <c r="A9" s="18">
        <v>6</v>
      </c>
      <c r="B9" t="s">
        <v>51</v>
      </c>
      <c r="C9" s="115">
        <v>5.3500733375549316</v>
      </c>
      <c r="D9" s="116">
        <v>0.32710281014442444</v>
      </c>
      <c r="E9">
        <v>2</v>
      </c>
      <c r="F9">
        <v>16</v>
      </c>
      <c r="G9" s="116">
        <v>0.40909090638160706</v>
      </c>
      <c r="H9" s="116">
        <v>0.52252250909805298</v>
      </c>
      <c r="I9" s="116">
        <v>0.53153151273727417</v>
      </c>
      <c r="J9" s="116">
        <v>0.31531530618667603</v>
      </c>
      <c r="K9" s="116">
        <v>0.93518519401550293</v>
      </c>
      <c r="L9" s="116">
        <v>6.5420560538768768E-2</v>
      </c>
    </row>
    <row r="10" spans="1:12" ht="14.4" x14ac:dyDescent="0.3">
      <c r="A10" s="18">
        <v>7</v>
      </c>
      <c r="B10" t="s">
        <v>52</v>
      </c>
      <c r="C10" s="115">
        <v>6.2482442855834961</v>
      </c>
      <c r="D10" s="116">
        <v>0.3333333432674408</v>
      </c>
      <c r="E10">
        <v>2</v>
      </c>
      <c r="F10">
        <v>9</v>
      </c>
      <c r="G10" s="116">
        <v>0.53741496801376343</v>
      </c>
      <c r="H10" s="116">
        <v>0.62162160873413086</v>
      </c>
      <c r="I10" s="116">
        <v>0.60544216632843018</v>
      </c>
      <c r="J10" s="116">
        <v>0.43918919563293457</v>
      </c>
      <c r="K10" s="116">
        <v>0.91503268480300903</v>
      </c>
      <c r="L10" s="116">
        <v>4.9295775592327118E-2</v>
      </c>
    </row>
    <row r="11" spans="1:12" ht="14.4" x14ac:dyDescent="0.3">
      <c r="A11" s="18">
        <v>8</v>
      </c>
      <c r="B11" t="s">
        <v>53</v>
      </c>
      <c r="C11" s="115">
        <v>5.6665196418762207</v>
      </c>
      <c r="D11" s="116">
        <v>0.35483869910240173</v>
      </c>
      <c r="E11">
        <v>2</v>
      </c>
      <c r="F11">
        <v>27</v>
      </c>
      <c r="G11" s="116">
        <v>0.52631580829620361</v>
      </c>
      <c r="H11" s="116">
        <v>0.60416668653488159</v>
      </c>
      <c r="I11" s="116">
        <v>0.59574466943740845</v>
      </c>
      <c r="J11" s="116">
        <v>0.42268040776252747</v>
      </c>
      <c r="K11" s="116">
        <v>0.93814432621002197</v>
      </c>
      <c r="L11" s="116">
        <v>5.3763441741466522E-2</v>
      </c>
    </row>
    <row r="12" spans="1:12" ht="14.4" x14ac:dyDescent="0.3">
      <c r="A12" s="18">
        <v>9</v>
      </c>
      <c r="B12" t="s">
        <v>54</v>
      </c>
      <c r="C12" s="115">
        <v>6.266730785369873</v>
      </c>
      <c r="D12" s="116">
        <v>0.33000001311302185</v>
      </c>
      <c r="E12">
        <v>1</v>
      </c>
      <c r="F12">
        <v>16</v>
      </c>
      <c r="G12" s="116">
        <v>0.53061223030090332</v>
      </c>
      <c r="H12" s="116">
        <v>0.57999998331069946</v>
      </c>
      <c r="I12" s="116">
        <v>0.64356434345245361</v>
      </c>
      <c r="J12" s="116">
        <v>0.46000000834465027</v>
      </c>
      <c r="K12" s="116">
        <v>0.86000001430511475</v>
      </c>
      <c r="L12" s="116">
        <v>9.0000003576278687E-2</v>
      </c>
    </row>
    <row r="13" spans="1:12" ht="14.4" x14ac:dyDescent="0.3">
      <c r="A13" s="18">
        <v>10</v>
      </c>
      <c r="B13" t="s">
        <v>55</v>
      </c>
      <c r="C13" s="115">
        <v>6.7016019821166992</v>
      </c>
      <c r="D13" s="116">
        <v>0.35555556416511536</v>
      </c>
      <c r="E13">
        <v>1</v>
      </c>
      <c r="F13">
        <v>24</v>
      </c>
      <c r="G13" s="116">
        <v>0.61052632331848145</v>
      </c>
      <c r="H13" s="116">
        <v>0.69148933887481689</v>
      </c>
      <c r="I13" s="116">
        <v>0.70967739820480347</v>
      </c>
      <c r="J13" s="116">
        <v>0.602150559425354</v>
      </c>
      <c r="K13" s="116">
        <v>0.86021506786346436</v>
      </c>
      <c r="L13" s="116">
        <v>7.7777780592441559E-2</v>
      </c>
    </row>
    <row r="14" spans="1:12" ht="14.4" x14ac:dyDescent="0.3">
      <c r="A14" s="18">
        <v>11</v>
      </c>
      <c r="B14" t="s">
        <v>56</v>
      </c>
      <c r="C14" s="115">
        <v>6.2936244010925293</v>
      </c>
      <c r="D14" s="116">
        <v>0.3229166567325592</v>
      </c>
      <c r="E14">
        <v>1</v>
      </c>
      <c r="F14">
        <v>16</v>
      </c>
      <c r="G14" s="116">
        <v>0.5045045018196106</v>
      </c>
      <c r="H14" s="116">
        <v>0.68807339668273926</v>
      </c>
      <c r="I14" s="116">
        <v>0.53636366128921509</v>
      </c>
      <c r="J14" s="116">
        <v>0.46902653574943542</v>
      </c>
      <c r="K14" s="116">
        <v>0.87272727489471436</v>
      </c>
      <c r="L14" s="116">
        <v>0.10619468986988068</v>
      </c>
    </row>
    <row r="15" spans="1:12" ht="14.4" x14ac:dyDescent="0.3">
      <c r="A15" s="18">
        <v>12</v>
      </c>
      <c r="B15" t="s">
        <v>57</v>
      </c>
      <c r="C15" s="115">
        <v>7.1660518646240234</v>
      </c>
      <c r="D15" s="116">
        <v>0.4196428656578064</v>
      </c>
      <c r="E15">
        <v>1</v>
      </c>
      <c r="F15">
        <v>8</v>
      </c>
      <c r="G15" s="116">
        <v>0.65811967849731445</v>
      </c>
      <c r="H15" s="116">
        <v>0.75206613540649414</v>
      </c>
      <c r="I15" s="116">
        <v>0.69491523504257202</v>
      </c>
      <c r="J15" s="116">
        <v>0.56779658794403076</v>
      </c>
      <c r="K15" s="116">
        <v>0.90082645416259766</v>
      </c>
      <c r="L15" s="116">
        <v>7.2727270424365997E-2</v>
      </c>
    </row>
    <row r="16" spans="1:12" ht="14.4" x14ac:dyDescent="0.3">
      <c r="A16" s="18">
        <v>13</v>
      </c>
      <c r="B16" t="s">
        <v>58</v>
      </c>
      <c r="C16" s="115">
        <v>6.510831356048584</v>
      </c>
      <c r="D16" s="116">
        <v>0.44186046719551086</v>
      </c>
      <c r="E16">
        <v>1</v>
      </c>
      <c r="F16">
        <v>7.5</v>
      </c>
      <c r="G16" s="116">
        <v>0.60493826866149902</v>
      </c>
      <c r="H16" s="116">
        <v>0.63095235824584961</v>
      </c>
      <c r="I16" s="116">
        <v>0.71249997615814209</v>
      </c>
      <c r="J16" s="116">
        <v>0.40740740299224854</v>
      </c>
      <c r="K16" s="116">
        <v>0.88095235824584961</v>
      </c>
      <c r="L16" s="116">
        <v>9.6385538578033447E-2</v>
      </c>
    </row>
    <row r="17" spans="1:12" ht="14.4" x14ac:dyDescent="0.3">
      <c r="A17" s="18">
        <v>14</v>
      </c>
      <c r="B17" t="s">
        <v>59</v>
      </c>
      <c r="C17" s="115">
        <v>6.5648770332336426</v>
      </c>
      <c r="D17" s="116">
        <v>0.36082473397254944</v>
      </c>
      <c r="E17">
        <v>1</v>
      </c>
      <c r="F17">
        <v>24</v>
      </c>
      <c r="G17" s="116">
        <v>0.63207548856735229</v>
      </c>
      <c r="H17" s="116">
        <v>0.65094339847564697</v>
      </c>
      <c r="I17" s="116">
        <v>0.62962961196899414</v>
      </c>
      <c r="J17" s="116">
        <v>0.49541285634040833</v>
      </c>
      <c r="K17" s="116">
        <v>0.92592591047286987</v>
      </c>
      <c r="L17" s="116">
        <v>1.9801979884505272E-2</v>
      </c>
    </row>
    <row r="18" spans="1:12" ht="14.4" x14ac:dyDescent="0.3">
      <c r="A18" s="18">
        <v>15</v>
      </c>
      <c r="B18" t="s">
        <v>60</v>
      </c>
      <c r="C18" s="115">
        <v>6.8986091613769531</v>
      </c>
      <c r="D18" s="116">
        <v>0.38297873735427856</v>
      </c>
      <c r="E18">
        <v>1</v>
      </c>
      <c r="F18">
        <v>8</v>
      </c>
      <c r="G18" s="116">
        <v>0.57547169923782349</v>
      </c>
      <c r="H18" s="116">
        <v>0.64150941371917725</v>
      </c>
      <c r="I18" s="116">
        <v>0.66981130838394165</v>
      </c>
      <c r="J18" s="116">
        <v>0.56190478801727295</v>
      </c>
      <c r="K18" s="116">
        <v>0.9047619104385376</v>
      </c>
      <c r="L18" s="116">
        <v>3.8834951817989349E-2</v>
      </c>
    </row>
    <row r="19" spans="1:12" ht="14.4" x14ac:dyDescent="0.3">
      <c r="A19" s="18">
        <v>16</v>
      </c>
      <c r="B19" t="s">
        <v>61</v>
      </c>
      <c r="C19" s="115">
        <v>6.571845531463623</v>
      </c>
      <c r="D19" s="116">
        <v>0.37349396944046021</v>
      </c>
      <c r="E19">
        <v>1</v>
      </c>
      <c r="F19">
        <v>4</v>
      </c>
      <c r="G19" s="116">
        <v>0.57303369045257568</v>
      </c>
      <c r="H19" s="116">
        <v>0.63736265897750854</v>
      </c>
      <c r="I19" s="116">
        <v>0.53409093618392944</v>
      </c>
      <c r="J19" s="116">
        <v>0.39534884691238403</v>
      </c>
      <c r="K19" s="116">
        <v>0.91860467195510864</v>
      </c>
      <c r="L19" s="116">
        <v>4.9382716417312622E-2</v>
      </c>
    </row>
    <row r="20" spans="1:12" ht="14.4" x14ac:dyDescent="0.3">
      <c r="A20" s="18">
        <v>17</v>
      </c>
      <c r="B20" t="s">
        <v>62</v>
      </c>
      <c r="C20" s="115">
        <v>8.6893367767333984</v>
      </c>
      <c r="D20" s="116">
        <v>0.27659574151039124</v>
      </c>
      <c r="E20">
        <v>1</v>
      </c>
      <c r="F20">
        <v>8</v>
      </c>
      <c r="G20" s="116">
        <v>0.82653063535690308</v>
      </c>
      <c r="H20" s="116">
        <v>0.88659793138504028</v>
      </c>
      <c r="I20" s="116">
        <v>0.85416668653488159</v>
      </c>
      <c r="J20" s="116">
        <v>0.74226802587509155</v>
      </c>
      <c r="K20" s="116">
        <v>0.97959184646606445</v>
      </c>
      <c r="L20" s="116">
        <v>2.1978022530674934E-2</v>
      </c>
    </row>
    <row r="21" spans="1:12" ht="14.4" x14ac:dyDescent="0.3">
      <c r="A21" s="18">
        <v>18</v>
      </c>
      <c r="B21" t="s">
        <v>1</v>
      </c>
      <c r="C21" s="115">
        <v>6.9713592529296875</v>
      </c>
      <c r="D21" s="116">
        <v>0.34653463959693909</v>
      </c>
      <c r="E21">
        <v>2</v>
      </c>
      <c r="F21">
        <v>5.5</v>
      </c>
      <c r="G21" s="116">
        <v>0.62105262279510498</v>
      </c>
      <c r="H21" s="116">
        <v>0.67708331346511841</v>
      </c>
      <c r="I21" s="116">
        <v>0.80808079242706299</v>
      </c>
      <c r="J21" s="116">
        <v>0.55102038383483887</v>
      </c>
      <c r="K21" s="116">
        <v>0.86734694242477417</v>
      </c>
      <c r="L21" s="116">
        <v>4.2105264961719513E-2</v>
      </c>
    </row>
    <row r="22" spans="1:12" ht="14.4" x14ac:dyDescent="0.3">
      <c r="A22" s="18">
        <v>19</v>
      </c>
      <c r="B22" t="s">
        <v>63</v>
      </c>
      <c r="C22" s="115">
        <v>6.6070413589477539</v>
      </c>
      <c r="D22" s="116">
        <v>0.35869565606117249</v>
      </c>
      <c r="E22">
        <v>2</v>
      </c>
      <c r="F22">
        <v>5</v>
      </c>
      <c r="G22" s="116">
        <v>0.60000002384185791</v>
      </c>
      <c r="H22" s="116">
        <v>0.6875</v>
      </c>
      <c r="I22" s="116">
        <v>0.57894736528396606</v>
      </c>
      <c r="J22" s="116">
        <v>0.52083331346511841</v>
      </c>
      <c r="K22" s="116">
        <v>0.89690721035003662</v>
      </c>
      <c r="L22" s="116">
        <v>5.6179776787757874E-2</v>
      </c>
    </row>
    <row r="23" spans="1:12" ht="14.4" x14ac:dyDescent="0.3">
      <c r="A23" s="18">
        <v>20</v>
      </c>
      <c r="B23" t="s">
        <v>64</v>
      </c>
      <c r="C23" s="115">
        <v>7.815730094909668</v>
      </c>
      <c r="D23" s="116">
        <v>0.37373736500740051</v>
      </c>
      <c r="E23">
        <v>1</v>
      </c>
      <c r="F23">
        <v>2.5</v>
      </c>
      <c r="G23" s="116">
        <v>0.74528300762176514</v>
      </c>
      <c r="H23" s="116">
        <v>0.72641509771347046</v>
      </c>
      <c r="I23" s="116">
        <v>0.76190477609634399</v>
      </c>
      <c r="J23" s="116">
        <v>0.60952383279800415</v>
      </c>
      <c r="K23" s="116">
        <v>0.94285714626312256</v>
      </c>
      <c r="L23" s="116">
        <v>1.9607843831181526E-2</v>
      </c>
    </row>
    <row r="24" spans="1:12" ht="14.4" x14ac:dyDescent="0.3">
      <c r="A24" s="18">
        <v>21</v>
      </c>
      <c r="B24" t="s">
        <v>65</v>
      </c>
      <c r="C24" s="115">
        <v>7.3982672691345215</v>
      </c>
      <c r="D24" s="116">
        <v>0.31632652878761292</v>
      </c>
      <c r="E24">
        <v>2</v>
      </c>
      <c r="F24">
        <v>4</v>
      </c>
      <c r="G24" s="116">
        <v>0.7326732873916626</v>
      </c>
      <c r="H24" s="116">
        <v>0.72448980808258057</v>
      </c>
      <c r="I24" s="116">
        <v>0.63636362552642822</v>
      </c>
      <c r="J24" s="116">
        <v>0.60396039485931396</v>
      </c>
      <c r="K24" s="116">
        <v>0.95959597826004028</v>
      </c>
      <c r="L24" s="116">
        <v>1.1904762126505375E-2</v>
      </c>
    </row>
    <row r="25" spans="1:12" ht="14.4" x14ac:dyDescent="0.3">
      <c r="A25" s="18">
        <v>22</v>
      </c>
      <c r="B25" t="s">
        <v>66</v>
      </c>
      <c r="C25" s="115">
        <v>6.9152407646179199</v>
      </c>
      <c r="D25" s="116">
        <v>0.3333333432674408</v>
      </c>
      <c r="E25">
        <v>2</v>
      </c>
      <c r="F25">
        <v>3</v>
      </c>
      <c r="G25" s="116">
        <v>0.59770113229751587</v>
      </c>
      <c r="H25" s="116">
        <v>0.72413790225982666</v>
      </c>
      <c r="I25" s="116">
        <v>0.6860465407371521</v>
      </c>
      <c r="J25" s="116">
        <v>0.4367816150188446</v>
      </c>
      <c r="K25" s="116">
        <v>0.9523809552192688</v>
      </c>
      <c r="L25" s="116">
        <v>1.2345679104328156E-2</v>
      </c>
    </row>
    <row r="26" spans="1:12" ht="14.4" x14ac:dyDescent="0.3">
      <c r="A26" s="18">
        <v>23</v>
      </c>
      <c r="B26" t="s">
        <v>67</v>
      </c>
      <c r="C26" s="115">
        <v>7.5186448097229004</v>
      </c>
      <c r="D26" s="116">
        <v>0.32584270834922791</v>
      </c>
      <c r="E26">
        <v>2</v>
      </c>
      <c r="F26">
        <v>4</v>
      </c>
      <c r="G26" s="116">
        <v>0.76086956262588501</v>
      </c>
      <c r="H26" s="116">
        <v>0.76344084739685059</v>
      </c>
      <c r="I26" s="116">
        <v>0.7415730357170105</v>
      </c>
      <c r="J26" s="116">
        <v>0.53846156597137451</v>
      </c>
      <c r="K26" s="116">
        <v>0.92222219705581665</v>
      </c>
      <c r="L26" s="116">
        <v>0</v>
      </c>
    </row>
    <row r="27" spans="1:12" ht="14.4" x14ac:dyDescent="0.3">
      <c r="A27" s="18">
        <v>24</v>
      </c>
      <c r="B27" t="s">
        <v>68</v>
      </c>
      <c r="C27" s="115">
        <v>8.4290390014648437</v>
      </c>
      <c r="D27" s="116">
        <v>0.3218390941619873</v>
      </c>
      <c r="E27">
        <v>1</v>
      </c>
      <c r="F27">
        <v>2</v>
      </c>
      <c r="G27" s="116">
        <v>0.76999998092651367</v>
      </c>
      <c r="H27" s="116">
        <v>0.80198019742965698</v>
      </c>
      <c r="I27" s="116">
        <v>0.82978725433349609</v>
      </c>
      <c r="J27" s="116">
        <v>0.71578949689865112</v>
      </c>
      <c r="K27" s="116">
        <v>0.95959597826004028</v>
      </c>
      <c r="L27" s="116">
        <v>0</v>
      </c>
    </row>
    <row r="28" spans="1:12" ht="14.4" x14ac:dyDescent="0.3">
      <c r="A28" s="18">
        <v>25</v>
      </c>
      <c r="B28" t="s">
        <v>69</v>
      </c>
      <c r="C28" s="115">
        <v>7.0601587295532227</v>
      </c>
      <c r="D28" s="116">
        <v>0.37837839126586914</v>
      </c>
      <c r="E28">
        <v>2</v>
      </c>
      <c r="F28">
        <v>6</v>
      </c>
      <c r="G28" s="116">
        <v>0.66666668653488159</v>
      </c>
      <c r="H28" s="116">
        <v>0.74074071645736694</v>
      </c>
      <c r="I28" s="116">
        <v>0.71604937314987183</v>
      </c>
      <c r="J28" s="116">
        <v>0.58749997615814209</v>
      </c>
      <c r="K28" s="116">
        <v>0.90123456716537476</v>
      </c>
      <c r="L28" s="116">
        <v>5.1948051899671555E-2</v>
      </c>
    </row>
    <row r="29" spans="1:12" ht="14.4" x14ac:dyDescent="0.3">
      <c r="A29" s="18">
        <v>26</v>
      </c>
      <c r="B29" t="s">
        <v>70</v>
      </c>
      <c r="C29" s="115">
        <v>7.0349292755126953</v>
      </c>
      <c r="D29" s="116">
        <v>0.37931033968925476</v>
      </c>
      <c r="E29">
        <v>2</v>
      </c>
      <c r="F29">
        <v>7</v>
      </c>
      <c r="G29" s="116">
        <v>0.72340422868728638</v>
      </c>
      <c r="H29" s="116">
        <v>0.74736839532852173</v>
      </c>
      <c r="I29" s="116">
        <v>0.61702126264572144</v>
      </c>
      <c r="J29" s="116">
        <v>0.55434781312942505</v>
      </c>
      <c r="K29" s="116">
        <v>0.92391306161880493</v>
      </c>
      <c r="L29" s="116">
        <v>3.488372266292572E-2</v>
      </c>
    </row>
    <row r="30" spans="1:12" ht="14.4" x14ac:dyDescent="0.3">
      <c r="A30" s="18">
        <v>27</v>
      </c>
      <c r="B30" t="s">
        <v>71</v>
      </c>
      <c r="C30" s="115">
        <v>7.0031943321228027</v>
      </c>
      <c r="D30" s="116">
        <v>0.34000000357627869</v>
      </c>
      <c r="E30">
        <v>2</v>
      </c>
      <c r="F30">
        <v>5</v>
      </c>
      <c r="G30" s="116">
        <v>0.67307692766189575</v>
      </c>
      <c r="H30" s="116">
        <v>0.67889910936355591</v>
      </c>
      <c r="I30" s="116">
        <v>0.73333334922790527</v>
      </c>
      <c r="J30" s="116">
        <v>0.52427184581756592</v>
      </c>
      <c r="K30" s="116">
        <v>0.93137252330780029</v>
      </c>
      <c r="L30" s="116">
        <v>5.9405941516160965E-2</v>
      </c>
    </row>
    <row r="31" spans="1:12" ht="14.4" x14ac:dyDescent="0.3">
      <c r="A31" s="18">
        <v>28</v>
      </c>
      <c r="B31" t="s">
        <v>72</v>
      </c>
      <c r="C31" s="115">
        <v>7.1473464965820313</v>
      </c>
      <c r="D31" s="116">
        <v>0.42045453190803528</v>
      </c>
      <c r="E31">
        <v>2</v>
      </c>
      <c r="F31">
        <v>3.5</v>
      </c>
      <c r="G31" s="116">
        <v>0.7032967209815979</v>
      </c>
      <c r="H31" s="116">
        <v>0.73404252529144287</v>
      </c>
      <c r="I31" s="116">
        <v>0.78723406791687012</v>
      </c>
      <c r="J31" s="116">
        <v>0.50537633895874023</v>
      </c>
      <c r="K31" s="116">
        <v>0.91489362716674805</v>
      </c>
      <c r="L31" s="116">
        <v>1.1111111380159855E-2</v>
      </c>
    </row>
    <row r="32" spans="1:12" ht="14.4" x14ac:dyDescent="0.3">
      <c r="A32" s="18">
        <v>29</v>
      </c>
      <c r="B32" t="s">
        <v>73</v>
      </c>
      <c r="C32" s="115">
        <v>6.9319005012512207</v>
      </c>
      <c r="D32" s="116">
        <v>0.38461539149284363</v>
      </c>
      <c r="E32">
        <v>1</v>
      </c>
      <c r="F32">
        <v>8</v>
      </c>
      <c r="G32" s="116">
        <v>0.56382977962493896</v>
      </c>
      <c r="H32" s="116">
        <v>0.66666668653488159</v>
      </c>
      <c r="I32" s="116">
        <v>0.67741936445236206</v>
      </c>
      <c r="J32" s="116">
        <v>0.54838711023330688</v>
      </c>
      <c r="K32" s="116">
        <v>0.93684208393096924</v>
      </c>
      <c r="L32" s="116">
        <v>4.3956045061349869E-2</v>
      </c>
    </row>
    <row r="33" spans="1:12" ht="14.4" x14ac:dyDescent="0.3">
      <c r="A33" s="18">
        <v>30</v>
      </c>
      <c r="B33" t="s">
        <v>2</v>
      </c>
      <c r="C33" s="115">
        <v>7.1992731094360352</v>
      </c>
      <c r="D33" s="116">
        <v>0.38461539149284363</v>
      </c>
      <c r="E33">
        <v>2</v>
      </c>
      <c r="F33">
        <v>6</v>
      </c>
      <c r="G33" s="116">
        <v>0.74489796161651611</v>
      </c>
      <c r="H33" s="116">
        <v>0.76237624883651733</v>
      </c>
      <c r="I33" s="116">
        <v>0.72000002861022949</v>
      </c>
      <c r="J33" s="116">
        <v>0.4699999988079071</v>
      </c>
      <c r="K33" s="116">
        <v>0.95999997854232788</v>
      </c>
      <c r="L33" s="116">
        <v>1.075268816202879E-2</v>
      </c>
    </row>
    <row r="34" spans="1:12" ht="14.4" x14ac:dyDescent="0.3">
      <c r="A34" s="18">
        <v>31</v>
      </c>
      <c r="B34" t="s">
        <v>74</v>
      </c>
      <c r="C34" s="115">
        <v>6.8595218658447266</v>
      </c>
      <c r="D34" s="116">
        <v>0.36363637447357178</v>
      </c>
      <c r="E34">
        <v>1</v>
      </c>
      <c r="F34">
        <v>20</v>
      </c>
      <c r="G34" s="116">
        <v>0.57446807622909546</v>
      </c>
      <c r="H34" s="116">
        <v>0.7373737096786499</v>
      </c>
      <c r="I34" s="116">
        <v>0.67391306161880493</v>
      </c>
      <c r="J34" s="116">
        <v>0.5604395866394043</v>
      </c>
      <c r="K34" s="116">
        <v>0.94623655080795288</v>
      </c>
      <c r="L34" s="116">
        <v>3.5294119268655777E-2</v>
      </c>
    </row>
    <row r="35" spans="1:12" ht="14.4" x14ac:dyDescent="0.3">
      <c r="A35" s="18">
        <v>32</v>
      </c>
      <c r="B35" t="s">
        <v>75</v>
      </c>
      <c r="C35" s="115">
        <v>6.997683048248291</v>
      </c>
      <c r="D35" s="116">
        <v>0.5151515007019043</v>
      </c>
      <c r="E35">
        <v>1</v>
      </c>
      <c r="F35">
        <v>6</v>
      </c>
      <c r="G35" s="116">
        <v>0.64948451519012451</v>
      </c>
      <c r="H35" s="116">
        <v>0.7010309100151062</v>
      </c>
      <c r="I35" s="116">
        <v>0.70408165454864502</v>
      </c>
      <c r="J35" s="116">
        <v>0.55102038383483887</v>
      </c>
      <c r="K35" s="116">
        <v>0.92708331346511841</v>
      </c>
      <c r="L35" s="116">
        <v>3.1578946858644485E-2</v>
      </c>
    </row>
    <row r="36" spans="1:12" ht="14.4" x14ac:dyDescent="0.3">
      <c r="A36" s="18">
        <v>33</v>
      </c>
      <c r="B36" t="s">
        <v>0</v>
      </c>
      <c r="C36" s="115">
        <v>5.8216924667358398</v>
      </c>
      <c r="D36" s="116">
        <v>0.4166666567325592</v>
      </c>
      <c r="E36">
        <v>1</v>
      </c>
      <c r="F36">
        <v>24</v>
      </c>
      <c r="G36" s="116">
        <v>0.5</v>
      </c>
      <c r="H36" s="116">
        <v>0.65555554628372192</v>
      </c>
      <c r="I36" s="116">
        <v>0.56666666269302368</v>
      </c>
      <c r="J36" s="116">
        <v>0.3888888955116272</v>
      </c>
      <c r="K36" s="116">
        <v>0.86516851186752319</v>
      </c>
      <c r="L36" s="116">
        <v>5.681818351149559E-2</v>
      </c>
    </row>
    <row r="37" spans="1:12" ht="14.4" x14ac:dyDescent="0.3">
      <c r="A37" s="18">
        <v>34</v>
      </c>
      <c r="B37" t="s">
        <v>76</v>
      </c>
      <c r="C37" s="115">
        <v>6.5042905807495117</v>
      </c>
      <c r="D37" s="116">
        <v>0.30681818723678589</v>
      </c>
      <c r="E37">
        <v>1</v>
      </c>
      <c r="F37">
        <v>3</v>
      </c>
      <c r="G37" s="116">
        <v>0.53535354137420654</v>
      </c>
      <c r="H37" s="116">
        <v>0.62244898080825806</v>
      </c>
      <c r="I37" s="116">
        <v>0.4848484992980957</v>
      </c>
      <c r="J37" s="116">
        <v>0.41237112879753113</v>
      </c>
      <c r="K37" s="116">
        <v>0.86734694242477417</v>
      </c>
      <c r="L37" s="116">
        <v>7.0707067847251892E-2</v>
      </c>
    </row>
    <row r="38" spans="1:12" ht="14.4" x14ac:dyDescent="0.3">
      <c r="A38" s="18">
        <v>35</v>
      </c>
      <c r="B38" t="s">
        <v>77</v>
      </c>
      <c r="C38" s="115">
        <v>7.1915440559387207</v>
      </c>
      <c r="D38" s="116">
        <v>0.36464089155197144</v>
      </c>
      <c r="E38">
        <v>1</v>
      </c>
      <c r="F38">
        <v>5</v>
      </c>
      <c r="G38" s="116">
        <v>0.58375632762908936</v>
      </c>
      <c r="H38" s="116">
        <v>0.67676764726638794</v>
      </c>
      <c r="I38" s="116">
        <v>0.70256412029266357</v>
      </c>
      <c r="J38" s="116">
        <v>0.59067356586456299</v>
      </c>
      <c r="K38" s="116">
        <v>0.92268043756484985</v>
      </c>
      <c r="L38" s="116">
        <v>4.3478261679410934E-2</v>
      </c>
    </row>
    <row r="39" spans="1:12" ht="14.4" x14ac:dyDescent="0.3">
      <c r="A39" s="18">
        <v>37</v>
      </c>
      <c r="B39" t="s">
        <v>78</v>
      </c>
      <c r="C39" s="115">
        <v>6.3637847900390625</v>
      </c>
      <c r="D39" s="116">
        <v>0.3055555522441864</v>
      </c>
      <c r="E39">
        <v>2</v>
      </c>
      <c r="F39">
        <v>8</v>
      </c>
      <c r="G39" s="116">
        <v>0.52631580829620361</v>
      </c>
      <c r="H39" s="116">
        <v>0.58441555500030518</v>
      </c>
      <c r="I39" s="116">
        <v>0.74666666984558105</v>
      </c>
      <c r="J39" s="116">
        <v>0.43999999761581421</v>
      </c>
      <c r="K39" s="116">
        <v>0.86842107772827148</v>
      </c>
      <c r="L39" s="116">
        <v>5.2631579339504242E-2</v>
      </c>
    </row>
    <row r="40" spans="1:12" ht="14.4" x14ac:dyDescent="0.3">
      <c r="A40" s="18">
        <v>39</v>
      </c>
      <c r="B40" t="s">
        <v>79</v>
      </c>
      <c r="C40" s="115">
        <v>6.5475449562072754</v>
      </c>
      <c r="D40" s="116">
        <v>0.42028984427452087</v>
      </c>
      <c r="E40">
        <v>1</v>
      </c>
      <c r="F40">
        <v>4</v>
      </c>
      <c r="G40" s="116">
        <v>0.50980395078659058</v>
      </c>
      <c r="H40" s="116">
        <v>0.62091505527496338</v>
      </c>
      <c r="I40" s="116">
        <v>0.65806454420089722</v>
      </c>
      <c r="J40" s="116">
        <v>0.49673202633857727</v>
      </c>
      <c r="K40" s="116">
        <v>0.84415584802627563</v>
      </c>
      <c r="L40" s="116">
        <v>5.4794520139694214E-2</v>
      </c>
    </row>
    <row r="41" spans="1:12" ht="14.4" x14ac:dyDescent="0.3">
      <c r="A41" s="18">
        <v>40</v>
      </c>
      <c r="B41" t="s">
        <v>80</v>
      </c>
      <c r="C41" s="115">
        <v>6.3489236831665039</v>
      </c>
      <c r="D41" s="116">
        <v>0.32038834691047668</v>
      </c>
      <c r="E41">
        <v>1</v>
      </c>
      <c r="F41">
        <v>18</v>
      </c>
      <c r="G41" s="116">
        <v>0.5178571343421936</v>
      </c>
      <c r="H41" s="116">
        <v>0.61818182468414307</v>
      </c>
      <c r="I41" s="116">
        <v>0.60360360145568848</v>
      </c>
      <c r="J41" s="116">
        <v>0.48245614767074585</v>
      </c>
      <c r="K41" s="116">
        <v>0.88596493005752563</v>
      </c>
      <c r="L41" s="116">
        <v>5.9405941516160965E-2</v>
      </c>
    </row>
    <row r="42" spans="1:12" ht="14.4" x14ac:dyDescent="0.3">
      <c r="A42" s="18">
        <v>43</v>
      </c>
      <c r="B42" t="s">
        <v>81</v>
      </c>
      <c r="C42" s="115">
        <v>6.1247663497924805</v>
      </c>
      <c r="D42" s="116">
        <v>0.33812949061393738</v>
      </c>
      <c r="E42">
        <v>2</v>
      </c>
      <c r="F42">
        <v>8</v>
      </c>
      <c r="G42" s="116">
        <v>0.52666664123535156</v>
      </c>
      <c r="H42" s="116">
        <v>0.61744964122772217</v>
      </c>
      <c r="I42" s="116">
        <v>0.57333332300186157</v>
      </c>
      <c r="J42" s="116">
        <v>0.39333334565162659</v>
      </c>
      <c r="K42" s="116">
        <v>0.91275167465209961</v>
      </c>
      <c r="L42" s="116">
        <v>4.6979866921901703E-2</v>
      </c>
    </row>
    <row r="43" spans="1:12" ht="14.4" x14ac:dyDescent="0.3">
      <c r="A43" s="18">
        <v>45</v>
      </c>
      <c r="B43" t="s">
        <v>82</v>
      </c>
      <c r="C43" s="115">
        <v>5.7141265869140625</v>
      </c>
      <c r="D43" s="116">
        <v>0.3571428656578064</v>
      </c>
      <c r="E43">
        <v>2</v>
      </c>
      <c r="F43">
        <v>15.5</v>
      </c>
      <c r="G43" s="116">
        <v>0.54629629850387573</v>
      </c>
      <c r="H43" s="116">
        <v>0.59459459781646729</v>
      </c>
      <c r="I43" s="116">
        <v>0.52293580770492554</v>
      </c>
      <c r="J43" s="116">
        <v>0.41121494770050049</v>
      </c>
      <c r="K43" s="116">
        <v>0.84112149477005005</v>
      </c>
      <c r="L43" s="116">
        <v>8.2474224269390106E-2</v>
      </c>
    </row>
    <row r="44" spans="1:12" ht="14.4" x14ac:dyDescent="0.3">
      <c r="A44" s="18">
        <v>47</v>
      </c>
      <c r="B44" t="s">
        <v>83</v>
      </c>
      <c r="C44" s="115">
        <v>6.1625552177429199</v>
      </c>
      <c r="D44" s="116">
        <v>0.30000001192092896</v>
      </c>
      <c r="E44">
        <v>2</v>
      </c>
      <c r="F44">
        <v>8</v>
      </c>
      <c r="G44" s="116">
        <v>0.56666666269302368</v>
      </c>
      <c r="H44" s="116">
        <v>0.63200002908706665</v>
      </c>
      <c r="I44" s="116">
        <v>0.59663867950439453</v>
      </c>
      <c r="J44" s="116">
        <v>0.35294118523597717</v>
      </c>
      <c r="K44" s="116">
        <v>0.87288135290145874</v>
      </c>
      <c r="L44" s="116">
        <v>8.5470087826251984E-2</v>
      </c>
    </row>
    <row r="45" spans="1:12" ht="14.4" x14ac:dyDescent="0.3">
      <c r="A45" s="18">
        <v>48</v>
      </c>
      <c r="B45" t="s">
        <v>84</v>
      </c>
      <c r="C45" s="115">
        <v>6.9054360389709473</v>
      </c>
      <c r="D45" s="116">
        <v>0.28888890147209167</v>
      </c>
      <c r="E45">
        <v>2</v>
      </c>
      <c r="F45">
        <v>15.5</v>
      </c>
      <c r="G45" s="116">
        <v>0.63999998569488525</v>
      </c>
      <c r="H45" s="116">
        <v>0.71568626165390015</v>
      </c>
      <c r="I45" s="116">
        <v>0.68686866760253906</v>
      </c>
      <c r="J45" s="116">
        <v>0.57843136787414551</v>
      </c>
      <c r="K45" s="116">
        <v>0.90099012851715088</v>
      </c>
      <c r="L45" s="116">
        <v>2.1505376324057579E-2</v>
      </c>
    </row>
    <row r="46" spans="1:12" ht="14.4" x14ac:dyDescent="0.3">
      <c r="A46" s="18">
        <v>51</v>
      </c>
      <c r="B46" t="s">
        <v>85</v>
      </c>
      <c r="C46" s="115">
        <v>6.8609209060668945</v>
      </c>
      <c r="D46" s="116">
        <v>0.26666668057441711</v>
      </c>
      <c r="E46">
        <v>1</v>
      </c>
      <c r="F46">
        <v>8</v>
      </c>
      <c r="G46" s="116">
        <v>0.55208331346511841</v>
      </c>
      <c r="H46" s="116">
        <v>0.58585858345031738</v>
      </c>
      <c r="I46" s="116">
        <v>0.66666668653488159</v>
      </c>
      <c r="J46" s="116">
        <v>0.48421052098274231</v>
      </c>
      <c r="K46" s="116">
        <v>0.94680851697921753</v>
      </c>
      <c r="L46" s="116">
        <v>6.3829787075519562E-2</v>
      </c>
    </row>
    <row r="47" spans="1:12" ht="14.4" x14ac:dyDescent="0.3">
      <c r="A47" s="18">
        <v>53</v>
      </c>
      <c r="B47" t="s">
        <v>86</v>
      </c>
      <c r="C47" s="115">
        <v>6.0061626434326172</v>
      </c>
      <c r="D47" s="116">
        <v>0.341269850730896</v>
      </c>
      <c r="E47">
        <v>1</v>
      </c>
      <c r="F47">
        <v>24</v>
      </c>
      <c r="G47" s="116">
        <v>0.51700681447982788</v>
      </c>
      <c r="H47" s="116">
        <v>0.59310346841812134</v>
      </c>
      <c r="I47" s="116">
        <v>0.5547945499420166</v>
      </c>
      <c r="J47" s="116">
        <v>0.44897958636283875</v>
      </c>
      <c r="K47" s="116">
        <v>0.89864861965179443</v>
      </c>
      <c r="L47" s="116">
        <v>5.7971015572547913E-2</v>
      </c>
    </row>
    <row r="48" spans="1:12" ht="14.4" x14ac:dyDescent="0.3">
      <c r="A48" s="18">
        <v>54</v>
      </c>
      <c r="B48" t="s">
        <v>87</v>
      </c>
      <c r="C48" s="115">
        <v>6.0577802658081055</v>
      </c>
      <c r="D48" s="116">
        <v>0.3835616409778595</v>
      </c>
      <c r="E48">
        <v>2</v>
      </c>
      <c r="F48">
        <v>20</v>
      </c>
      <c r="G48" s="116">
        <v>0.58024692535400391</v>
      </c>
      <c r="H48" s="116">
        <v>0.64999997615814209</v>
      </c>
      <c r="I48" s="116">
        <v>0.57692307233810425</v>
      </c>
      <c r="J48" s="116">
        <v>0.55696201324462891</v>
      </c>
      <c r="K48" s="116">
        <v>0.87654322385787964</v>
      </c>
      <c r="L48" s="116">
        <v>7.6923079788684845E-2</v>
      </c>
    </row>
    <row r="49" spans="1:12" ht="14.4" x14ac:dyDescent="0.3">
      <c r="A49" s="18">
        <v>55</v>
      </c>
      <c r="B49" t="s">
        <v>88</v>
      </c>
      <c r="C49" s="115">
        <v>7.1079049110412598</v>
      </c>
      <c r="D49" s="116">
        <v>0.31645569205284119</v>
      </c>
      <c r="E49">
        <v>1</v>
      </c>
      <c r="F49">
        <v>10</v>
      </c>
      <c r="G49" s="116">
        <v>0.57142859697341919</v>
      </c>
      <c r="H49" s="116">
        <v>0.6808510422706604</v>
      </c>
      <c r="I49" s="116">
        <v>0.68421053886413574</v>
      </c>
      <c r="J49" s="116">
        <v>0.52688169479370117</v>
      </c>
      <c r="K49" s="116">
        <v>0.94736844301223755</v>
      </c>
      <c r="L49" s="116">
        <v>1.0869565419852734E-2</v>
      </c>
    </row>
    <row r="50" spans="1:12" ht="14.4" x14ac:dyDescent="0.3">
      <c r="A50" s="18">
        <v>56</v>
      </c>
      <c r="B50" t="s">
        <v>89</v>
      </c>
      <c r="C50" s="115">
        <v>5.0264987945556641</v>
      </c>
      <c r="D50" s="116">
        <v>0.36559140682220459</v>
      </c>
      <c r="E50">
        <v>1</v>
      </c>
      <c r="F50">
        <v>24</v>
      </c>
      <c r="G50" s="116">
        <v>0.45360824465751648</v>
      </c>
      <c r="H50" s="116">
        <v>0.47474747896194458</v>
      </c>
      <c r="I50" s="116">
        <v>0.46391752362251282</v>
      </c>
      <c r="J50" s="116">
        <v>0.36170211434364319</v>
      </c>
      <c r="K50" s="116">
        <v>0.78723406791687012</v>
      </c>
      <c r="L50" s="116">
        <v>0.1770833283662796</v>
      </c>
    </row>
    <row r="51" spans="1:12" ht="14.4" x14ac:dyDescent="0.3">
      <c r="A51" s="18">
        <v>57</v>
      </c>
      <c r="B51" t="s">
        <v>90</v>
      </c>
      <c r="C51" s="115">
        <v>6.0513858795166016</v>
      </c>
      <c r="D51" s="116">
        <v>0.36082473397254944</v>
      </c>
      <c r="E51">
        <v>2</v>
      </c>
      <c r="F51">
        <v>30</v>
      </c>
      <c r="G51" s="116">
        <v>0.63440859317779541</v>
      </c>
      <c r="H51" s="116">
        <v>0.6413043737411499</v>
      </c>
      <c r="I51" s="116">
        <v>0.67032968997955322</v>
      </c>
      <c r="J51" s="116">
        <v>0.50537633895874023</v>
      </c>
      <c r="K51" s="116">
        <v>0.9263157844543457</v>
      </c>
      <c r="L51" s="116">
        <v>6.3829787075519562E-2</v>
      </c>
    </row>
    <row r="52" spans="1:12" ht="14.4" x14ac:dyDescent="0.3">
      <c r="A52" s="18">
        <v>58</v>
      </c>
      <c r="B52" t="s">
        <v>91</v>
      </c>
      <c r="C52" s="115">
        <v>7.0270733833312988</v>
      </c>
      <c r="D52" s="116">
        <v>0.25</v>
      </c>
      <c r="E52">
        <v>2</v>
      </c>
      <c r="F52">
        <v>24</v>
      </c>
      <c r="G52" s="116">
        <v>0.70588237047195435</v>
      </c>
      <c r="H52" s="116">
        <v>0.68316829204559326</v>
      </c>
      <c r="I52" s="116">
        <v>0.79411762952804565</v>
      </c>
      <c r="J52" s="116">
        <v>0.56730771064758301</v>
      </c>
      <c r="K52" s="116">
        <v>0.95049506425857544</v>
      </c>
      <c r="L52" s="116">
        <v>9.9999997764825821E-3</v>
      </c>
    </row>
    <row r="53" spans="1:12" ht="14.4" x14ac:dyDescent="0.3">
      <c r="A53" s="18">
        <v>59</v>
      </c>
      <c r="B53" t="s">
        <v>92</v>
      </c>
      <c r="C53" s="115">
        <v>6.5706257820129395</v>
      </c>
      <c r="D53" s="116">
        <v>0.29292929172515869</v>
      </c>
      <c r="E53">
        <v>2</v>
      </c>
      <c r="F53">
        <v>4</v>
      </c>
      <c r="G53" s="116">
        <v>0.60000002384185791</v>
      </c>
      <c r="H53" s="116">
        <v>0.61764705181121826</v>
      </c>
      <c r="I53" s="116">
        <v>0.5151515007019043</v>
      </c>
      <c r="J53" s="116">
        <v>0.49000000953674316</v>
      </c>
      <c r="K53" s="116">
        <v>0.93000000715255737</v>
      </c>
      <c r="L53" s="116">
        <v>4.1666667908430099E-2</v>
      </c>
    </row>
    <row r="54" spans="1:12" ht="14.4" x14ac:dyDescent="0.3">
      <c r="A54" s="18">
        <v>60</v>
      </c>
      <c r="B54" t="s">
        <v>3</v>
      </c>
      <c r="C54" s="115">
        <v>6.2607321739196777</v>
      </c>
      <c r="D54" s="116">
        <v>0.35164836049079895</v>
      </c>
      <c r="E54">
        <v>2</v>
      </c>
      <c r="F54">
        <v>15</v>
      </c>
      <c r="G54" s="116">
        <v>0.56179773807525635</v>
      </c>
      <c r="H54" s="116">
        <v>0.71111112833023071</v>
      </c>
      <c r="I54" s="116">
        <v>0.53846156597137451</v>
      </c>
      <c r="J54" s="116">
        <v>0.48351648449897766</v>
      </c>
      <c r="K54" s="116">
        <v>0.91111111640930176</v>
      </c>
      <c r="L54" s="116">
        <v>4.444444552063942E-2</v>
      </c>
    </row>
    <row r="55" spans="1:12" ht="14.4" x14ac:dyDescent="0.3">
      <c r="A55" s="18">
        <v>62</v>
      </c>
      <c r="B55" t="s">
        <v>93</v>
      </c>
      <c r="C55" s="115">
        <v>5.7358508110046387</v>
      </c>
      <c r="D55" s="116">
        <v>0.34653463959693909</v>
      </c>
      <c r="E55">
        <v>2</v>
      </c>
      <c r="F55">
        <v>24</v>
      </c>
      <c r="G55" s="116">
        <v>0.5</v>
      </c>
      <c r="H55" s="116">
        <v>0.58715593814849854</v>
      </c>
      <c r="I55" s="116">
        <v>0.61320751905441284</v>
      </c>
      <c r="J55" s="116">
        <v>0.44339624047279358</v>
      </c>
      <c r="K55" s="116">
        <v>0.91509431600570679</v>
      </c>
      <c r="L55" s="116">
        <v>3.8095239549875259E-2</v>
      </c>
    </row>
    <row r="56" spans="1:12" ht="14.4" x14ac:dyDescent="0.3">
      <c r="A56" s="18">
        <v>63</v>
      </c>
      <c r="B56" t="s">
        <v>4</v>
      </c>
      <c r="C56" s="115">
        <v>6.0280055999755859</v>
      </c>
      <c r="D56" s="116">
        <v>0.35294118523597717</v>
      </c>
      <c r="E56">
        <v>2</v>
      </c>
      <c r="F56">
        <v>32</v>
      </c>
      <c r="G56" s="116">
        <v>0.60377359390258789</v>
      </c>
      <c r="H56" s="116">
        <v>0.62385320663452148</v>
      </c>
      <c r="I56" s="116">
        <v>0.70754718780517578</v>
      </c>
      <c r="J56" s="116">
        <v>0.55660378932952881</v>
      </c>
      <c r="K56" s="116">
        <v>0.91666668653488159</v>
      </c>
      <c r="L56" s="116">
        <v>7.0707067847251892E-2</v>
      </c>
    </row>
    <row r="57" spans="1:12" ht="14.4" x14ac:dyDescent="0.3">
      <c r="A57" s="18">
        <v>64</v>
      </c>
      <c r="B57" t="s">
        <v>94</v>
      </c>
      <c r="C57" s="115">
        <v>6.5553278923034668</v>
      </c>
      <c r="D57" s="116">
        <v>0.30851063132286072</v>
      </c>
      <c r="E57">
        <v>2</v>
      </c>
      <c r="F57">
        <v>12</v>
      </c>
      <c r="G57" s="116">
        <v>0.64999997615814209</v>
      </c>
      <c r="H57" s="116">
        <v>0.61386138200759888</v>
      </c>
      <c r="I57" s="116">
        <v>0.64705884456634521</v>
      </c>
      <c r="J57" s="116">
        <v>0.50505048036575317</v>
      </c>
      <c r="K57" s="116">
        <v>0.81999999284744263</v>
      </c>
      <c r="L57" s="116">
        <v>1.0526316240429878E-2</v>
      </c>
    </row>
    <row r="58" spans="1:12" ht="14.4" x14ac:dyDescent="0.3">
      <c r="A58" s="18">
        <v>65</v>
      </c>
      <c r="B58" t="s">
        <v>95</v>
      </c>
      <c r="C58" s="115">
        <v>6.7188668251037598</v>
      </c>
      <c r="D58" s="116">
        <v>0.38679245114326477</v>
      </c>
      <c r="E58">
        <v>2</v>
      </c>
      <c r="F58">
        <v>6</v>
      </c>
      <c r="G58" s="116">
        <v>0.63636362552642822</v>
      </c>
      <c r="H58" s="116">
        <v>0.67567569017410278</v>
      </c>
      <c r="I58" s="116">
        <v>0.63716816902160645</v>
      </c>
      <c r="J58" s="116">
        <v>0.5</v>
      </c>
      <c r="K58" s="116">
        <v>0.93103450536727905</v>
      </c>
      <c r="L58" s="116">
        <v>1.8348623067140579E-2</v>
      </c>
    </row>
    <row r="59" spans="1:12" ht="14.4" x14ac:dyDescent="0.3">
      <c r="A59" s="18">
        <v>66</v>
      </c>
      <c r="B59" t="s">
        <v>96</v>
      </c>
      <c r="C59" s="115">
        <v>5.2842898368835449</v>
      </c>
      <c r="D59" s="116">
        <v>0.4117647111415863</v>
      </c>
      <c r="E59">
        <v>2</v>
      </c>
      <c r="F59">
        <v>40</v>
      </c>
      <c r="G59" s="116">
        <v>0.55140185356140137</v>
      </c>
      <c r="H59" s="116">
        <v>0.62037038803100586</v>
      </c>
      <c r="I59" s="116">
        <v>0.56730771064758301</v>
      </c>
      <c r="J59" s="116">
        <v>0.49523809552192688</v>
      </c>
      <c r="K59" s="116">
        <v>0.90291261672973633</v>
      </c>
      <c r="L59" s="116">
        <v>8.2474224269390106E-2</v>
      </c>
    </row>
    <row r="60" spans="1:12" ht="14.4" x14ac:dyDescent="0.3">
      <c r="A60" s="18">
        <v>67</v>
      </c>
      <c r="B60" t="s">
        <v>97</v>
      </c>
      <c r="C60" s="115">
        <v>6.4208149909973145</v>
      </c>
      <c r="D60" s="116">
        <v>0.24705882370471954</v>
      </c>
      <c r="E60">
        <v>1</v>
      </c>
      <c r="F60">
        <v>24</v>
      </c>
      <c r="G60" s="116">
        <v>0.51041668653488159</v>
      </c>
      <c r="H60" s="116">
        <v>0.67010307312011719</v>
      </c>
      <c r="I60" s="116">
        <v>0.61702126264572144</v>
      </c>
      <c r="J60" s="116">
        <v>0.4895833432674408</v>
      </c>
      <c r="K60" s="116">
        <v>0.86458331346511841</v>
      </c>
      <c r="L60" s="116">
        <v>6.5934069454669952E-2</v>
      </c>
    </row>
    <row r="61" spans="1:12" ht="14.4" x14ac:dyDescent="0.3">
      <c r="A61" s="18">
        <v>68</v>
      </c>
      <c r="B61" t="s">
        <v>98</v>
      </c>
      <c r="C61" s="115">
        <v>5.553612232208252</v>
      </c>
      <c r="D61" s="116">
        <v>0.3928571343421936</v>
      </c>
      <c r="E61">
        <v>1</v>
      </c>
      <c r="F61">
        <v>24</v>
      </c>
      <c r="G61" s="116">
        <v>0.43478259444236755</v>
      </c>
      <c r="H61" s="116">
        <v>0.51648354530334473</v>
      </c>
      <c r="I61" s="116">
        <v>0.60638296604156494</v>
      </c>
      <c r="J61" s="116">
        <v>0.40659341216087341</v>
      </c>
      <c r="K61" s="116">
        <v>0.89361703395843506</v>
      </c>
      <c r="L61" s="116">
        <v>7.7777780592441559E-2</v>
      </c>
    </row>
    <row r="62" spans="1:12" ht="14.4" x14ac:dyDescent="0.3">
      <c r="A62" s="18">
        <v>69</v>
      </c>
      <c r="B62" t="s">
        <v>99</v>
      </c>
      <c r="C62" s="115">
        <v>7.0231122970581055</v>
      </c>
      <c r="D62" s="116">
        <v>0.32478633522987366</v>
      </c>
      <c r="E62">
        <v>1</v>
      </c>
      <c r="F62">
        <v>8</v>
      </c>
      <c r="G62" s="116">
        <v>0.62595421075820923</v>
      </c>
      <c r="H62" s="116">
        <v>0.70769232511520386</v>
      </c>
      <c r="I62" s="116">
        <v>0.57692307233810425</v>
      </c>
      <c r="J62" s="116">
        <v>0.53488373756408691</v>
      </c>
      <c r="K62" s="116">
        <v>0.85606062412261963</v>
      </c>
      <c r="L62" s="116">
        <v>4.237288236618042E-2</v>
      </c>
    </row>
    <row r="63" spans="1:12" ht="14.4" x14ac:dyDescent="0.3">
      <c r="A63" s="18">
        <v>70</v>
      </c>
      <c r="B63" t="s">
        <v>100</v>
      </c>
      <c r="C63" s="115">
        <v>6.6425189971923828</v>
      </c>
      <c r="D63" s="116">
        <v>0.39130434393882751</v>
      </c>
      <c r="E63">
        <v>1</v>
      </c>
      <c r="F63">
        <v>15</v>
      </c>
      <c r="G63" s="116">
        <v>0.63076925277709961</v>
      </c>
      <c r="H63" s="116">
        <v>0.66412216424942017</v>
      </c>
      <c r="I63" s="116">
        <v>0.6328125</v>
      </c>
      <c r="J63" s="116">
        <v>0.46511629223823547</v>
      </c>
      <c r="K63" s="116">
        <v>0.9140625</v>
      </c>
      <c r="L63" s="116">
        <v>5.0847455859184265E-2</v>
      </c>
    </row>
    <row r="64" spans="1:12" ht="14.4" x14ac:dyDescent="0.3">
      <c r="A64" s="18">
        <v>71</v>
      </c>
      <c r="B64" t="s">
        <v>101</v>
      </c>
      <c r="C64" s="115">
        <v>5.8201632499694824</v>
      </c>
      <c r="D64" s="116">
        <v>0.39784947037696838</v>
      </c>
      <c r="E64">
        <v>1</v>
      </c>
      <c r="F64">
        <v>28</v>
      </c>
      <c r="G64" s="116">
        <v>0.50961536169052124</v>
      </c>
      <c r="H64" s="116">
        <v>0.63809525966644287</v>
      </c>
      <c r="I64" s="116">
        <v>0.51960784196853638</v>
      </c>
      <c r="J64" s="116">
        <v>0.43999999761581421</v>
      </c>
      <c r="K64" s="116">
        <v>0.875</v>
      </c>
      <c r="L64" s="116">
        <v>3.2258063554763794E-2</v>
      </c>
    </row>
    <row r="65" spans="1:12" ht="14.4" x14ac:dyDescent="0.3">
      <c r="A65" s="18">
        <v>72</v>
      </c>
      <c r="B65" t="s">
        <v>102</v>
      </c>
      <c r="C65" s="115">
        <v>6.1472787857055664</v>
      </c>
      <c r="D65" s="116">
        <v>0.39080458879470825</v>
      </c>
      <c r="E65">
        <v>2</v>
      </c>
      <c r="F65">
        <v>30</v>
      </c>
      <c r="G65" s="116">
        <v>0.66279071569442749</v>
      </c>
      <c r="H65" s="116">
        <v>0.6781609058380127</v>
      </c>
      <c r="I65" s="116">
        <v>0.63218390941619873</v>
      </c>
      <c r="J65" s="116">
        <v>0.55421686172485352</v>
      </c>
      <c r="K65" s="116">
        <v>0.91860467195510864</v>
      </c>
      <c r="L65" s="116">
        <v>5.681818351149559E-2</v>
      </c>
    </row>
    <row r="66" spans="1:12" ht="14.4" x14ac:dyDescent="0.3">
      <c r="A66" s="18">
        <v>73</v>
      </c>
      <c r="B66" t="s">
        <v>103</v>
      </c>
      <c r="C66" s="115">
        <v>6.1793351173400879</v>
      </c>
      <c r="D66" s="116">
        <v>0.42696627974510193</v>
      </c>
      <c r="E66">
        <v>2</v>
      </c>
      <c r="F66">
        <v>4</v>
      </c>
      <c r="G66" s="116">
        <v>0.57471263408660889</v>
      </c>
      <c r="H66" s="116">
        <v>0.63333332538604736</v>
      </c>
      <c r="I66" s="116">
        <v>0.54545456171035767</v>
      </c>
      <c r="J66" s="116">
        <v>0.44318181276321411</v>
      </c>
      <c r="K66" s="116">
        <v>0.88372093439102173</v>
      </c>
      <c r="L66" s="116">
        <v>4.8192769289016724E-2</v>
      </c>
    </row>
    <row r="67" spans="1:12" x14ac:dyDescent="0.25">
      <c r="B67" s="10"/>
    </row>
    <row r="68" spans="1:12" x14ac:dyDescent="0.25">
      <c r="B68" s="11" t="s">
        <v>3</v>
      </c>
      <c r="C68" s="12">
        <f t="shared" ref="C68:L68" si="0">SUMIF($B$4:$B$66,$B$68,C4:C66)</f>
        <v>6.2607321739196777</v>
      </c>
      <c r="D68" s="13">
        <f t="shared" si="0"/>
        <v>0.35164836049079895</v>
      </c>
      <c r="E68" s="12">
        <f t="shared" si="0"/>
        <v>2</v>
      </c>
      <c r="F68" s="12">
        <f t="shared" si="0"/>
        <v>15</v>
      </c>
      <c r="G68" s="13">
        <f t="shared" si="0"/>
        <v>0.56179773807525635</v>
      </c>
      <c r="H68" s="13">
        <f t="shared" si="0"/>
        <v>0.71111112833023071</v>
      </c>
      <c r="I68" s="13">
        <f t="shared" si="0"/>
        <v>0.53846156597137451</v>
      </c>
      <c r="J68" s="13">
        <f t="shared" si="0"/>
        <v>0.48351648449897766</v>
      </c>
      <c r="K68" s="13">
        <f t="shared" si="0"/>
        <v>0.91111111640930176</v>
      </c>
      <c r="L68" s="13">
        <f t="shared" si="0"/>
        <v>4.444444552063942E-2</v>
      </c>
    </row>
    <row r="69" spans="1:12" x14ac:dyDescent="0.25">
      <c r="B69" s="14" t="s">
        <v>8</v>
      </c>
      <c r="C69" s="15">
        <f>MEDIAN(C4:C66)</f>
        <v>6.5648770332336426</v>
      </c>
      <c r="D69" s="16">
        <f t="shared" ref="D69:L69" si="1">MEDIAN(D4:D66)</f>
        <v>0.3571428656578064</v>
      </c>
      <c r="E69" s="15">
        <f t="shared" si="1"/>
        <v>1</v>
      </c>
      <c r="F69" s="15">
        <f t="shared" si="1"/>
        <v>8</v>
      </c>
      <c r="G69" s="16">
        <f t="shared" si="1"/>
        <v>0.58024692535400391</v>
      </c>
      <c r="H69" s="16">
        <f t="shared" si="1"/>
        <v>0.65555554628372192</v>
      </c>
      <c r="I69" s="16">
        <f t="shared" si="1"/>
        <v>0.6328125</v>
      </c>
      <c r="J69" s="16">
        <f t="shared" si="1"/>
        <v>0.49523809552192688</v>
      </c>
      <c r="K69" s="16">
        <f t="shared" si="1"/>
        <v>0.91111111640930176</v>
      </c>
      <c r="L69" s="16">
        <f t="shared" si="1"/>
        <v>4.9295775592327118E-2</v>
      </c>
    </row>
    <row r="70" spans="1:12" x14ac:dyDescent="0.25">
      <c r="B70" s="18" t="s">
        <v>9</v>
      </c>
      <c r="C70" s="19">
        <f>MIN(C4:C66)</f>
        <v>5.0264987945556641</v>
      </c>
      <c r="D70" s="8">
        <f t="shared" ref="D70:L70" si="2">MIN(D4:D66)</f>
        <v>0.24705882370471954</v>
      </c>
      <c r="E70" s="19">
        <f t="shared" si="2"/>
        <v>1</v>
      </c>
      <c r="F70" s="19">
        <f t="shared" si="2"/>
        <v>2</v>
      </c>
      <c r="G70" s="8">
        <f t="shared" si="2"/>
        <v>0.40909090638160706</v>
      </c>
      <c r="H70" s="8">
        <f t="shared" si="2"/>
        <v>0.47474747896194458</v>
      </c>
      <c r="I70" s="8">
        <f t="shared" si="2"/>
        <v>0.46391752362251282</v>
      </c>
      <c r="J70" s="8">
        <f t="shared" si="2"/>
        <v>0.31531530618667603</v>
      </c>
      <c r="K70" s="8">
        <f t="shared" si="2"/>
        <v>0.78723406791687012</v>
      </c>
      <c r="L70" s="8">
        <f t="shared" si="2"/>
        <v>0</v>
      </c>
    </row>
    <row r="71" spans="1:12" x14ac:dyDescent="0.25">
      <c r="B71" s="18" t="s">
        <v>10</v>
      </c>
      <c r="C71" s="19">
        <f>MAX(C4:C66)</f>
        <v>8.6893367767333984</v>
      </c>
      <c r="D71" s="8">
        <f t="shared" ref="D71:I71" si="3">MAX(D4:D66)</f>
        <v>0.5151515007019043</v>
      </c>
      <c r="E71" s="19">
        <f t="shared" si="3"/>
        <v>2</v>
      </c>
      <c r="F71" s="19">
        <f t="shared" si="3"/>
        <v>40</v>
      </c>
      <c r="G71" s="8">
        <f t="shared" si="3"/>
        <v>0.82653063535690308</v>
      </c>
      <c r="H71" s="8">
        <f t="shared" si="3"/>
        <v>0.88659793138504028</v>
      </c>
      <c r="I71" s="8">
        <f t="shared" si="3"/>
        <v>0.85416668653488159</v>
      </c>
      <c r="J71" s="8">
        <f>MAX(J4:J66)</f>
        <v>0.74226802587509155</v>
      </c>
      <c r="K71" s="8">
        <f>MAX(K4:K66)</f>
        <v>0.97959184646606445</v>
      </c>
      <c r="L71" s="8">
        <f>MAX(L4:L66)</f>
        <v>0.1770833283662796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E74" sqref="E74"/>
    </sheetView>
  </sheetViews>
  <sheetFormatPr defaultColWidth="9.109375" defaultRowHeight="13.2" x14ac:dyDescent="0.25"/>
  <cols>
    <col min="1" max="1" width="6.77734375" style="18" customWidth="1"/>
    <col min="2" max="2" width="12.33203125" style="18" customWidth="1"/>
    <col min="3" max="3" width="22.44140625" style="19" customWidth="1"/>
    <col min="4" max="4" width="18.33203125" style="52" customWidth="1"/>
    <col min="5" max="8" width="18.33203125" style="5" customWidth="1"/>
    <col min="9" max="16384" width="9.109375" style="14"/>
  </cols>
  <sheetData>
    <row r="1" spans="1:8" s="45" customFormat="1" ht="105.6" x14ac:dyDescent="0.25">
      <c r="A1" s="42" t="s">
        <v>120</v>
      </c>
      <c r="B1" s="42" t="s">
        <v>105</v>
      </c>
      <c r="C1" s="2" t="s">
        <v>135</v>
      </c>
      <c r="D1" s="43" t="s">
        <v>215</v>
      </c>
      <c r="E1" s="4" t="s">
        <v>216</v>
      </c>
      <c r="F1" s="44" t="s">
        <v>217</v>
      </c>
      <c r="G1" s="44" t="s">
        <v>136</v>
      </c>
      <c r="H1" s="44" t="s">
        <v>218</v>
      </c>
    </row>
    <row r="2" spans="1:8" s="45" customFormat="1" ht="14.4" x14ac:dyDescent="0.3">
      <c r="A2" s="46"/>
      <c r="B2"/>
      <c r="C2"/>
      <c r="D2"/>
      <c r="E2"/>
      <c r="F2"/>
      <c r="G2"/>
      <c r="H2"/>
    </row>
    <row r="3" spans="1:8" s="45" customFormat="1" x14ac:dyDescent="0.25">
      <c r="A3" s="46"/>
      <c r="B3" s="10" t="s">
        <v>180</v>
      </c>
      <c r="C3" s="10" t="s">
        <v>306</v>
      </c>
      <c r="D3" s="10" t="s">
        <v>301</v>
      </c>
      <c r="E3" s="10" t="s">
        <v>302</v>
      </c>
      <c r="F3" s="10" t="s">
        <v>304</v>
      </c>
      <c r="G3" s="10" t="s">
        <v>303</v>
      </c>
      <c r="H3" s="10" t="s">
        <v>219</v>
      </c>
    </row>
    <row r="4" spans="1:8" ht="14.4" x14ac:dyDescent="0.3">
      <c r="A4" s="18">
        <v>1</v>
      </c>
      <c r="B4" t="s">
        <v>46</v>
      </c>
      <c r="C4" s="115">
        <v>4.6678266525268555</v>
      </c>
      <c r="D4" s="116">
        <v>0.7147335410118103</v>
      </c>
      <c r="E4" s="116">
        <v>8.992806077003479E-2</v>
      </c>
      <c r="F4" s="116">
        <v>0.68888890743255615</v>
      </c>
      <c r="G4" s="116">
        <v>0.63369965553283691</v>
      </c>
      <c r="H4" s="116">
        <v>0.6967741847038269</v>
      </c>
    </row>
    <row r="5" spans="1:8" ht="14.4" x14ac:dyDescent="0.3">
      <c r="A5" s="18">
        <v>2</v>
      </c>
      <c r="B5" t="s">
        <v>47</v>
      </c>
      <c r="C5" s="115">
        <v>4.5850639343261719</v>
      </c>
      <c r="D5" s="116">
        <v>0.71212118864059448</v>
      </c>
      <c r="E5" s="116">
        <v>0.1190476194024086</v>
      </c>
      <c r="F5" s="116">
        <v>0.65079367160797119</v>
      </c>
      <c r="G5" s="116">
        <v>0.59638553857803345</v>
      </c>
      <c r="H5" s="116">
        <v>0.70833331346511841</v>
      </c>
    </row>
    <row r="6" spans="1:8" ht="15" customHeight="1" x14ac:dyDescent="0.3">
      <c r="A6" s="18">
        <v>3</v>
      </c>
      <c r="B6" t="s">
        <v>48</v>
      </c>
      <c r="C6" s="115">
        <v>6.5132999420166016</v>
      </c>
      <c r="D6" s="116">
        <v>0.50900900363922119</v>
      </c>
      <c r="E6" s="116">
        <v>6.8627454340457916E-2</v>
      </c>
      <c r="F6" s="116">
        <v>0.42924529314041138</v>
      </c>
      <c r="G6" s="116">
        <v>0.52631580829620361</v>
      </c>
      <c r="H6" s="116">
        <v>0.84792625904083252</v>
      </c>
    </row>
    <row r="7" spans="1:8" ht="14.4" x14ac:dyDescent="0.3">
      <c r="A7" s="18">
        <v>4</v>
      </c>
      <c r="B7" t="s">
        <v>49</v>
      </c>
      <c r="C7" s="115">
        <v>4.7368297576904297</v>
      </c>
      <c r="D7" s="116">
        <v>0.70161288976669312</v>
      </c>
      <c r="E7" s="116">
        <v>8.0645158886909485E-2</v>
      </c>
      <c r="F7" s="116">
        <v>0.64206641912460327</v>
      </c>
      <c r="G7" s="116">
        <v>0.54356849193572998</v>
      </c>
      <c r="H7" s="116">
        <v>0.71684587001800537</v>
      </c>
    </row>
    <row r="8" spans="1:8" ht="14.4" x14ac:dyDescent="0.3">
      <c r="A8" s="18">
        <v>5</v>
      </c>
      <c r="B8" t="s">
        <v>50</v>
      </c>
      <c r="C8" s="115">
        <v>6.0584297180175781</v>
      </c>
      <c r="D8" s="116">
        <v>0.60139858722686768</v>
      </c>
      <c r="E8" s="116">
        <v>5.2631579339504242E-2</v>
      </c>
      <c r="F8" s="116">
        <v>0.51449275016784668</v>
      </c>
      <c r="G8" s="116">
        <v>0.59829062223434448</v>
      </c>
      <c r="H8" s="116">
        <v>0.79856115579605103</v>
      </c>
    </row>
    <row r="9" spans="1:8" ht="14.4" x14ac:dyDescent="0.3">
      <c r="A9" s="18">
        <v>6</v>
      </c>
      <c r="B9" t="s">
        <v>51</v>
      </c>
      <c r="C9" s="115">
        <v>4.6489858627319336</v>
      </c>
      <c r="D9" s="116">
        <v>0.70689654350280762</v>
      </c>
      <c r="E9" s="116">
        <v>0.13333334028720856</v>
      </c>
      <c r="F9" s="116">
        <v>0.70270270109176636</v>
      </c>
      <c r="G9" s="116">
        <v>0.62376236915588379</v>
      </c>
      <c r="H9" s="116">
        <v>0.75221240520477295</v>
      </c>
    </row>
    <row r="10" spans="1:8" ht="15" customHeight="1" x14ac:dyDescent="0.3">
      <c r="A10" s="18">
        <v>7</v>
      </c>
      <c r="B10" t="s">
        <v>52</v>
      </c>
      <c r="C10" s="115">
        <v>4.3925437927246094</v>
      </c>
      <c r="D10" s="116">
        <v>0.72727274894714355</v>
      </c>
      <c r="E10" s="116">
        <v>0.14864864945411682</v>
      </c>
      <c r="F10" s="116">
        <v>0.60810810327529907</v>
      </c>
      <c r="G10" s="116">
        <v>0.52272725105285645</v>
      </c>
      <c r="H10" s="116">
        <v>0.72602736949920654</v>
      </c>
    </row>
    <row r="11" spans="1:8" ht="14.4" x14ac:dyDescent="0.3">
      <c r="A11" s="18">
        <v>8</v>
      </c>
      <c r="B11" t="s">
        <v>53</v>
      </c>
      <c r="C11" s="115">
        <v>4.4086236953735352</v>
      </c>
      <c r="D11" s="116">
        <v>0.76041668653488159</v>
      </c>
      <c r="E11" s="116">
        <v>0.10344827920198441</v>
      </c>
      <c r="F11" s="116">
        <v>0.60824739933013916</v>
      </c>
      <c r="G11" s="116">
        <v>0.38461539149284363</v>
      </c>
      <c r="H11" s="116">
        <v>0.78021979331970215</v>
      </c>
    </row>
    <row r="12" spans="1:8" ht="14.4" x14ac:dyDescent="0.3">
      <c r="A12" s="18">
        <v>9</v>
      </c>
      <c r="B12" t="s">
        <v>54</v>
      </c>
      <c r="C12" s="115">
        <v>4.710381031036377</v>
      </c>
      <c r="D12" s="116">
        <v>0.66666668653488159</v>
      </c>
      <c r="E12" s="116">
        <v>0.11999999731779099</v>
      </c>
      <c r="F12" s="116">
        <v>0.6538461446762085</v>
      </c>
      <c r="G12" s="116">
        <v>0.53846156597137451</v>
      </c>
      <c r="H12" s="116">
        <v>0.7450980544090271</v>
      </c>
    </row>
    <row r="13" spans="1:8" ht="14.4" x14ac:dyDescent="0.3">
      <c r="A13" s="18">
        <v>10</v>
      </c>
      <c r="B13" t="s">
        <v>55</v>
      </c>
      <c r="C13" s="115">
        <v>4.7742500305175781</v>
      </c>
      <c r="D13" s="116">
        <v>0.7010309100151062</v>
      </c>
      <c r="E13" s="116">
        <v>0.1428571492433548</v>
      </c>
      <c r="F13" s="116">
        <v>0.62637364864349365</v>
      </c>
      <c r="G13" s="116">
        <v>0.49425286054611206</v>
      </c>
      <c r="H13" s="116">
        <v>0.81521737575531006</v>
      </c>
    </row>
    <row r="14" spans="1:8" ht="15" customHeight="1" x14ac:dyDescent="0.3">
      <c r="A14" s="18">
        <v>11</v>
      </c>
      <c r="B14" t="s">
        <v>56</v>
      </c>
      <c r="C14" s="115">
        <v>5.446589469909668</v>
      </c>
      <c r="D14" s="116">
        <v>0.63636362552642822</v>
      </c>
      <c r="E14" s="116">
        <v>8.7378643453121185E-2</v>
      </c>
      <c r="F14" s="116">
        <v>0.55555558204650879</v>
      </c>
      <c r="G14" s="116">
        <v>0.48979592323303223</v>
      </c>
      <c r="H14" s="116">
        <v>0.8165137767791748</v>
      </c>
    </row>
    <row r="15" spans="1:8" ht="14.4" x14ac:dyDescent="0.3">
      <c r="A15" s="18">
        <v>12</v>
      </c>
      <c r="B15" t="s">
        <v>57</v>
      </c>
      <c r="C15" s="115">
        <v>5.5124549865722656</v>
      </c>
      <c r="D15" s="116">
        <v>0.57851237058639526</v>
      </c>
      <c r="E15" s="116">
        <v>9.8214283585548401E-2</v>
      </c>
      <c r="F15" s="116">
        <v>0.59663867950439453</v>
      </c>
      <c r="G15" s="116">
        <v>0.46315789222717285</v>
      </c>
      <c r="H15" s="116">
        <v>0.84955751895904541</v>
      </c>
    </row>
    <row r="16" spans="1:8" ht="14.4" x14ac:dyDescent="0.3">
      <c r="A16" s="18">
        <v>13</v>
      </c>
      <c r="B16" t="s">
        <v>58</v>
      </c>
      <c r="C16" s="115">
        <v>4.8099732398986816</v>
      </c>
      <c r="D16" s="116">
        <v>0.66666668653488159</v>
      </c>
      <c r="E16" s="116">
        <v>9.7560971975326538E-2</v>
      </c>
      <c r="F16" s="116">
        <v>0.69620251655578613</v>
      </c>
      <c r="G16" s="116">
        <v>0.48051947355270386</v>
      </c>
      <c r="H16" s="116">
        <v>0.80246913433074951</v>
      </c>
    </row>
    <row r="17" spans="1:8" ht="14.4" x14ac:dyDescent="0.3">
      <c r="A17" s="18">
        <v>14</v>
      </c>
      <c r="B17" t="s">
        <v>59</v>
      </c>
      <c r="C17" s="115">
        <v>5.4447932243347168</v>
      </c>
      <c r="D17" s="116">
        <v>0.61904764175415039</v>
      </c>
      <c r="E17" s="116">
        <v>9.890110045671463E-2</v>
      </c>
      <c r="F17" s="116">
        <v>0.61000001430511475</v>
      </c>
      <c r="G17" s="116">
        <v>0.5595238208770752</v>
      </c>
      <c r="H17" s="116">
        <v>0.81188118457794189</v>
      </c>
    </row>
    <row r="18" spans="1:8" ht="15" customHeight="1" x14ac:dyDescent="0.3">
      <c r="A18" s="18">
        <v>15</v>
      </c>
      <c r="B18" t="s">
        <v>60</v>
      </c>
      <c r="C18" s="115">
        <v>5.8914871215820312</v>
      </c>
      <c r="D18" s="116">
        <v>0.57692307233810425</v>
      </c>
      <c r="E18" s="116">
        <v>0.12765957415103912</v>
      </c>
      <c r="F18" s="116">
        <v>0.59405940771102905</v>
      </c>
      <c r="G18" s="116">
        <v>0.5</v>
      </c>
      <c r="H18" s="116">
        <v>0.94174754619598389</v>
      </c>
    </row>
    <row r="19" spans="1:8" ht="14.4" x14ac:dyDescent="0.3">
      <c r="A19" s="18">
        <v>16</v>
      </c>
      <c r="B19" t="s">
        <v>61</v>
      </c>
      <c r="C19" s="115">
        <v>4.7834067344665527</v>
      </c>
      <c r="D19" s="116">
        <v>0.68817204236984253</v>
      </c>
      <c r="E19" s="116">
        <v>7.5000002980232239E-2</v>
      </c>
      <c r="F19" s="116">
        <v>0.66666668653488159</v>
      </c>
      <c r="G19" s="116">
        <v>0.50632911920547485</v>
      </c>
      <c r="H19" s="116">
        <v>0.75</v>
      </c>
    </row>
    <row r="20" spans="1:8" ht="14.4" x14ac:dyDescent="0.3">
      <c r="A20" s="18">
        <v>17</v>
      </c>
      <c r="B20" t="s">
        <v>62</v>
      </c>
      <c r="C20" s="115">
        <v>6.8597536087036133</v>
      </c>
      <c r="D20" s="116">
        <v>0.45360824465751648</v>
      </c>
      <c r="E20" s="116">
        <v>3.5294119268655777E-2</v>
      </c>
      <c r="F20" s="116">
        <v>0.46153846383094788</v>
      </c>
      <c r="G20" s="116">
        <v>0.58823531866073608</v>
      </c>
      <c r="H20" s="116">
        <v>0.83516484498977661</v>
      </c>
    </row>
    <row r="21" spans="1:8" ht="14.4" x14ac:dyDescent="0.3">
      <c r="A21" s="18">
        <v>18</v>
      </c>
      <c r="B21" t="s">
        <v>1</v>
      </c>
      <c r="C21" s="115">
        <v>5.4016637802124023</v>
      </c>
      <c r="D21" s="116">
        <v>0.71578949689865112</v>
      </c>
      <c r="E21" s="116">
        <v>0.1041666641831398</v>
      </c>
      <c r="F21" s="116">
        <v>0.55102038383483887</v>
      </c>
      <c r="G21" s="116">
        <v>0.5</v>
      </c>
      <c r="H21" s="116">
        <v>0.86597937345504761</v>
      </c>
    </row>
    <row r="22" spans="1:8" ht="14.4" x14ac:dyDescent="0.3">
      <c r="A22" s="18">
        <v>19</v>
      </c>
      <c r="B22" t="s">
        <v>63</v>
      </c>
      <c r="C22" s="115">
        <v>5.3438854217529297</v>
      </c>
      <c r="D22" s="116">
        <v>0.59574466943740845</v>
      </c>
      <c r="E22" s="116">
        <v>8.9887641370296478E-2</v>
      </c>
      <c r="F22" s="116">
        <v>0.51063829660415649</v>
      </c>
      <c r="G22" s="116">
        <v>0.43589743971824646</v>
      </c>
      <c r="H22" s="116">
        <v>0.77528089284896851</v>
      </c>
    </row>
    <row r="23" spans="1:8" ht="14.4" x14ac:dyDescent="0.3">
      <c r="A23" s="18">
        <v>20</v>
      </c>
      <c r="B23" t="s">
        <v>64</v>
      </c>
      <c r="C23" s="115">
        <v>5.840247631072998</v>
      </c>
      <c r="D23" s="116">
        <v>0.55339807271957397</v>
      </c>
      <c r="E23" s="116">
        <v>7.0707067847251892E-2</v>
      </c>
      <c r="F23" s="116">
        <v>0.50495052337646484</v>
      </c>
      <c r="G23" s="116">
        <v>0.43956044316291809</v>
      </c>
      <c r="H23" s="116">
        <v>0.82999998331069946</v>
      </c>
    </row>
    <row r="24" spans="1:8" ht="14.4" x14ac:dyDescent="0.3">
      <c r="A24" s="18">
        <v>21</v>
      </c>
      <c r="B24" t="s">
        <v>65</v>
      </c>
      <c r="C24" s="115">
        <v>6.4868865013122559</v>
      </c>
      <c r="D24" s="116">
        <v>0.46534654498100281</v>
      </c>
      <c r="E24" s="116">
        <v>3.488372266292572E-2</v>
      </c>
      <c r="F24" s="116">
        <v>0.40659341216087341</v>
      </c>
      <c r="G24" s="116">
        <v>0.41538462042808533</v>
      </c>
      <c r="H24" s="116">
        <v>0.82795697450637817</v>
      </c>
    </row>
    <row r="25" spans="1:8" ht="14.4" x14ac:dyDescent="0.3">
      <c r="A25" s="18">
        <v>22</v>
      </c>
      <c r="B25" t="s">
        <v>66</v>
      </c>
      <c r="C25" s="115">
        <v>5.7201018333435059</v>
      </c>
      <c r="D25" s="116">
        <v>0.59459459781646729</v>
      </c>
      <c r="E25" s="116">
        <v>8.1081077456474304E-2</v>
      </c>
      <c r="F25" s="116">
        <v>0.48148149251937866</v>
      </c>
      <c r="G25" s="116">
        <v>0.47058823704719543</v>
      </c>
      <c r="H25" s="116">
        <v>0.80769228935241699</v>
      </c>
    </row>
    <row r="26" spans="1:8" ht="14.4" x14ac:dyDescent="0.3">
      <c r="A26" s="18">
        <v>23</v>
      </c>
      <c r="B26" t="s">
        <v>67</v>
      </c>
      <c r="C26" s="115">
        <v>6.114741325378418</v>
      </c>
      <c r="D26" s="116">
        <v>0.56179773807525635</v>
      </c>
      <c r="E26" s="116">
        <v>4.9382716417312622E-2</v>
      </c>
      <c r="F26" s="116">
        <v>0.483146071434021</v>
      </c>
      <c r="G26" s="116">
        <v>0.46969696879386902</v>
      </c>
      <c r="H26" s="116">
        <v>0.83908045291900635</v>
      </c>
    </row>
    <row r="27" spans="1:8" ht="14.4" x14ac:dyDescent="0.3">
      <c r="A27" s="18">
        <v>24</v>
      </c>
      <c r="B27" t="s">
        <v>68</v>
      </c>
      <c r="C27" s="115">
        <v>6.4683418273925781</v>
      </c>
      <c r="D27" s="116">
        <v>0.45161288976669312</v>
      </c>
      <c r="E27" s="116">
        <v>7.0588238537311554E-2</v>
      </c>
      <c r="F27" s="116">
        <v>0.45348837971687317</v>
      </c>
      <c r="G27" s="116">
        <v>0.47826087474822998</v>
      </c>
      <c r="H27" s="116">
        <v>0.84883719682693481</v>
      </c>
    </row>
    <row r="28" spans="1:8" ht="14.4" x14ac:dyDescent="0.3">
      <c r="A28" s="18">
        <v>25</v>
      </c>
      <c r="B28" t="s">
        <v>69</v>
      </c>
      <c r="C28" s="115">
        <v>6.4078454971313477</v>
      </c>
      <c r="D28" s="116">
        <v>0.48750001192092896</v>
      </c>
      <c r="E28" s="116">
        <v>4.285714402794838E-2</v>
      </c>
      <c r="F28" s="116">
        <v>0.46153846383094788</v>
      </c>
      <c r="G28" s="116">
        <v>0.50819671154022217</v>
      </c>
      <c r="H28" s="116">
        <v>0.81333333253860474</v>
      </c>
    </row>
    <row r="29" spans="1:8" ht="14.4" x14ac:dyDescent="0.3">
      <c r="A29" s="18">
        <v>26</v>
      </c>
      <c r="B29" t="s">
        <v>70</v>
      </c>
      <c r="C29" s="115">
        <v>5.8769760131835938</v>
      </c>
      <c r="D29" s="116">
        <v>0.57608693838119507</v>
      </c>
      <c r="E29" s="116">
        <v>4.8780485987663269E-2</v>
      </c>
      <c r="F29" s="116">
        <v>0.55681818723678589</v>
      </c>
      <c r="G29" s="116">
        <v>0.5443037748336792</v>
      </c>
      <c r="H29" s="116">
        <v>0.79775279760360718</v>
      </c>
    </row>
    <row r="30" spans="1:8" ht="14.4" x14ac:dyDescent="0.3">
      <c r="A30" s="18">
        <v>27</v>
      </c>
      <c r="B30" t="s">
        <v>71</v>
      </c>
      <c r="C30" s="115">
        <v>5.2361955642700195</v>
      </c>
      <c r="D30" s="116">
        <v>0.72815531492233276</v>
      </c>
      <c r="E30" s="116">
        <v>6.3829787075519562E-2</v>
      </c>
      <c r="F30" s="116">
        <v>0.65714287757873535</v>
      </c>
      <c r="G30" s="116">
        <v>0.60227274894714355</v>
      </c>
      <c r="H30" s="116">
        <v>0.79797977209091187</v>
      </c>
    </row>
    <row r="31" spans="1:8" ht="14.4" x14ac:dyDescent="0.3">
      <c r="A31" s="18">
        <v>28</v>
      </c>
      <c r="B31" t="s">
        <v>72</v>
      </c>
      <c r="C31" s="115">
        <v>6.1086678504943848</v>
      </c>
      <c r="D31" s="116">
        <v>0.61250001192092896</v>
      </c>
      <c r="E31" s="116">
        <v>7.0588238537311554E-2</v>
      </c>
      <c r="F31" s="116">
        <v>0.49438202381134033</v>
      </c>
      <c r="G31" s="116">
        <v>0.55844157934188843</v>
      </c>
      <c r="H31" s="116">
        <v>0.84782606363296509</v>
      </c>
    </row>
    <row r="32" spans="1:8" ht="14.4" x14ac:dyDescent="0.3">
      <c r="A32" s="18">
        <v>29</v>
      </c>
      <c r="B32" t="s">
        <v>73</v>
      </c>
      <c r="C32" s="115">
        <v>5.0234298706054687</v>
      </c>
      <c r="D32" s="116">
        <v>0.69565218687057495</v>
      </c>
      <c r="E32" s="116">
        <v>0.1195652186870575</v>
      </c>
      <c r="F32" s="116">
        <v>0.53260868787765503</v>
      </c>
      <c r="G32" s="116">
        <v>0.53571426868438721</v>
      </c>
      <c r="H32" s="116">
        <v>0.75555557012557983</v>
      </c>
    </row>
    <row r="33" spans="1:8" ht="14.4" x14ac:dyDescent="0.3">
      <c r="A33" s="18">
        <v>30</v>
      </c>
      <c r="B33" t="s">
        <v>2</v>
      </c>
      <c r="C33" s="115">
        <v>6.4028816223144531</v>
      </c>
      <c r="D33" s="116">
        <v>0.57425743341445923</v>
      </c>
      <c r="E33" s="116">
        <v>4.2553190141916275E-2</v>
      </c>
      <c r="F33" s="116">
        <v>0.48936170339584351</v>
      </c>
      <c r="G33" s="116">
        <v>0.50632911920547485</v>
      </c>
      <c r="H33" s="116">
        <v>0.88421052694320679</v>
      </c>
    </row>
    <row r="34" spans="1:8" ht="14.4" x14ac:dyDescent="0.3">
      <c r="A34" s="18">
        <v>31</v>
      </c>
      <c r="B34" t="s">
        <v>74</v>
      </c>
      <c r="C34" s="115">
        <v>6.3781166076660156</v>
      </c>
      <c r="D34" s="116">
        <v>0.4895833432674408</v>
      </c>
      <c r="E34" s="116">
        <v>4.76190485060215E-2</v>
      </c>
      <c r="F34" s="116">
        <v>0.50537633895874023</v>
      </c>
      <c r="G34" s="116">
        <v>0.58904111385345459</v>
      </c>
      <c r="H34" s="116">
        <v>0.79347825050354004</v>
      </c>
    </row>
    <row r="35" spans="1:8" ht="14.4" x14ac:dyDescent="0.3">
      <c r="A35" s="18">
        <v>32</v>
      </c>
      <c r="B35" t="s">
        <v>75</v>
      </c>
      <c r="C35" s="115">
        <v>5.6972136497497559</v>
      </c>
      <c r="D35" s="116">
        <v>0.54901963472366333</v>
      </c>
      <c r="E35" s="116">
        <v>0.13333334028720856</v>
      </c>
      <c r="F35" s="116">
        <v>0.51063829660415649</v>
      </c>
      <c r="G35" s="116">
        <v>0.5308641791343689</v>
      </c>
      <c r="H35" s="116">
        <v>0.81720429658889771</v>
      </c>
    </row>
    <row r="36" spans="1:8" ht="14.4" x14ac:dyDescent="0.3">
      <c r="A36" s="18">
        <v>33</v>
      </c>
      <c r="B36" t="s">
        <v>0</v>
      </c>
      <c r="C36" s="115">
        <v>5.5590829849243164</v>
      </c>
      <c r="D36" s="116">
        <v>0.61458331346511841</v>
      </c>
      <c r="E36" s="116">
        <v>4.6511627733707428E-2</v>
      </c>
      <c r="F36" s="116">
        <v>0.58241760730743408</v>
      </c>
      <c r="G36" s="116">
        <v>0.51315790414810181</v>
      </c>
      <c r="H36" s="116">
        <v>0.78409093618392944</v>
      </c>
    </row>
    <row r="37" spans="1:8" ht="14.4" x14ac:dyDescent="0.3">
      <c r="A37" s="18">
        <v>34</v>
      </c>
      <c r="B37" t="s">
        <v>76</v>
      </c>
      <c r="C37" s="115">
        <v>5.0951042175292969</v>
      </c>
      <c r="D37" s="116">
        <v>0.71287131309509277</v>
      </c>
      <c r="E37" s="116">
        <v>0.10638298094272614</v>
      </c>
      <c r="F37" s="116">
        <v>0.66666668653488159</v>
      </c>
      <c r="G37" s="116">
        <v>0.63736265897750854</v>
      </c>
      <c r="H37" s="116">
        <v>0.79166668653488159</v>
      </c>
    </row>
    <row r="38" spans="1:8" ht="14.4" x14ac:dyDescent="0.3">
      <c r="A38" s="18">
        <v>35</v>
      </c>
      <c r="B38" t="s">
        <v>77</v>
      </c>
      <c r="C38" s="115">
        <v>6.1772809028625488</v>
      </c>
      <c r="D38" s="116">
        <v>0.55670100450515747</v>
      </c>
      <c r="E38" s="116">
        <v>7.3033705353736877E-2</v>
      </c>
      <c r="F38" s="116">
        <v>0.51595747470855713</v>
      </c>
      <c r="G38" s="116">
        <v>0.54545456171035767</v>
      </c>
      <c r="H38" s="116">
        <v>0.85263156890869141</v>
      </c>
    </row>
    <row r="39" spans="1:8" ht="14.4" x14ac:dyDescent="0.3">
      <c r="A39" s="18">
        <v>37</v>
      </c>
      <c r="B39" t="s">
        <v>78</v>
      </c>
      <c r="C39" s="115">
        <v>5.4218878746032715</v>
      </c>
      <c r="D39" s="116">
        <v>0.64473682641983032</v>
      </c>
      <c r="E39" s="116">
        <v>7.2463765740394592E-2</v>
      </c>
      <c r="F39" s="116">
        <v>0.59722220897674561</v>
      </c>
      <c r="G39" s="116">
        <v>0.4920634925365448</v>
      </c>
      <c r="H39" s="116">
        <v>0.82432430982589722</v>
      </c>
    </row>
    <row r="40" spans="1:8" ht="14.4" x14ac:dyDescent="0.3">
      <c r="A40" s="18">
        <v>39</v>
      </c>
      <c r="B40" t="s">
        <v>79</v>
      </c>
      <c r="C40" s="115">
        <v>4.9261760711669922</v>
      </c>
      <c r="D40" s="116">
        <v>0.60000002384185791</v>
      </c>
      <c r="E40" s="116">
        <v>0.1328125</v>
      </c>
      <c r="F40" s="116">
        <v>0.65068495273590088</v>
      </c>
      <c r="G40" s="116">
        <v>0.5</v>
      </c>
      <c r="H40" s="116">
        <v>0.78666669130325317</v>
      </c>
    </row>
    <row r="41" spans="1:8" ht="14.4" x14ac:dyDescent="0.3">
      <c r="A41" s="18">
        <v>40</v>
      </c>
      <c r="B41" t="s">
        <v>80</v>
      </c>
      <c r="C41" s="115">
        <v>5.807408332824707</v>
      </c>
      <c r="D41" s="116">
        <v>0.68181818723678589</v>
      </c>
      <c r="E41" s="116">
        <v>5.8252427726984024E-2</v>
      </c>
      <c r="F41" s="116">
        <v>0.55000001192092896</v>
      </c>
      <c r="G41" s="116">
        <v>0.68888890743255615</v>
      </c>
      <c r="H41" s="116">
        <v>0.76851850748062134</v>
      </c>
    </row>
    <row r="42" spans="1:8" ht="14.4" x14ac:dyDescent="0.3">
      <c r="A42" s="18">
        <v>43</v>
      </c>
      <c r="B42" t="s">
        <v>81</v>
      </c>
      <c r="C42" s="115">
        <v>5.2228670120239258</v>
      </c>
      <c r="D42" s="116">
        <v>0.65068495273590088</v>
      </c>
      <c r="E42" s="116">
        <v>9.0909093618392944E-2</v>
      </c>
      <c r="F42" s="116">
        <v>0.58940398693084717</v>
      </c>
      <c r="G42" s="116">
        <v>0.66399997472763062</v>
      </c>
      <c r="H42" s="116">
        <v>0.69863015413284302</v>
      </c>
    </row>
    <row r="43" spans="1:8" ht="14.4" x14ac:dyDescent="0.3">
      <c r="A43" s="18">
        <v>45</v>
      </c>
      <c r="B43" t="s">
        <v>82</v>
      </c>
      <c r="C43" s="115">
        <v>5.208437442779541</v>
      </c>
      <c r="D43" s="116">
        <v>0.70175439119338989</v>
      </c>
      <c r="E43" s="116">
        <v>7.2164945304393768E-2</v>
      </c>
      <c r="F43" s="116">
        <v>0.58252429962158203</v>
      </c>
      <c r="G43" s="116">
        <v>0.55681818723678589</v>
      </c>
      <c r="H43" s="116">
        <v>0.76470589637756348</v>
      </c>
    </row>
    <row r="44" spans="1:8" ht="14.4" x14ac:dyDescent="0.3">
      <c r="A44" s="18">
        <v>47</v>
      </c>
      <c r="B44" t="s">
        <v>83</v>
      </c>
      <c r="C44" s="115">
        <v>5.4840149879455566</v>
      </c>
      <c r="D44" s="116">
        <v>0.74782609939575195</v>
      </c>
      <c r="E44" s="116">
        <v>5.0847455859184265E-2</v>
      </c>
      <c r="F44" s="116">
        <v>0.60629922151565552</v>
      </c>
      <c r="G44" s="116">
        <v>0.6974790096282959</v>
      </c>
      <c r="H44" s="116">
        <v>0.76068377494812012</v>
      </c>
    </row>
    <row r="45" spans="1:8" ht="14.4" x14ac:dyDescent="0.3">
      <c r="A45" s="18">
        <v>48</v>
      </c>
      <c r="B45" t="s">
        <v>84</v>
      </c>
      <c r="C45" s="115">
        <v>5.9047055244445801</v>
      </c>
      <c r="D45" s="116">
        <v>0.66336631774902344</v>
      </c>
      <c r="E45" s="116">
        <v>7.9545453190803528E-2</v>
      </c>
      <c r="F45" s="116">
        <v>0.48913043737411499</v>
      </c>
      <c r="G45" s="116">
        <v>0.56097561120986938</v>
      </c>
      <c r="H45" s="116">
        <v>0.8399999737739563</v>
      </c>
    </row>
    <row r="46" spans="1:8" ht="14.4" x14ac:dyDescent="0.3">
      <c r="A46" s="18">
        <v>51</v>
      </c>
      <c r="B46" t="s">
        <v>85</v>
      </c>
      <c r="C46" s="115">
        <v>5.5900678634643555</v>
      </c>
      <c r="D46" s="116">
        <v>0.66304349899291992</v>
      </c>
      <c r="E46" s="116">
        <v>4.5454546809196472E-2</v>
      </c>
      <c r="F46" s="116">
        <v>0.65591394901275635</v>
      </c>
      <c r="G46" s="116">
        <v>0.59259259700775146</v>
      </c>
      <c r="H46" s="116">
        <v>0.8191489577293396</v>
      </c>
    </row>
    <row r="47" spans="1:8" ht="14.4" x14ac:dyDescent="0.3">
      <c r="A47" s="18">
        <v>53</v>
      </c>
      <c r="B47" t="s">
        <v>86</v>
      </c>
      <c r="C47" s="115">
        <v>5.49932861328125</v>
      </c>
      <c r="D47" s="116">
        <v>0.61971831321716309</v>
      </c>
      <c r="E47" s="116">
        <v>7.9999998211860657E-2</v>
      </c>
      <c r="F47" s="116">
        <v>0.55633801221847534</v>
      </c>
      <c r="G47" s="116">
        <v>0.64912283420562744</v>
      </c>
      <c r="H47" s="116">
        <v>0.71532845497131348</v>
      </c>
    </row>
    <row r="48" spans="1:8" ht="14.4" x14ac:dyDescent="0.3">
      <c r="A48" s="18">
        <v>54</v>
      </c>
      <c r="B48" t="s">
        <v>87</v>
      </c>
      <c r="C48" s="115">
        <v>4.6016016006469727</v>
      </c>
      <c r="D48" s="116">
        <v>0.59259259700775146</v>
      </c>
      <c r="E48" s="116">
        <v>0.20000000298023224</v>
      </c>
      <c r="F48" s="116">
        <v>0.5662650465965271</v>
      </c>
      <c r="G48" s="116">
        <v>0.56923079490661621</v>
      </c>
      <c r="H48" s="116">
        <v>0.69333332777023315</v>
      </c>
    </row>
    <row r="49" spans="1:8" ht="14.4" x14ac:dyDescent="0.3">
      <c r="A49" s="18">
        <v>55</v>
      </c>
      <c r="B49" t="s">
        <v>88</v>
      </c>
      <c r="C49" s="115">
        <v>5.1562991142272949</v>
      </c>
      <c r="D49" s="116">
        <v>0.67391306161880493</v>
      </c>
      <c r="E49" s="116">
        <v>9.7560971975326538E-2</v>
      </c>
      <c r="F49" s="116">
        <v>0.59340661764144897</v>
      </c>
      <c r="G49" s="116">
        <v>0.53521126508712769</v>
      </c>
      <c r="H49" s="116">
        <v>0.7849462628364563</v>
      </c>
    </row>
    <row r="50" spans="1:8" ht="14.4" x14ac:dyDescent="0.3">
      <c r="A50" s="18">
        <v>56</v>
      </c>
      <c r="B50" t="s">
        <v>89</v>
      </c>
      <c r="C50" s="115">
        <v>3.3402376174926758</v>
      </c>
      <c r="D50" s="116">
        <v>0.70588237047195435</v>
      </c>
      <c r="E50" s="116">
        <v>0.24719101190567017</v>
      </c>
      <c r="F50" s="116">
        <v>0.73000001907348633</v>
      </c>
      <c r="G50" s="116">
        <v>0.57471263408660889</v>
      </c>
      <c r="H50" s="116">
        <v>0.64210528135299683</v>
      </c>
    </row>
    <row r="51" spans="1:8" ht="14.4" x14ac:dyDescent="0.3">
      <c r="A51" s="18">
        <v>57</v>
      </c>
      <c r="B51" t="s">
        <v>90</v>
      </c>
      <c r="C51" s="115">
        <v>4.410923957824707</v>
      </c>
      <c r="D51" s="116">
        <v>0.68817204236984253</v>
      </c>
      <c r="E51" s="116">
        <v>0.2380952388048172</v>
      </c>
      <c r="F51" s="116">
        <v>0.57777780294418335</v>
      </c>
      <c r="G51" s="116">
        <v>0.5116279125213623</v>
      </c>
      <c r="H51" s="116">
        <v>0.79569894075393677</v>
      </c>
    </row>
    <row r="52" spans="1:8" ht="14.4" x14ac:dyDescent="0.3">
      <c r="A52" s="18">
        <v>58</v>
      </c>
      <c r="B52" t="s">
        <v>91</v>
      </c>
      <c r="C52" s="115">
        <v>5.358853816986084</v>
      </c>
      <c r="D52" s="116">
        <v>0.69523811340332031</v>
      </c>
      <c r="E52" s="116">
        <v>9.0000003576278687E-2</v>
      </c>
      <c r="F52" s="116">
        <v>0.77142858505249023</v>
      </c>
      <c r="G52" s="116">
        <v>0.71276593208312988</v>
      </c>
      <c r="H52" s="116">
        <v>0.84158414602279663</v>
      </c>
    </row>
    <row r="53" spans="1:8" ht="14.4" x14ac:dyDescent="0.3">
      <c r="A53" s="18">
        <v>59</v>
      </c>
      <c r="B53" t="s">
        <v>92</v>
      </c>
      <c r="C53" s="115">
        <v>4.1689977645874023</v>
      </c>
      <c r="D53" s="116">
        <v>0.71568626165390015</v>
      </c>
      <c r="E53" s="116">
        <v>0.23863635957241058</v>
      </c>
      <c r="F53" s="116">
        <v>0.7010309100151062</v>
      </c>
      <c r="G53" s="116">
        <v>0.59090906381607056</v>
      </c>
      <c r="H53" s="116">
        <v>0.79166668653488159</v>
      </c>
    </row>
    <row r="54" spans="1:8" ht="14.4" x14ac:dyDescent="0.3">
      <c r="A54" s="18">
        <v>60</v>
      </c>
      <c r="B54" t="s">
        <v>3</v>
      </c>
      <c r="C54" s="115">
        <v>4.8122763633728027</v>
      </c>
      <c r="D54" s="116">
        <v>0.72527474164962769</v>
      </c>
      <c r="E54" s="116">
        <v>0.15662650763988495</v>
      </c>
      <c r="F54" s="116">
        <v>0.63736265897750854</v>
      </c>
      <c r="G54" s="116">
        <v>0.62025314569473267</v>
      </c>
      <c r="H54" s="116">
        <v>0.78651684522628784</v>
      </c>
    </row>
    <row r="55" spans="1:8" ht="14.4" x14ac:dyDescent="0.3">
      <c r="A55" s="18">
        <v>62</v>
      </c>
      <c r="B55" t="s">
        <v>93</v>
      </c>
      <c r="C55" s="115">
        <v>5.0223064422607422</v>
      </c>
      <c r="D55" s="116">
        <v>0.73333334922790527</v>
      </c>
      <c r="E55" s="116">
        <v>0.1304347813129425</v>
      </c>
      <c r="F55" s="116">
        <v>0.62264150381088257</v>
      </c>
      <c r="G55" s="116">
        <v>0.61702126264572144</v>
      </c>
      <c r="H55" s="116">
        <v>0.80000001192092896</v>
      </c>
    </row>
    <row r="56" spans="1:8" ht="14.4" x14ac:dyDescent="0.3">
      <c r="A56" s="18">
        <v>63</v>
      </c>
      <c r="B56" t="s">
        <v>4</v>
      </c>
      <c r="C56" s="115">
        <v>4.1417737007141113</v>
      </c>
      <c r="D56" s="116">
        <v>0.74545454978942871</v>
      </c>
      <c r="E56" s="116">
        <v>0.18627451360225677</v>
      </c>
      <c r="F56" s="116">
        <v>0.63207548856735229</v>
      </c>
      <c r="G56" s="116">
        <v>0.54838711023330688</v>
      </c>
      <c r="H56" s="116">
        <v>0.72549021244049072</v>
      </c>
    </row>
    <row r="57" spans="1:8" ht="14.4" x14ac:dyDescent="0.3">
      <c r="A57" s="18">
        <v>64</v>
      </c>
      <c r="B57" t="s">
        <v>94</v>
      </c>
      <c r="C57" s="115">
        <v>4.5376467704772949</v>
      </c>
      <c r="D57" s="116">
        <v>0.67619049549102783</v>
      </c>
      <c r="E57" s="116">
        <v>0.2164948433637619</v>
      </c>
      <c r="F57" s="116">
        <v>0.58163267374038696</v>
      </c>
      <c r="G57" s="116">
        <v>0.66279071569442749</v>
      </c>
      <c r="H57" s="116">
        <v>0.70408165454864502</v>
      </c>
    </row>
    <row r="58" spans="1:8" ht="14.4" x14ac:dyDescent="0.3">
      <c r="A58" s="18">
        <v>65</v>
      </c>
      <c r="B58" t="s">
        <v>95</v>
      </c>
      <c r="C58" s="115">
        <v>5.4169282913208008</v>
      </c>
      <c r="D58" s="116">
        <v>0.6603773832321167</v>
      </c>
      <c r="E58" s="116">
        <v>5.5045872926712036E-2</v>
      </c>
      <c r="F58" s="116">
        <v>0.55454546213150024</v>
      </c>
      <c r="G58" s="116">
        <v>0.49000000953674316</v>
      </c>
      <c r="H58" s="116">
        <v>0.78703701496124268</v>
      </c>
    </row>
    <row r="59" spans="1:8" ht="14.4" x14ac:dyDescent="0.3">
      <c r="A59" s="18">
        <v>66</v>
      </c>
      <c r="B59" t="s">
        <v>96</v>
      </c>
      <c r="C59" s="115">
        <v>5.0825438499450684</v>
      </c>
      <c r="D59" s="116">
        <v>0.68695652484893799</v>
      </c>
      <c r="E59" s="116">
        <v>0.12621359527111053</v>
      </c>
      <c r="F59" s="116">
        <v>0.6355140209197998</v>
      </c>
      <c r="G59" s="116">
        <v>0.61000001430511475</v>
      </c>
      <c r="H59" s="116">
        <v>0.79207921028137207</v>
      </c>
    </row>
    <row r="60" spans="1:8" ht="14.4" x14ac:dyDescent="0.3">
      <c r="A60" s="18">
        <v>67</v>
      </c>
      <c r="B60" t="s">
        <v>97</v>
      </c>
      <c r="C60" s="115">
        <v>5.3484897613525391</v>
      </c>
      <c r="D60" s="116">
        <v>0.65306121110916138</v>
      </c>
      <c r="E60" s="116">
        <v>0.1149425283074379</v>
      </c>
      <c r="F60" s="116">
        <v>0.59782606363296509</v>
      </c>
      <c r="G60" s="116">
        <v>0.62666666507720947</v>
      </c>
      <c r="H60" s="116">
        <v>0.78260868787765503</v>
      </c>
    </row>
    <row r="61" spans="1:8" ht="14.4" x14ac:dyDescent="0.3">
      <c r="A61" s="18">
        <v>68</v>
      </c>
      <c r="B61" t="s">
        <v>98</v>
      </c>
      <c r="C61" s="115">
        <v>5.2075891494750977</v>
      </c>
      <c r="D61" s="116">
        <v>0.74736839532852173</v>
      </c>
      <c r="E61" s="116">
        <v>3.6144576966762543E-2</v>
      </c>
      <c r="F61" s="116">
        <v>0.68181818723678589</v>
      </c>
      <c r="G61" s="116">
        <v>0.60000002384185791</v>
      </c>
      <c r="H61" s="116">
        <v>0.78888887166976929</v>
      </c>
    </row>
    <row r="62" spans="1:8" ht="14.4" x14ac:dyDescent="0.3">
      <c r="A62" s="18">
        <v>69</v>
      </c>
      <c r="B62" t="s">
        <v>99</v>
      </c>
      <c r="C62" s="115">
        <v>4.9229011535644531</v>
      </c>
      <c r="D62" s="116">
        <v>0.70078742504119873</v>
      </c>
      <c r="E62" s="116">
        <v>0.14912280440330505</v>
      </c>
      <c r="F62" s="116">
        <v>0.63478261232376099</v>
      </c>
      <c r="G62" s="116">
        <v>0.60909092426300049</v>
      </c>
      <c r="H62" s="116">
        <v>0.79199999570846558</v>
      </c>
    </row>
    <row r="63" spans="1:8" ht="14.4" x14ac:dyDescent="0.3">
      <c r="A63" s="18">
        <v>70</v>
      </c>
      <c r="B63" t="s">
        <v>100</v>
      </c>
      <c r="C63" s="115">
        <v>5.7593340873718262</v>
      </c>
      <c r="D63" s="116">
        <v>0.61788618564605713</v>
      </c>
      <c r="E63" s="116">
        <v>0.10909090936183929</v>
      </c>
      <c r="F63" s="116">
        <v>0.5</v>
      </c>
      <c r="G63" s="116">
        <v>0.61538463830947876</v>
      </c>
      <c r="H63" s="116">
        <v>0.78861790895462036</v>
      </c>
    </row>
    <row r="64" spans="1:8" ht="14.4" x14ac:dyDescent="0.3">
      <c r="A64" s="18">
        <v>71</v>
      </c>
      <c r="B64" t="s">
        <v>101</v>
      </c>
      <c r="C64" s="115">
        <v>5.2644491195678711</v>
      </c>
      <c r="D64" s="116">
        <v>0.62857145071029663</v>
      </c>
      <c r="E64" s="116">
        <v>0.1770833283662796</v>
      </c>
      <c r="F64" s="116">
        <v>0.54000002145767212</v>
      </c>
      <c r="G64" s="116">
        <v>0.67045456171035767</v>
      </c>
      <c r="H64" s="116">
        <v>0.75757575035095215</v>
      </c>
    </row>
    <row r="65" spans="1:8" ht="14.4" x14ac:dyDescent="0.3">
      <c r="A65" s="18">
        <v>72</v>
      </c>
      <c r="B65" t="s">
        <v>102</v>
      </c>
      <c r="C65" s="115">
        <v>5.217195987701416</v>
      </c>
      <c r="D65" s="116">
        <v>0.60674154758453369</v>
      </c>
      <c r="E65" s="116">
        <v>0.14814814925193787</v>
      </c>
      <c r="F65" s="116">
        <v>0.52873563766479492</v>
      </c>
      <c r="G65" s="116">
        <v>0.68918919563293457</v>
      </c>
      <c r="H65" s="116">
        <v>0.68235296010971069</v>
      </c>
    </row>
    <row r="66" spans="1:8" ht="14.4" x14ac:dyDescent="0.3">
      <c r="A66" s="18">
        <v>73</v>
      </c>
      <c r="B66" t="s">
        <v>103</v>
      </c>
      <c r="C66" s="115">
        <v>5.0586085319519043</v>
      </c>
      <c r="D66" s="116">
        <v>0.6413043737411499</v>
      </c>
      <c r="E66" s="116">
        <v>0.17499999701976776</v>
      </c>
      <c r="F66" s="116">
        <v>0.58536583185195923</v>
      </c>
      <c r="G66" s="116">
        <v>0.68000000715255737</v>
      </c>
      <c r="H66" s="116">
        <v>0.74117648601531982</v>
      </c>
    </row>
    <row r="67" spans="1:8" x14ac:dyDescent="0.25">
      <c r="D67" s="47"/>
      <c r="E67" s="48"/>
      <c r="F67" s="48"/>
      <c r="G67" s="48"/>
      <c r="H67" s="48"/>
    </row>
    <row r="68" spans="1:8" x14ac:dyDescent="0.25">
      <c r="B68" s="11" t="s">
        <v>3</v>
      </c>
      <c r="C68" s="12">
        <f t="shared" ref="C68:H68" si="0">SUMIF($B$4:$B$66,$B$68,C4:C66)</f>
        <v>4.8122763633728027</v>
      </c>
      <c r="D68" s="13">
        <f t="shared" si="0"/>
        <v>0.72527474164962769</v>
      </c>
      <c r="E68" s="13">
        <f t="shared" si="0"/>
        <v>0.15662650763988495</v>
      </c>
      <c r="F68" s="13">
        <f t="shared" si="0"/>
        <v>0.63736265897750854</v>
      </c>
      <c r="G68" s="13">
        <f t="shared" si="0"/>
        <v>0.62025314569473267</v>
      </c>
      <c r="H68" s="13">
        <f t="shared" si="0"/>
        <v>0.78651684522628784</v>
      </c>
    </row>
    <row r="69" spans="1:8" x14ac:dyDescent="0.25">
      <c r="B69" s="14" t="s">
        <v>8</v>
      </c>
      <c r="C69" s="15">
        <f t="shared" ref="C69:H69" si="1">MEDIAN(C4:C66)</f>
        <v>5.3438854217529297</v>
      </c>
      <c r="D69" s="49">
        <f t="shared" si="1"/>
        <v>0.6603773832321167</v>
      </c>
      <c r="E69" s="16">
        <f t="shared" si="1"/>
        <v>9.0909093618392944E-2</v>
      </c>
      <c r="F69" s="16">
        <f t="shared" si="1"/>
        <v>0.58536583185195923</v>
      </c>
      <c r="G69" s="16">
        <f t="shared" si="1"/>
        <v>0.55681818723678589</v>
      </c>
      <c r="H69" s="16">
        <f t="shared" si="1"/>
        <v>0.79166668653488159</v>
      </c>
    </row>
    <row r="70" spans="1:8" x14ac:dyDescent="0.25">
      <c r="B70" s="18" t="s">
        <v>9</v>
      </c>
      <c r="C70" s="19">
        <f t="shared" ref="C70:H70" si="2">MIN(C4:C66)</f>
        <v>3.3402376174926758</v>
      </c>
      <c r="D70" s="50">
        <f t="shared" si="2"/>
        <v>0.45161288976669312</v>
      </c>
      <c r="E70" s="51">
        <f t="shared" si="2"/>
        <v>3.488372266292572E-2</v>
      </c>
      <c r="F70" s="51">
        <f t="shared" si="2"/>
        <v>0.40659341216087341</v>
      </c>
      <c r="G70" s="51">
        <f t="shared" si="2"/>
        <v>0.38461539149284363</v>
      </c>
      <c r="H70" s="51">
        <f t="shared" si="2"/>
        <v>0.64210528135299683</v>
      </c>
    </row>
    <row r="71" spans="1:8" x14ac:dyDescent="0.25">
      <c r="B71" s="18" t="s">
        <v>10</v>
      </c>
      <c r="C71" s="19">
        <f t="shared" ref="C71:H71" si="3">MAX(C4:C66)</f>
        <v>6.8597536087036133</v>
      </c>
      <c r="D71" s="50">
        <f t="shared" si="3"/>
        <v>0.76041668653488159</v>
      </c>
      <c r="E71" s="51">
        <f t="shared" si="3"/>
        <v>0.24719101190567017</v>
      </c>
      <c r="F71" s="51">
        <f t="shared" si="3"/>
        <v>0.77142858505249023</v>
      </c>
      <c r="G71" s="51">
        <f t="shared" si="3"/>
        <v>0.71276593208312988</v>
      </c>
      <c r="H71" s="51">
        <f t="shared" si="3"/>
        <v>0.94174754619598389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workbookViewId="0">
      <pane xSplit="3" ySplit="3" topLeftCell="D64" activePane="bottomRight" state="frozen"/>
      <selection pane="topRight" activeCell="D1" sqref="D1"/>
      <selection pane="bottomLeft" activeCell="A4" sqref="A4"/>
      <selection pane="bottomRight" activeCell="E76" sqref="E76"/>
    </sheetView>
  </sheetViews>
  <sheetFormatPr defaultColWidth="9.109375" defaultRowHeight="13.2" x14ac:dyDescent="0.25"/>
  <cols>
    <col min="1" max="1" width="6.77734375" style="18" customWidth="1"/>
    <col min="2" max="2" width="12.33203125" style="18" customWidth="1"/>
    <col min="3" max="3" width="22.44140625" style="19" customWidth="1"/>
    <col min="4" max="4" width="18.33203125" style="52" customWidth="1"/>
    <col min="5" max="8" width="18.33203125" style="5" customWidth="1"/>
    <col min="9" max="9" width="14.44140625" style="14" customWidth="1"/>
    <col min="10" max="15" width="15.44140625" style="56" customWidth="1"/>
    <col min="16" max="17" width="15.44140625" style="57" customWidth="1"/>
    <col min="18" max="16384" width="9.109375" style="14"/>
  </cols>
  <sheetData>
    <row r="1" spans="1:18" s="45" customFormat="1" ht="100.2" customHeight="1" x14ac:dyDescent="0.25">
      <c r="A1" s="42" t="s">
        <v>120</v>
      </c>
      <c r="B1" s="42" t="s">
        <v>105</v>
      </c>
      <c r="C1" s="2" t="s">
        <v>220</v>
      </c>
      <c r="D1" s="43" t="s">
        <v>221</v>
      </c>
      <c r="E1" s="4" t="s">
        <v>222</v>
      </c>
      <c r="F1" s="44" t="s">
        <v>223</v>
      </c>
      <c r="G1" s="44" t="s">
        <v>224</v>
      </c>
      <c r="H1" s="44" t="s">
        <v>225</v>
      </c>
      <c r="I1" s="53" t="s">
        <v>226</v>
      </c>
      <c r="J1" s="53" t="s">
        <v>227</v>
      </c>
      <c r="K1" s="53" t="s">
        <v>228</v>
      </c>
      <c r="L1" s="53" t="s">
        <v>229</v>
      </c>
      <c r="M1" s="53" t="s">
        <v>230</v>
      </c>
      <c r="N1" s="53" t="s">
        <v>231</v>
      </c>
      <c r="O1" s="53" t="s">
        <v>232</v>
      </c>
      <c r="P1" s="54" t="s">
        <v>233</v>
      </c>
      <c r="Q1" s="54" t="s">
        <v>234</v>
      </c>
    </row>
    <row r="2" spans="1:18" s="45" customFormat="1" ht="14.4" x14ac:dyDescent="0.3">
      <c r="A2" s="46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</row>
    <row r="3" spans="1:18" s="45" customFormat="1" x14ac:dyDescent="0.25">
      <c r="A3" s="46"/>
      <c r="B3" s="10" t="s">
        <v>180</v>
      </c>
      <c r="C3" s="10" t="s">
        <v>305</v>
      </c>
      <c r="D3" s="10" t="s">
        <v>235</v>
      </c>
      <c r="E3" s="10" t="s">
        <v>236</v>
      </c>
      <c r="F3" s="10" t="s">
        <v>237</v>
      </c>
      <c r="G3" s="10" t="s">
        <v>239</v>
      </c>
      <c r="H3" s="10" t="s">
        <v>238</v>
      </c>
      <c r="I3" s="10" t="s">
        <v>240</v>
      </c>
      <c r="J3" s="10" t="s">
        <v>241</v>
      </c>
      <c r="K3" s="10" t="s">
        <v>242</v>
      </c>
      <c r="L3" s="10" t="s">
        <v>243</v>
      </c>
      <c r="M3" s="10" t="s">
        <v>246</v>
      </c>
      <c r="N3" s="10" t="s">
        <v>244</v>
      </c>
      <c r="O3" s="10" t="s">
        <v>245</v>
      </c>
      <c r="P3" s="10" t="s">
        <v>248</v>
      </c>
      <c r="Q3" s="10" t="s">
        <v>247</v>
      </c>
    </row>
    <row r="4" spans="1:18" ht="14.4" x14ac:dyDescent="0.3">
      <c r="A4" s="18">
        <v>1</v>
      </c>
      <c r="B4" t="s">
        <v>46</v>
      </c>
      <c r="C4" s="115">
        <v>3.7616846561431885</v>
      </c>
      <c r="D4" s="116">
        <v>0.46863469481468201</v>
      </c>
      <c r="E4" s="116">
        <v>0.37184116244316101</v>
      </c>
      <c r="F4" s="116">
        <v>0.37545126676559448</v>
      </c>
      <c r="G4" s="116">
        <v>0.24187725782394409</v>
      </c>
      <c r="H4" s="116">
        <v>0.29241877794265747</v>
      </c>
      <c r="I4" s="116">
        <v>0.33935019373893738</v>
      </c>
      <c r="J4" s="116">
        <v>0.51492536067962646</v>
      </c>
      <c r="K4" s="116">
        <v>0.51063829660415649</v>
      </c>
      <c r="L4" s="116">
        <v>0.32876712083816528</v>
      </c>
      <c r="M4" s="116">
        <v>0.29452055692672729</v>
      </c>
      <c r="N4" s="116">
        <v>0.20890410244464874</v>
      </c>
      <c r="O4" s="116">
        <v>0.26712328195571899</v>
      </c>
      <c r="P4" s="116">
        <v>0.82206404209136963</v>
      </c>
      <c r="Q4" s="116">
        <v>0.61594200134277344</v>
      </c>
      <c r="R4" s="55"/>
    </row>
    <row r="5" spans="1:18" ht="14.4" x14ac:dyDescent="0.3">
      <c r="A5" s="18">
        <v>2</v>
      </c>
      <c r="B5" t="s">
        <v>47</v>
      </c>
      <c r="C5" s="115">
        <v>3.3926732540130615</v>
      </c>
      <c r="D5" s="116">
        <v>0.47239264845848083</v>
      </c>
      <c r="E5" s="116">
        <v>0.42941176891326904</v>
      </c>
      <c r="F5" s="116">
        <v>0.38823530077934265</v>
      </c>
      <c r="G5" s="116">
        <v>0.22352941334247589</v>
      </c>
      <c r="H5" s="116">
        <v>0.2294117659330368</v>
      </c>
      <c r="I5" s="116">
        <v>0.40000000596046448</v>
      </c>
      <c r="J5" s="116">
        <v>0.56209152936935425</v>
      </c>
      <c r="K5" s="116">
        <v>0.57485032081604004</v>
      </c>
      <c r="L5" s="116">
        <v>0.5</v>
      </c>
      <c r="M5" s="116">
        <v>0.35632184147834778</v>
      </c>
      <c r="N5" s="116">
        <v>0.25287356972694397</v>
      </c>
      <c r="O5" s="116">
        <v>0.32758620381355286</v>
      </c>
      <c r="P5" s="116">
        <v>0.80588233470916748</v>
      </c>
      <c r="Q5" s="116">
        <v>0.56962025165557861</v>
      </c>
      <c r="R5" s="55"/>
    </row>
    <row r="6" spans="1:18" ht="15" customHeight="1" x14ac:dyDescent="0.3">
      <c r="A6" s="18">
        <v>3</v>
      </c>
      <c r="B6" t="s">
        <v>48</v>
      </c>
      <c r="C6" s="115">
        <v>5.4478559494018555</v>
      </c>
      <c r="D6" s="116">
        <v>0.38755980134010315</v>
      </c>
      <c r="E6" s="116">
        <v>0.2783018946647644</v>
      </c>
      <c r="F6" s="116">
        <v>0.28773584961891174</v>
      </c>
      <c r="G6" s="116">
        <v>0.19339622557163239</v>
      </c>
      <c r="H6" s="116">
        <v>0.26886790990829468</v>
      </c>
      <c r="I6" s="116">
        <v>0.30660375952720642</v>
      </c>
      <c r="J6" s="116">
        <v>0.38974359631538391</v>
      </c>
      <c r="K6" s="116">
        <v>0.41062802076339722</v>
      </c>
      <c r="L6" s="116">
        <v>0.27272728085517883</v>
      </c>
      <c r="M6" s="116">
        <v>0.20095694065093994</v>
      </c>
      <c r="N6" s="116">
        <v>0.19138756394386292</v>
      </c>
      <c r="O6" s="116">
        <v>0.26794257760047913</v>
      </c>
      <c r="P6" s="116">
        <v>0.66834169626235962</v>
      </c>
      <c r="Q6" s="116">
        <v>0.53367877006530762</v>
      </c>
      <c r="R6" s="55"/>
    </row>
    <row r="7" spans="1:18" ht="14.4" x14ac:dyDescent="0.3">
      <c r="A7" s="18">
        <v>4</v>
      </c>
      <c r="B7" t="s">
        <v>49</v>
      </c>
      <c r="C7" s="115">
        <v>4.1315631866455078</v>
      </c>
      <c r="D7" s="116">
        <v>0.4645669162273407</v>
      </c>
      <c r="E7" s="116">
        <v>0.4264150857925415</v>
      </c>
      <c r="F7" s="116">
        <v>0.35094338655471802</v>
      </c>
      <c r="G7" s="116">
        <v>0.2943396270275116</v>
      </c>
      <c r="H7" s="116">
        <v>0.26792451739311218</v>
      </c>
      <c r="I7" s="116">
        <v>0.29056602716445923</v>
      </c>
      <c r="J7" s="116">
        <v>0.48387095332145691</v>
      </c>
      <c r="K7" s="116">
        <v>0.54310345649719238</v>
      </c>
      <c r="L7" s="116">
        <v>0.38403043150901794</v>
      </c>
      <c r="M7" s="116">
        <v>0.29657796025276184</v>
      </c>
      <c r="N7" s="116">
        <v>0.3193916380405426</v>
      </c>
      <c r="O7" s="116">
        <v>0.2471482902765274</v>
      </c>
      <c r="P7" s="116">
        <v>0.66666668653488159</v>
      </c>
      <c r="Q7" s="116">
        <v>0.61176472902297974</v>
      </c>
      <c r="R7" s="55"/>
    </row>
    <row r="8" spans="1:18" ht="14.4" x14ac:dyDescent="0.3">
      <c r="A8" s="18">
        <v>5</v>
      </c>
      <c r="B8" t="s">
        <v>50</v>
      </c>
      <c r="C8" s="115">
        <v>4.4737586975097656</v>
      </c>
      <c r="D8" s="116">
        <v>0.42222222685813904</v>
      </c>
      <c r="E8" s="116">
        <v>0.29197078943252563</v>
      </c>
      <c r="F8" s="116">
        <v>0.32116788625717163</v>
      </c>
      <c r="G8" s="116">
        <v>0.15328466892242432</v>
      </c>
      <c r="H8" s="116">
        <v>0.24817518889904022</v>
      </c>
      <c r="I8" s="116">
        <v>0.33576643466949463</v>
      </c>
      <c r="J8" s="116">
        <v>0.49242424964904785</v>
      </c>
      <c r="K8" s="116">
        <v>0.42753621935844421</v>
      </c>
      <c r="L8" s="116">
        <v>0.30000001192092896</v>
      </c>
      <c r="M8" s="116">
        <v>0.20714285969734192</v>
      </c>
      <c r="N8" s="116">
        <v>0.1785714328289032</v>
      </c>
      <c r="O8" s="116">
        <v>0.30000001192092896</v>
      </c>
      <c r="P8" s="116">
        <v>0.78985506296157837</v>
      </c>
      <c r="Q8" s="116">
        <v>0.64393937587738037</v>
      </c>
      <c r="R8" s="55"/>
    </row>
    <row r="9" spans="1:18" ht="14.4" x14ac:dyDescent="0.3">
      <c r="A9" s="18">
        <v>6</v>
      </c>
      <c r="B9" t="s">
        <v>51</v>
      </c>
      <c r="C9" s="115">
        <v>3.115119457244873</v>
      </c>
      <c r="D9" s="116">
        <v>0.4234234094619751</v>
      </c>
      <c r="E9" s="116">
        <v>0.40350878238677979</v>
      </c>
      <c r="F9" s="116">
        <v>0.3684210479259491</v>
      </c>
      <c r="G9" s="116">
        <v>0.28947368264198303</v>
      </c>
      <c r="H9" s="116">
        <v>0.26315790414810181</v>
      </c>
      <c r="I9" s="116">
        <v>0.32456141710281372</v>
      </c>
      <c r="J9" s="116">
        <v>0.61386138200759888</v>
      </c>
      <c r="K9" s="116">
        <v>0.59047621488571167</v>
      </c>
      <c r="L9" s="116">
        <v>0.44545453786849976</v>
      </c>
      <c r="M9" s="116">
        <v>0.32727271318435669</v>
      </c>
      <c r="N9" s="116">
        <v>0.31818181276321411</v>
      </c>
      <c r="O9" s="116">
        <v>0.40000000596046448</v>
      </c>
      <c r="P9" s="116">
        <v>0.83486241102218628</v>
      </c>
      <c r="Q9" s="116">
        <v>0.60000002384185791</v>
      </c>
      <c r="R9" s="55"/>
    </row>
    <row r="10" spans="1:18" ht="15" customHeight="1" x14ac:dyDescent="0.3">
      <c r="A10" s="18">
        <v>7</v>
      </c>
      <c r="B10" t="s">
        <v>52</v>
      </c>
      <c r="C10" s="115">
        <v>4.6663994789123535</v>
      </c>
      <c r="D10" s="116">
        <v>0.3919999897480011</v>
      </c>
      <c r="E10" s="116">
        <v>0.33858266472816467</v>
      </c>
      <c r="F10" s="116">
        <v>0.30708661675453186</v>
      </c>
      <c r="G10" s="116">
        <v>0.22834645211696625</v>
      </c>
      <c r="H10" s="116">
        <v>0.24409449100494385</v>
      </c>
      <c r="I10" s="116">
        <v>0.25984251499176025</v>
      </c>
      <c r="J10" s="116">
        <v>0.51724135875701904</v>
      </c>
      <c r="K10" s="116">
        <v>0.43410852551460266</v>
      </c>
      <c r="L10" s="116">
        <v>0.32575756311416626</v>
      </c>
      <c r="M10" s="116">
        <v>0.25</v>
      </c>
      <c r="N10" s="116">
        <v>0.25</v>
      </c>
      <c r="O10" s="116">
        <v>0.23484848439693451</v>
      </c>
      <c r="P10" s="116">
        <v>0.7578125</v>
      </c>
      <c r="Q10" s="116">
        <v>0.56779658794403076</v>
      </c>
      <c r="R10" s="55"/>
    </row>
    <row r="11" spans="1:18" ht="14.4" x14ac:dyDescent="0.3">
      <c r="A11" s="18">
        <v>8</v>
      </c>
      <c r="B11" t="s">
        <v>53</v>
      </c>
      <c r="C11" s="115">
        <v>3.7747273445129395</v>
      </c>
      <c r="D11" s="116">
        <v>0.46590909361839294</v>
      </c>
      <c r="E11" s="116">
        <v>0.35555556416511536</v>
      </c>
      <c r="F11" s="116">
        <v>0.31111112236976624</v>
      </c>
      <c r="G11" s="116">
        <v>0.28888890147209167</v>
      </c>
      <c r="H11" s="116">
        <v>0.2222222238779068</v>
      </c>
      <c r="I11" s="116">
        <v>0.26666668057441711</v>
      </c>
      <c r="J11" s="116">
        <v>0.5116279125213623</v>
      </c>
      <c r="K11" s="116">
        <v>0.60000002384185791</v>
      </c>
      <c r="L11" s="116">
        <v>0.48913043737411499</v>
      </c>
      <c r="M11" s="116">
        <v>0.42391303181648254</v>
      </c>
      <c r="N11" s="116">
        <v>0.28260868787765503</v>
      </c>
      <c r="O11" s="116">
        <v>0.33695653080940247</v>
      </c>
      <c r="P11" s="116">
        <v>0.8125</v>
      </c>
      <c r="Q11" s="116">
        <v>0.48235294222831726</v>
      </c>
      <c r="R11" s="55"/>
    </row>
    <row r="12" spans="1:18" ht="14.4" x14ac:dyDescent="0.3">
      <c r="A12" s="18">
        <v>9</v>
      </c>
      <c r="B12" t="s">
        <v>54</v>
      </c>
      <c r="C12" s="115">
        <v>4.6023244857788086</v>
      </c>
      <c r="D12" s="116">
        <v>0.41304346919059753</v>
      </c>
      <c r="E12" s="116">
        <v>0.3404255211353302</v>
      </c>
      <c r="F12" s="116">
        <v>0.32978722453117371</v>
      </c>
      <c r="G12" s="116">
        <v>0.24468085169792175</v>
      </c>
      <c r="H12" s="116">
        <v>0.27659574151039124</v>
      </c>
      <c r="I12" s="116">
        <v>0.25531914830207825</v>
      </c>
      <c r="J12" s="116">
        <v>0.4444444477558136</v>
      </c>
      <c r="K12" s="116">
        <v>0.43434342741966248</v>
      </c>
      <c r="L12" s="116">
        <v>0.31313130259513855</v>
      </c>
      <c r="M12" s="116">
        <v>0.25252524018287659</v>
      </c>
      <c r="N12" s="116">
        <v>0.19191919267177582</v>
      </c>
      <c r="O12" s="116">
        <v>0.25252524018287659</v>
      </c>
      <c r="P12" s="116">
        <v>0.76344084739685059</v>
      </c>
      <c r="Q12" s="116">
        <v>0.58510637283325195</v>
      </c>
      <c r="R12" s="55"/>
    </row>
    <row r="13" spans="1:18" ht="14.4" x14ac:dyDescent="0.3">
      <c r="A13" s="18">
        <v>10</v>
      </c>
      <c r="B13" t="s">
        <v>55</v>
      </c>
      <c r="C13" s="115">
        <v>5.0041546821594238</v>
      </c>
      <c r="D13" s="116">
        <v>0.35632184147834778</v>
      </c>
      <c r="E13" s="116">
        <v>0.31868132948875427</v>
      </c>
      <c r="F13" s="116">
        <v>0.2747252881526947</v>
      </c>
      <c r="G13" s="116">
        <v>0.20879121124744415</v>
      </c>
      <c r="H13" s="116">
        <v>0.24175824224948883</v>
      </c>
      <c r="I13" s="116">
        <v>0.29670330882072449</v>
      </c>
      <c r="J13" s="116">
        <v>0.36781609058380127</v>
      </c>
      <c r="K13" s="116">
        <v>0.40229883790016174</v>
      </c>
      <c r="L13" s="116">
        <v>0.28260868787765503</v>
      </c>
      <c r="M13" s="116">
        <v>0.27173912525177002</v>
      </c>
      <c r="N13" s="116">
        <v>0.21739129722118378</v>
      </c>
      <c r="O13" s="116">
        <v>0.22826087474822998</v>
      </c>
      <c r="P13" s="116">
        <v>0.80681818723678589</v>
      </c>
      <c r="Q13" s="116">
        <v>0.50561797618865967</v>
      </c>
      <c r="R13" s="55"/>
    </row>
    <row r="14" spans="1:18" ht="15" customHeight="1" x14ac:dyDescent="0.3">
      <c r="A14" s="18">
        <v>11</v>
      </c>
      <c r="B14" t="s">
        <v>56</v>
      </c>
      <c r="C14" s="115">
        <v>4.57806396484375</v>
      </c>
      <c r="D14" s="116">
        <v>0.38297873735427856</v>
      </c>
      <c r="E14" s="116">
        <v>0.34736841917037964</v>
      </c>
      <c r="F14" s="116">
        <v>0.3368421196937561</v>
      </c>
      <c r="G14" s="116">
        <v>0.21052631735801697</v>
      </c>
      <c r="H14" s="116">
        <v>0.2210526317358017</v>
      </c>
      <c r="I14" s="116">
        <v>0.24210526049137115</v>
      </c>
      <c r="J14" s="116">
        <v>0.483146071434021</v>
      </c>
      <c r="K14" s="116">
        <v>0.45263159275054932</v>
      </c>
      <c r="L14" s="116">
        <v>0.29896906018257141</v>
      </c>
      <c r="M14" s="116">
        <v>0.24742268025875092</v>
      </c>
      <c r="N14" s="116">
        <v>0.14432989060878754</v>
      </c>
      <c r="O14" s="116">
        <v>0.25773194432258606</v>
      </c>
      <c r="P14" s="116">
        <v>0.78651684522628784</v>
      </c>
      <c r="Q14" s="116">
        <v>0.63043481111526489</v>
      </c>
      <c r="R14" s="55"/>
    </row>
    <row r="15" spans="1:18" ht="14.4" x14ac:dyDescent="0.3">
      <c r="A15" s="18">
        <v>12</v>
      </c>
      <c r="B15" t="s">
        <v>57</v>
      </c>
      <c r="C15" s="115">
        <v>5.6933274269104004</v>
      </c>
      <c r="D15" s="116">
        <v>0.33628317713737488</v>
      </c>
      <c r="E15" s="116">
        <v>0.30088496208190918</v>
      </c>
      <c r="F15" s="116">
        <v>0.25663715600967407</v>
      </c>
      <c r="G15" s="116">
        <v>0.20353981852531433</v>
      </c>
      <c r="H15" s="116">
        <v>0.18584071099758148</v>
      </c>
      <c r="I15" s="116">
        <v>0.22123894095420837</v>
      </c>
      <c r="J15" s="116">
        <v>0.39423078298568726</v>
      </c>
      <c r="K15" s="116">
        <v>0.3925233781337738</v>
      </c>
      <c r="L15" s="116">
        <v>0.33628317713737488</v>
      </c>
      <c r="M15" s="116">
        <v>0.21238937973976135</v>
      </c>
      <c r="N15" s="116">
        <v>0.1946902722120285</v>
      </c>
      <c r="O15" s="116">
        <v>0.21238937973976135</v>
      </c>
      <c r="P15" s="116">
        <v>0.69369369745254517</v>
      </c>
      <c r="Q15" s="116">
        <v>0.514018714427948</v>
      </c>
      <c r="R15" s="55"/>
    </row>
    <row r="16" spans="1:18" ht="14.4" x14ac:dyDescent="0.3">
      <c r="A16" s="18">
        <v>13</v>
      </c>
      <c r="B16" t="s">
        <v>58</v>
      </c>
      <c r="C16" s="115">
        <v>5.121434211730957</v>
      </c>
      <c r="D16" s="116">
        <v>0.48235294222831726</v>
      </c>
      <c r="E16" s="116">
        <v>0.40697672963142395</v>
      </c>
      <c r="F16" s="116">
        <v>0.26744186878204346</v>
      </c>
      <c r="G16" s="116">
        <v>0.22093023359775543</v>
      </c>
      <c r="H16" s="116">
        <v>0.19767442345619202</v>
      </c>
      <c r="I16" s="116">
        <v>0.22093023359775543</v>
      </c>
      <c r="J16" s="116">
        <v>0.375</v>
      </c>
      <c r="K16" s="116">
        <v>0.51807230710983276</v>
      </c>
      <c r="L16" s="116">
        <v>0.41573032736778259</v>
      </c>
      <c r="M16" s="116">
        <v>0.23595505952835083</v>
      </c>
      <c r="N16" s="116">
        <v>0.24719101190567017</v>
      </c>
      <c r="O16" s="116">
        <v>0.23595505952835083</v>
      </c>
      <c r="P16" s="116">
        <v>0.6904761791229248</v>
      </c>
      <c r="Q16" s="116">
        <v>0.46428570151329041</v>
      </c>
      <c r="R16" s="55"/>
    </row>
    <row r="17" spans="1:18" ht="14.4" x14ac:dyDescent="0.3">
      <c r="A17" s="18">
        <v>14</v>
      </c>
      <c r="B17" t="s">
        <v>59</v>
      </c>
      <c r="C17" s="115">
        <v>4.8217201232910156</v>
      </c>
      <c r="D17" s="116">
        <v>0.42156863212585449</v>
      </c>
      <c r="E17" s="116">
        <v>0.39047619700431824</v>
      </c>
      <c r="F17" s="116">
        <v>0.26666668057441711</v>
      </c>
      <c r="G17" s="116">
        <v>0.20000000298023224</v>
      </c>
      <c r="H17" s="116">
        <v>0.25714287161827087</v>
      </c>
      <c r="I17" s="116">
        <v>0.29523810744285583</v>
      </c>
      <c r="J17" s="116">
        <v>0.4479166567325592</v>
      </c>
      <c r="K17" s="116">
        <v>0.45454546809196472</v>
      </c>
      <c r="L17" s="116">
        <v>0.35238096117973328</v>
      </c>
      <c r="M17" s="116">
        <v>0.2380952388048172</v>
      </c>
      <c r="N17" s="116">
        <v>0.22857142984867096</v>
      </c>
      <c r="O17" s="116">
        <v>0.28571429848670959</v>
      </c>
      <c r="P17" s="116">
        <v>0.71287131309509277</v>
      </c>
      <c r="Q17" s="116">
        <v>0.54081630706787109</v>
      </c>
      <c r="R17" s="55"/>
    </row>
    <row r="18" spans="1:18" ht="15" customHeight="1" x14ac:dyDescent="0.3">
      <c r="A18" s="18">
        <v>15</v>
      </c>
      <c r="B18" t="s">
        <v>60</v>
      </c>
      <c r="C18" s="115">
        <v>6.1229352951049805</v>
      </c>
      <c r="D18" s="116">
        <v>0.29347825050354004</v>
      </c>
      <c r="E18" s="116">
        <v>0.27956989407539368</v>
      </c>
      <c r="F18" s="116">
        <v>0.19354838132858276</v>
      </c>
      <c r="G18" s="116">
        <v>0.16129031777381897</v>
      </c>
      <c r="H18" s="116">
        <v>0.20430107414722443</v>
      </c>
      <c r="I18" s="116">
        <v>0.23655913770198822</v>
      </c>
      <c r="J18" s="116">
        <v>0.3928571343421936</v>
      </c>
      <c r="K18" s="116">
        <v>0.41304346919059753</v>
      </c>
      <c r="L18" s="116">
        <v>0.27173912525177002</v>
      </c>
      <c r="M18" s="116">
        <v>0.1195652186870575</v>
      </c>
      <c r="N18" s="116">
        <v>0.17391304671764374</v>
      </c>
      <c r="O18" s="116">
        <v>0.18478260934352875</v>
      </c>
      <c r="P18" s="116">
        <v>0.78651684522628784</v>
      </c>
      <c r="Q18" s="116">
        <v>0.38823530077934265</v>
      </c>
      <c r="R18" s="55"/>
    </row>
    <row r="19" spans="1:18" ht="14.4" x14ac:dyDescent="0.3">
      <c r="A19" s="18">
        <v>16</v>
      </c>
      <c r="B19" t="s">
        <v>61</v>
      </c>
      <c r="C19" s="115">
        <v>4.626704216003418</v>
      </c>
      <c r="D19" s="116">
        <v>0.40963855385780334</v>
      </c>
      <c r="E19" s="116">
        <v>0.2738095223903656</v>
      </c>
      <c r="F19" s="116">
        <v>0.26190477609634399</v>
      </c>
      <c r="G19" s="116">
        <v>0.130952388048172</v>
      </c>
      <c r="H19" s="116">
        <v>0.2142857164144516</v>
      </c>
      <c r="I19" s="116">
        <v>0.2261904776096344</v>
      </c>
      <c r="J19" s="116">
        <v>0.53333336114883423</v>
      </c>
      <c r="K19" s="116">
        <v>0.5443037748336792</v>
      </c>
      <c r="L19" s="116">
        <v>0.3132530152797699</v>
      </c>
      <c r="M19" s="116">
        <v>0.21686747670173645</v>
      </c>
      <c r="N19" s="116">
        <v>0.16867469251155853</v>
      </c>
      <c r="O19" s="116">
        <v>0.19277107715606689</v>
      </c>
      <c r="P19" s="116">
        <v>0.84146338701248169</v>
      </c>
      <c r="Q19" s="116">
        <v>0.63157892227172852</v>
      </c>
      <c r="R19" s="55"/>
    </row>
    <row r="20" spans="1:18" ht="14.4" x14ac:dyDescent="0.3">
      <c r="A20" s="18">
        <v>17</v>
      </c>
      <c r="B20" t="s">
        <v>62</v>
      </c>
      <c r="C20" s="115">
        <v>6.6181502342224121</v>
      </c>
      <c r="D20" s="116">
        <v>0.3214285671710968</v>
      </c>
      <c r="E20" s="116">
        <v>0.16470588743686676</v>
      </c>
      <c r="F20" s="116">
        <v>0.20000000298023224</v>
      </c>
      <c r="G20" s="116">
        <v>9.4117648899555206E-2</v>
      </c>
      <c r="H20" s="116">
        <v>0.22352941334247589</v>
      </c>
      <c r="I20" s="116">
        <v>0.21176470816135406</v>
      </c>
      <c r="J20" s="116">
        <v>0.4166666567325592</v>
      </c>
      <c r="K20" s="116">
        <v>0.3372093141078949</v>
      </c>
      <c r="L20" s="116">
        <v>0.19780220091342926</v>
      </c>
      <c r="M20" s="116">
        <v>0.20879121124744415</v>
      </c>
      <c r="N20" s="116">
        <v>0.20879121124744415</v>
      </c>
      <c r="O20" s="116">
        <v>0.23076923191547394</v>
      </c>
      <c r="P20" s="116">
        <v>0.56410259008407593</v>
      </c>
      <c r="Q20" s="116">
        <v>0.54216867685317993</v>
      </c>
      <c r="R20" s="55"/>
    </row>
    <row r="21" spans="1:18" ht="14.4" x14ac:dyDescent="0.3">
      <c r="A21" s="18">
        <v>18</v>
      </c>
      <c r="B21" t="s">
        <v>1</v>
      </c>
      <c r="C21" s="115">
        <v>4.5005736351013184</v>
      </c>
      <c r="D21" s="116">
        <v>0.40909090638160706</v>
      </c>
      <c r="E21" s="116">
        <v>0.50549453496932983</v>
      </c>
      <c r="F21" s="116">
        <v>0.35164836049079895</v>
      </c>
      <c r="G21" s="116">
        <v>0.26373627781867981</v>
      </c>
      <c r="H21" s="116">
        <v>0.31868132948875427</v>
      </c>
      <c r="I21" s="116">
        <v>0.32967033982276917</v>
      </c>
      <c r="J21" s="116">
        <v>0.39772728085517883</v>
      </c>
      <c r="K21" s="116">
        <v>0.42168673872947693</v>
      </c>
      <c r="L21" s="116">
        <v>0.36170211434364319</v>
      </c>
      <c r="M21" s="116">
        <v>0.23404255509376526</v>
      </c>
      <c r="N21" s="116">
        <v>0.20212766528129578</v>
      </c>
      <c r="O21" s="116">
        <v>0.26595744490623474</v>
      </c>
      <c r="P21" s="116">
        <v>0.67708331346511841</v>
      </c>
      <c r="Q21" s="116">
        <v>0.58695650100708008</v>
      </c>
      <c r="R21" s="55"/>
    </row>
    <row r="22" spans="1:18" ht="14.4" x14ac:dyDescent="0.3">
      <c r="A22" s="18">
        <v>19</v>
      </c>
      <c r="B22" t="s">
        <v>63</v>
      </c>
      <c r="C22" s="115">
        <v>5.6854591369628906</v>
      </c>
      <c r="D22" s="116">
        <v>0.34177213907241821</v>
      </c>
      <c r="E22" s="116">
        <v>0.26249998807907104</v>
      </c>
      <c r="F22" s="116">
        <v>0.23749999701976776</v>
      </c>
      <c r="G22" s="116">
        <v>0.20000000298023224</v>
      </c>
      <c r="H22" s="116">
        <v>0.20000000298023224</v>
      </c>
      <c r="I22" s="116">
        <v>0.28749999403953552</v>
      </c>
      <c r="J22" s="116">
        <v>0.35526314377784729</v>
      </c>
      <c r="K22" s="116">
        <v>0.40000000596046448</v>
      </c>
      <c r="L22" s="116">
        <v>0.27160492539405823</v>
      </c>
      <c r="M22" s="116">
        <v>0.27160492539405823</v>
      </c>
      <c r="N22" s="116">
        <v>0.18518517911434174</v>
      </c>
      <c r="O22" s="116">
        <v>0.24691358208656311</v>
      </c>
      <c r="P22" s="116">
        <v>0.69620251655578613</v>
      </c>
      <c r="Q22" s="116">
        <v>0.5</v>
      </c>
      <c r="R22" s="55"/>
    </row>
    <row r="23" spans="1:18" ht="14.4" x14ac:dyDescent="0.3">
      <c r="A23" s="18">
        <v>20</v>
      </c>
      <c r="B23" t="s">
        <v>64</v>
      </c>
      <c r="C23" s="115">
        <v>5.5565042495727539</v>
      </c>
      <c r="D23" s="116">
        <v>0.37894737720489502</v>
      </c>
      <c r="E23" s="116">
        <v>0.3541666567325592</v>
      </c>
      <c r="F23" s="116">
        <v>0.2916666567325592</v>
      </c>
      <c r="G23" s="116">
        <v>0.2395833283662796</v>
      </c>
      <c r="H23" s="116">
        <v>0.2395833283662796</v>
      </c>
      <c r="I23" s="116">
        <v>0.2604166567325592</v>
      </c>
      <c r="J23" s="116">
        <v>0.39325842261314392</v>
      </c>
      <c r="K23" s="116">
        <v>0.36781609058380127</v>
      </c>
      <c r="L23" s="116">
        <v>0.28888890147209167</v>
      </c>
      <c r="M23" s="116">
        <v>0.14444445073604584</v>
      </c>
      <c r="N23" s="116">
        <v>0.18888889253139496</v>
      </c>
      <c r="O23" s="116">
        <v>0.2222222238779068</v>
      </c>
      <c r="P23" s="116">
        <v>0.70526313781738281</v>
      </c>
      <c r="Q23" s="116">
        <v>0.47826087474822998</v>
      </c>
      <c r="R23" s="55"/>
    </row>
    <row r="24" spans="1:18" ht="14.4" x14ac:dyDescent="0.3">
      <c r="A24" s="18">
        <v>21</v>
      </c>
      <c r="B24" t="s">
        <v>65</v>
      </c>
      <c r="C24" s="115">
        <v>5.0210814476013184</v>
      </c>
      <c r="D24" s="116">
        <v>0.41573032736778259</v>
      </c>
      <c r="E24" s="116">
        <v>0.23595505952835083</v>
      </c>
      <c r="F24" s="116">
        <v>0.24719101190567017</v>
      </c>
      <c r="G24" s="116">
        <v>0.13483145833015442</v>
      </c>
      <c r="H24" s="116">
        <v>0.20224718749523163</v>
      </c>
      <c r="I24" s="116">
        <v>0.24719101190567017</v>
      </c>
      <c r="J24" s="116">
        <v>0.45679011940956116</v>
      </c>
      <c r="K24" s="116">
        <v>0.47777777910232544</v>
      </c>
      <c r="L24" s="116">
        <v>0.31868132948875427</v>
      </c>
      <c r="M24" s="116">
        <v>0.28571429848670959</v>
      </c>
      <c r="N24" s="116">
        <v>0.16483516991138458</v>
      </c>
      <c r="O24" s="116">
        <v>0.2747252881526947</v>
      </c>
      <c r="P24" s="116">
        <v>0.73170733451843262</v>
      </c>
      <c r="Q24" s="116">
        <v>0.62650603055953979</v>
      </c>
      <c r="R24" s="55"/>
    </row>
    <row r="25" spans="1:18" ht="14.4" x14ac:dyDescent="0.3">
      <c r="A25" s="18">
        <v>22</v>
      </c>
      <c r="B25" t="s">
        <v>66</v>
      </c>
      <c r="C25" s="115">
        <v>5.3536577224731445</v>
      </c>
      <c r="D25" s="116">
        <v>0.4285714328289032</v>
      </c>
      <c r="E25" s="116">
        <v>0.39240506291389465</v>
      </c>
      <c r="F25" s="116">
        <v>0.26582279801368713</v>
      </c>
      <c r="G25" s="116">
        <v>0.16455696523189545</v>
      </c>
      <c r="H25" s="116">
        <v>0.30379745364189148</v>
      </c>
      <c r="I25" s="116">
        <v>0.24050633609294891</v>
      </c>
      <c r="J25" s="116">
        <v>0.42028984427452087</v>
      </c>
      <c r="K25" s="116">
        <v>0.5</v>
      </c>
      <c r="L25" s="116">
        <v>0.30000001192092896</v>
      </c>
      <c r="M25" s="116">
        <v>0.1875</v>
      </c>
      <c r="N25" s="116">
        <v>0.1875</v>
      </c>
      <c r="O25" s="116">
        <v>0.1875</v>
      </c>
      <c r="P25" s="116">
        <v>0.60810810327529907</v>
      </c>
      <c r="Q25" s="116">
        <v>0.60563379526138306</v>
      </c>
      <c r="R25" s="55"/>
    </row>
    <row r="26" spans="1:18" ht="14.4" x14ac:dyDescent="0.3">
      <c r="A26" s="18">
        <v>23</v>
      </c>
      <c r="B26" t="s">
        <v>67</v>
      </c>
      <c r="C26" s="115">
        <v>5.619959831237793</v>
      </c>
      <c r="D26" s="116">
        <v>0.2976190447807312</v>
      </c>
      <c r="E26" s="116">
        <v>0.34883719682693481</v>
      </c>
      <c r="F26" s="116">
        <v>0.23255814611911774</v>
      </c>
      <c r="G26" s="116">
        <v>0.20930232107639313</v>
      </c>
      <c r="H26" s="116">
        <v>0.22093023359775543</v>
      </c>
      <c r="I26" s="116">
        <v>0.23255814611911774</v>
      </c>
      <c r="J26" s="116">
        <v>0.45569619536399841</v>
      </c>
      <c r="K26" s="116">
        <v>0.50649350881576538</v>
      </c>
      <c r="L26" s="116">
        <v>0.35632184147834778</v>
      </c>
      <c r="M26" s="116">
        <v>0.31034481525421143</v>
      </c>
      <c r="N26" s="116">
        <v>0.25287356972694397</v>
      </c>
      <c r="O26" s="116">
        <v>0.29885056614875793</v>
      </c>
      <c r="P26" s="116">
        <v>0.61445784568786621</v>
      </c>
      <c r="Q26" s="116">
        <v>0.44303798675537109</v>
      </c>
      <c r="R26" s="55"/>
    </row>
    <row r="27" spans="1:18" ht="14.4" x14ac:dyDescent="0.3">
      <c r="A27" s="18">
        <v>24</v>
      </c>
      <c r="B27" t="s">
        <v>68</v>
      </c>
      <c r="C27" s="115">
        <v>6.9112997055053711</v>
      </c>
      <c r="D27" s="116">
        <v>0.31081080436706543</v>
      </c>
      <c r="E27" s="116">
        <v>0.25333333015441895</v>
      </c>
      <c r="F27" s="116">
        <v>0.21333333849906921</v>
      </c>
      <c r="G27" s="116">
        <v>6.6666670143604279E-2</v>
      </c>
      <c r="H27" s="116">
        <v>0.20000000298023224</v>
      </c>
      <c r="I27" s="116">
        <v>0.17333333194255829</v>
      </c>
      <c r="J27" s="116">
        <v>0.36231884360313416</v>
      </c>
      <c r="K27" s="116">
        <v>0.25333333015441895</v>
      </c>
      <c r="L27" s="116">
        <v>0.18181818723678589</v>
      </c>
      <c r="M27" s="116">
        <v>0.15584415197372437</v>
      </c>
      <c r="N27" s="116">
        <v>0.11688311398029327</v>
      </c>
      <c r="O27" s="116">
        <v>0.1428571492433548</v>
      </c>
      <c r="P27" s="116">
        <v>0.66666668653488159</v>
      </c>
      <c r="Q27" s="116">
        <v>0.46575343608856201</v>
      </c>
      <c r="R27" s="55"/>
    </row>
    <row r="28" spans="1:18" ht="14.4" x14ac:dyDescent="0.3">
      <c r="A28" s="18">
        <v>25</v>
      </c>
      <c r="B28" t="s">
        <v>69</v>
      </c>
      <c r="C28" s="115">
        <v>6.6411190032958984</v>
      </c>
      <c r="D28" s="116">
        <v>0.31428572535514832</v>
      </c>
      <c r="E28" s="116">
        <v>0.26027396321296692</v>
      </c>
      <c r="F28" s="116">
        <v>0.21917808055877686</v>
      </c>
      <c r="G28" s="116">
        <v>0.10958904027938843</v>
      </c>
      <c r="H28" s="116">
        <v>0.21917808055877686</v>
      </c>
      <c r="I28" s="116">
        <v>0.13698630034923553</v>
      </c>
      <c r="J28" s="116">
        <v>0.37096774578094482</v>
      </c>
      <c r="K28" s="116">
        <v>0.37142857909202576</v>
      </c>
      <c r="L28" s="116">
        <v>0.27027025818824768</v>
      </c>
      <c r="M28" s="116">
        <v>0.18918919563293457</v>
      </c>
      <c r="N28" s="116">
        <v>0.21621622145175934</v>
      </c>
      <c r="O28" s="116">
        <v>0.20270270109176636</v>
      </c>
      <c r="P28" s="116">
        <v>0.66153848171234131</v>
      </c>
      <c r="Q28" s="116">
        <v>0.3731343150138855</v>
      </c>
      <c r="R28" s="55"/>
    </row>
    <row r="29" spans="1:18" ht="14.4" x14ac:dyDescent="0.3">
      <c r="A29" s="18">
        <v>26</v>
      </c>
      <c r="B29" t="s">
        <v>70</v>
      </c>
      <c r="C29" s="115">
        <v>6.0644769668579102</v>
      </c>
      <c r="D29" s="116">
        <v>0.30588236451148987</v>
      </c>
      <c r="E29" s="116">
        <v>0.21590909361839294</v>
      </c>
      <c r="F29" s="116">
        <v>0.26136362552642822</v>
      </c>
      <c r="G29" s="116">
        <v>0.10227272659540176</v>
      </c>
      <c r="H29" s="116">
        <v>0.14772726595401764</v>
      </c>
      <c r="I29" s="116">
        <v>0.23863635957241058</v>
      </c>
      <c r="J29" s="116">
        <v>0.36486485600471497</v>
      </c>
      <c r="K29" s="116">
        <v>0.36250001192092896</v>
      </c>
      <c r="L29" s="116">
        <v>0.21686747670173645</v>
      </c>
      <c r="M29" s="116">
        <v>0.16867469251155853</v>
      </c>
      <c r="N29" s="116">
        <v>0.18072289228439331</v>
      </c>
      <c r="O29" s="116">
        <v>0.3132530152797699</v>
      </c>
      <c r="P29" s="116">
        <v>0.71604937314987183</v>
      </c>
      <c r="Q29" s="116">
        <v>0.50649350881576538</v>
      </c>
      <c r="R29" s="55"/>
    </row>
    <row r="30" spans="1:18" ht="14.4" x14ac:dyDescent="0.3">
      <c r="A30" s="18">
        <v>27</v>
      </c>
      <c r="B30" t="s">
        <v>71</v>
      </c>
      <c r="C30" s="115">
        <v>4.8890690803527832</v>
      </c>
      <c r="D30" s="116">
        <v>0.3854166567325592</v>
      </c>
      <c r="E30" s="116">
        <v>0.30612245202064514</v>
      </c>
      <c r="F30" s="116">
        <v>0.31632652878761292</v>
      </c>
      <c r="G30" s="116">
        <v>0.22448979318141937</v>
      </c>
      <c r="H30" s="116">
        <v>0.28571429848670959</v>
      </c>
      <c r="I30" s="116">
        <v>0.26530611515045166</v>
      </c>
      <c r="J30" s="116">
        <v>0.40909090638160706</v>
      </c>
      <c r="K30" s="116">
        <v>0.47311827540397644</v>
      </c>
      <c r="L30" s="116">
        <v>0.3229166567325592</v>
      </c>
      <c r="M30" s="116">
        <v>0.2708333432674408</v>
      </c>
      <c r="N30" s="116">
        <v>0.2083333283662796</v>
      </c>
      <c r="O30" s="116">
        <v>0.2395833283662796</v>
      </c>
      <c r="P30" s="116">
        <v>0.76666665077209473</v>
      </c>
      <c r="Q30" s="116">
        <v>0.5</v>
      </c>
      <c r="R30" s="55"/>
    </row>
    <row r="31" spans="1:18" ht="14.4" x14ac:dyDescent="0.3">
      <c r="A31" s="18">
        <v>28</v>
      </c>
      <c r="B31" t="s">
        <v>72</v>
      </c>
      <c r="C31" s="115">
        <v>5.5681614875793457</v>
      </c>
      <c r="D31" s="116">
        <v>0.40000000596046448</v>
      </c>
      <c r="E31" s="116">
        <v>0.47126436233520508</v>
      </c>
      <c r="F31" s="116">
        <v>0.31034481525421143</v>
      </c>
      <c r="G31" s="116">
        <v>0.29885056614875793</v>
      </c>
      <c r="H31" s="116">
        <v>0.22988505661487579</v>
      </c>
      <c r="I31" s="116">
        <v>0.2183908075094223</v>
      </c>
      <c r="J31" s="116">
        <v>0.4404761791229248</v>
      </c>
      <c r="K31" s="116">
        <v>0.5</v>
      </c>
      <c r="L31" s="116">
        <v>0.43529412150382996</v>
      </c>
      <c r="M31" s="116">
        <v>0.20000000298023224</v>
      </c>
      <c r="N31" s="116">
        <v>0.32941177487373352</v>
      </c>
      <c r="O31" s="116">
        <v>0.20000000298023224</v>
      </c>
      <c r="P31" s="116">
        <v>0.46987950801849365</v>
      </c>
      <c r="Q31" s="116">
        <v>0.5</v>
      </c>
      <c r="R31" s="55"/>
    </row>
    <row r="32" spans="1:18" ht="14.4" x14ac:dyDescent="0.3">
      <c r="A32" s="18">
        <v>29</v>
      </c>
      <c r="B32" t="s">
        <v>73</v>
      </c>
      <c r="C32" s="115">
        <v>5.1529850959777832</v>
      </c>
      <c r="D32" s="116">
        <v>0.42696627974510193</v>
      </c>
      <c r="E32" s="116">
        <v>0.37362638115882874</v>
      </c>
      <c r="F32" s="116">
        <v>0.30769231915473938</v>
      </c>
      <c r="G32" s="116">
        <v>0.23076923191547394</v>
      </c>
      <c r="H32" s="116">
        <v>0.21978022158145905</v>
      </c>
      <c r="I32" s="116">
        <v>0.24175824224948883</v>
      </c>
      <c r="J32" s="116">
        <v>0.34831461310386658</v>
      </c>
      <c r="K32" s="116">
        <v>0.49450549483299255</v>
      </c>
      <c r="L32" s="116">
        <v>0.37362638115882874</v>
      </c>
      <c r="M32" s="116">
        <v>0.19780220091342926</v>
      </c>
      <c r="N32" s="116">
        <v>0.15384615957736969</v>
      </c>
      <c r="O32" s="116">
        <v>0.2747252881526947</v>
      </c>
      <c r="P32" s="116">
        <v>0.67391306161880493</v>
      </c>
      <c r="Q32" s="116">
        <v>0.55056178569793701</v>
      </c>
      <c r="R32" s="55"/>
    </row>
    <row r="33" spans="1:18" ht="14.4" x14ac:dyDescent="0.3">
      <c r="A33" s="18">
        <v>30</v>
      </c>
      <c r="B33" t="s">
        <v>2</v>
      </c>
      <c r="C33" s="115">
        <v>5.4382209777832031</v>
      </c>
      <c r="D33" s="116">
        <v>0.34883719682693481</v>
      </c>
      <c r="E33" s="116">
        <v>0.31034481525421143</v>
      </c>
      <c r="F33" s="116">
        <v>0.25287356972694397</v>
      </c>
      <c r="G33" s="116">
        <v>0.2183908075094223</v>
      </c>
      <c r="H33" s="116">
        <v>0.25287356972694397</v>
      </c>
      <c r="I33" s="116">
        <v>0.27586206793785095</v>
      </c>
      <c r="J33" s="116">
        <v>0.4337349534034729</v>
      </c>
      <c r="K33" s="116">
        <v>0.41573032736778259</v>
      </c>
      <c r="L33" s="116">
        <v>0.21978022158145905</v>
      </c>
      <c r="M33" s="116">
        <v>0.23076923191547394</v>
      </c>
      <c r="N33" s="116">
        <v>0.1318681389093399</v>
      </c>
      <c r="O33" s="116">
        <v>0.20879121124744415</v>
      </c>
      <c r="P33" s="116">
        <v>0.75</v>
      </c>
      <c r="Q33" s="116">
        <v>0.50602412223815918</v>
      </c>
      <c r="R33" s="55"/>
    </row>
    <row r="34" spans="1:18" ht="14.4" x14ac:dyDescent="0.3">
      <c r="A34" s="18">
        <v>31</v>
      </c>
      <c r="B34" t="s">
        <v>74</v>
      </c>
      <c r="C34" s="115">
        <v>4.9962649345397949</v>
      </c>
      <c r="D34" s="116">
        <v>0.36708861589431763</v>
      </c>
      <c r="E34" s="116">
        <v>0.3452380895614624</v>
      </c>
      <c r="F34" s="116">
        <v>0.26190477609634399</v>
      </c>
      <c r="G34" s="116">
        <v>0.28571429848670959</v>
      </c>
      <c r="H34" s="116">
        <v>0.2142857164144516</v>
      </c>
      <c r="I34" s="116">
        <v>0.2380952388048172</v>
      </c>
      <c r="J34" s="116">
        <v>0.50632911920547485</v>
      </c>
      <c r="K34" s="116">
        <v>0.40259739756584167</v>
      </c>
      <c r="L34" s="116">
        <v>0.3333333432674408</v>
      </c>
      <c r="M34" s="116">
        <v>0.2222222238779068</v>
      </c>
      <c r="N34" s="116">
        <v>0.19753086566925049</v>
      </c>
      <c r="O34" s="116">
        <v>0.27160492539405823</v>
      </c>
      <c r="P34" s="116">
        <v>0.70666664838790894</v>
      </c>
      <c r="Q34" s="116">
        <v>0.57142859697341919</v>
      </c>
      <c r="R34" s="55"/>
    </row>
    <row r="35" spans="1:18" ht="14.4" x14ac:dyDescent="0.3">
      <c r="A35" s="18">
        <v>32</v>
      </c>
      <c r="B35" t="s">
        <v>75</v>
      </c>
      <c r="C35" s="115">
        <v>5.8467907905578613</v>
      </c>
      <c r="D35" s="116">
        <v>0.3229166567325592</v>
      </c>
      <c r="E35" s="116">
        <v>0.28865978121757507</v>
      </c>
      <c r="F35" s="116">
        <v>0.2680412232875824</v>
      </c>
      <c r="G35" s="116">
        <v>0.14432989060878754</v>
      </c>
      <c r="H35" s="116">
        <v>0.22680412232875824</v>
      </c>
      <c r="I35" s="116">
        <v>0.23711340129375458</v>
      </c>
      <c r="J35" s="116">
        <v>0.37209302186965942</v>
      </c>
      <c r="K35" s="116">
        <v>0.45263159275054932</v>
      </c>
      <c r="L35" s="116">
        <v>0.28571429848670959</v>
      </c>
      <c r="M35" s="116">
        <v>0.28571429848670959</v>
      </c>
      <c r="N35" s="116">
        <v>0.20408163964748383</v>
      </c>
      <c r="O35" s="116">
        <v>0.2142857164144516</v>
      </c>
      <c r="P35" s="116">
        <v>0.64893615245819092</v>
      </c>
      <c r="Q35" s="116">
        <v>0.49438202381134033</v>
      </c>
      <c r="R35" s="55"/>
    </row>
    <row r="36" spans="1:18" ht="14.4" x14ac:dyDescent="0.3">
      <c r="A36" s="18">
        <v>33</v>
      </c>
      <c r="B36" t="s">
        <v>0</v>
      </c>
      <c r="C36" s="115">
        <v>4.4831304550170898</v>
      </c>
      <c r="D36" s="116">
        <v>0.44186046719551086</v>
      </c>
      <c r="E36" s="116">
        <v>0.31395348906517029</v>
      </c>
      <c r="F36" s="116">
        <v>0.27906978130340576</v>
      </c>
      <c r="G36" s="116">
        <v>0.22093023359775543</v>
      </c>
      <c r="H36" s="116">
        <v>0.18604651093482971</v>
      </c>
      <c r="I36" s="116">
        <v>0.31395348906517029</v>
      </c>
      <c r="J36" s="116">
        <v>0.47435897588729858</v>
      </c>
      <c r="K36" s="116">
        <v>0.46511629223823547</v>
      </c>
      <c r="L36" s="116">
        <v>0.30681818723678589</v>
      </c>
      <c r="M36" s="116">
        <v>0.25</v>
      </c>
      <c r="N36" s="116">
        <v>0.19318181276321411</v>
      </c>
      <c r="O36" s="116">
        <v>0.26136362552642822</v>
      </c>
      <c r="P36" s="116">
        <v>0.81481480598449707</v>
      </c>
      <c r="Q36" s="116">
        <v>0.59259259700775146</v>
      </c>
      <c r="R36" s="55"/>
    </row>
    <row r="37" spans="1:18" ht="14.4" x14ac:dyDescent="0.3">
      <c r="A37" s="18">
        <v>34</v>
      </c>
      <c r="B37" t="s">
        <v>76</v>
      </c>
      <c r="C37" s="115">
        <v>4.7666478157043457</v>
      </c>
      <c r="D37" s="116">
        <v>0.2747252881526947</v>
      </c>
      <c r="E37" s="116">
        <v>0.27956989407539368</v>
      </c>
      <c r="F37" s="116">
        <v>0.29032257199287415</v>
      </c>
      <c r="G37" s="116">
        <v>0.12903225421905518</v>
      </c>
      <c r="H37" s="116">
        <v>0.21505376696586609</v>
      </c>
      <c r="I37" s="116">
        <v>0.23655913770198822</v>
      </c>
      <c r="J37" s="116">
        <v>0.51136362552642822</v>
      </c>
      <c r="K37" s="116">
        <v>0.52325582504272461</v>
      </c>
      <c r="L37" s="116">
        <v>0.43010753393173218</v>
      </c>
      <c r="M37" s="116">
        <v>0.41935482621192932</v>
      </c>
      <c r="N37" s="116">
        <v>0.26881721615791321</v>
      </c>
      <c r="O37" s="116">
        <v>0.35483869910240173</v>
      </c>
      <c r="P37" s="116">
        <v>0.72727274894714355</v>
      </c>
      <c r="Q37" s="116">
        <v>0.52808988094329834</v>
      </c>
      <c r="R37" s="55"/>
    </row>
    <row r="38" spans="1:18" ht="14.4" x14ac:dyDescent="0.3">
      <c r="A38" s="18">
        <v>35</v>
      </c>
      <c r="B38" t="s">
        <v>77</v>
      </c>
      <c r="C38" s="115">
        <v>5.0805134773254395</v>
      </c>
      <c r="D38" s="116">
        <v>0.34117648005485535</v>
      </c>
      <c r="E38" s="116">
        <v>0.28654971718788147</v>
      </c>
      <c r="F38" s="116">
        <v>0.28654971718788147</v>
      </c>
      <c r="G38" s="116">
        <v>0.19298245012760162</v>
      </c>
      <c r="H38" s="116">
        <v>0.21052631735801697</v>
      </c>
      <c r="I38" s="116">
        <v>0.25146198272705078</v>
      </c>
      <c r="J38" s="116">
        <v>0.55214720964431763</v>
      </c>
      <c r="K38" s="116">
        <v>0.53179192543029785</v>
      </c>
      <c r="L38" s="116">
        <v>0.29444444179534912</v>
      </c>
      <c r="M38" s="116">
        <v>0.28888890147209167</v>
      </c>
      <c r="N38" s="116">
        <v>0.26666668057441711</v>
      </c>
      <c r="O38" s="116">
        <v>0.32222223281860352</v>
      </c>
      <c r="P38" s="116">
        <v>0.64880955219268799</v>
      </c>
      <c r="Q38" s="116">
        <v>0.55345910787582397</v>
      </c>
      <c r="R38" s="55"/>
    </row>
    <row r="39" spans="1:18" ht="14.4" x14ac:dyDescent="0.3">
      <c r="A39" s="18">
        <v>37</v>
      </c>
      <c r="B39" t="s">
        <v>78</v>
      </c>
      <c r="C39" s="115">
        <v>6.0456514358520508</v>
      </c>
      <c r="D39" s="116">
        <v>0.31428572535514832</v>
      </c>
      <c r="E39" s="116">
        <v>0.23943662643432617</v>
      </c>
      <c r="F39" s="116">
        <v>0.22535210847854614</v>
      </c>
      <c r="G39" s="116">
        <v>0.15492957830429077</v>
      </c>
      <c r="H39" s="116">
        <v>0.21126760542392731</v>
      </c>
      <c r="I39" s="116">
        <v>0.28169015049934387</v>
      </c>
      <c r="J39" s="116">
        <v>0.38461539149284363</v>
      </c>
      <c r="K39" s="116">
        <v>0.32857143878936768</v>
      </c>
      <c r="L39" s="116">
        <v>0.23943662643432617</v>
      </c>
      <c r="M39" s="116">
        <v>0.14084507524967194</v>
      </c>
      <c r="N39" s="116">
        <v>0.16901408135890961</v>
      </c>
      <c r="O39" s="116">
        <v>0.16901408135890961</v>
      </c>
      <c r="P39" s="116">
        <v>0.72222220897674561</v>
      </c>
      <c r="Q39" s="116">
        <v>0.5223880410194397</v>
      </c>
      <c r="R39" s="55"/>
    </row>
    <row r="40" spans="1:18" ht="14.4" x14ac:dyDescent="0.3">
      <c r="A40" s="18">
        <v>39</v>
      </c>
      <c r="B40" t="s">
        <v>79</v>
      </c>
      <c r="C40" s="115">
        <v>5.1929478645324707</v>
      </c>
      <c r="D40" s="116">
        <v>0.35877862572669983</v>
      </c>
      <c r="E40" s="116">
        <v>0.29323309659957886</v>
      </c>
      <c r="F40" s="116">
        <v>0.25563910603523254</v>
      </c>
      <c r="G40" s="116">
        <v>0.19548872113227844</v>
      </c>
      <c r="H40" s="116">
        <v>0.26315790414810181</v>
      </c>
      <c r="I40" s="116">
        <v>0.27067670226097107</v>
      </c>
      <c r="J40" s="116">
        <v>0.41739130020141602</v>
      </c>
      <c r="K40" s="116">
        <v>0.49624061584472656</v>
      </c>
      <c r="L40" s="116">
        <v>0.34306567907333374</v>
      </c>
      <c r="M40" s="116">
        <v>0.29927006363868713</v>
      </c>
      <c r="N40" s="116">
        <v>0.19708029925823212</v>
      </c>
      <c r="O40" s="116">
        <v>0.28467154502868652</v>
      </c>
      <c r="P40" s="116">
        <v>0.75384616851806641</v>
      </c>
      <c r="Q40" s="116">
        <v>0.43103447556495667</v>
      </c>
      <c r="R40" s="55"/>
    </row>
    <row r="41" spans="1:18" ht="14.4" x14ac:dyDescent="0.3">
      <c r="A41" s="18">
        <v>40</v>
      </c>
      <c r="B41" t="s">
        <v>80</v>
      </c>
      <c r="C41" s="115">
        <v>3.8517539501190186</v>
      </c>
      <c r="D41" s="116">
        <v>0.31999999284744263</v>
      </c>
      <c r="E41" s="116">
        <v>0.30392158031463623</v>
      </c>
      <c r="F41" s="116">
        <v>0.31372550129890442</v>
      </c>
      <c r="G41" s="116">
        <v>0.22549019753932953</v>
      </c>
      <c r="H41" s="116">
        <v>0.25490197539329529</v>
      </c>
      <c r="I41" s="116">
        <v>0.29411765933036804</v>
      </c>
      <c r="J41" s="116">
        <v>0.57291668653488159</v>
      </c>
      <c r="K41" s="116">
        <v>0.63725489377975464</v>
      </c>
      <c r="L41" s="116">
        <v>0.55238097906112671</v>
      </c>
      <c r="M41" s="116">
        <v>0.32380953431129456</v>
      </c>
      <c r="N41" s="116">
        <v>0.32380953431129456</v>
      </c>
      <c r="O41" s="116">
        <v>0.36190477013587952</v>
      </c>
      <c r="P41" s="116">
        <v>0.75961536169052124</v>
      </c>
      <c r="Q41" s="116">
        <v>0.58585858345031738</v>
      </c>
      <c r="R41" s="55"/>
    </row>
    <row r="42" spans="1:18" ht="14.4" x14ac:dyDescent="0.3">
      <c r="A42" s="18">
        <v>43</v>
      </c>
      <c r="B42" t="s">
        <v>81</v>
      </c>
      <c r="C42" s="115">
        <v>4.5564613342285156</v>
      </c>
      <c r="D42" s="116">
        <v>0.43571427464485168</v>
      </c>
      <c r="E42" s="116">
        <v>0.41843971610069275</v>
      </c>
      <c r="F42" s="116">
        <v>0.3404255211353302</v>
      </c>
      <c r="G42" s="116">
        <v>0.28368794918060303</v>
      </c>
      <c r="H42" s="116">
        <v>0.24822695553302765</v>
      </c>
      <c r="I42" s="116">
        <v>0.24113474786281586</v>
      </c>
      <c r="J42" s="116">
        <v>0.50381678342819214</v>
      </c>
      <c r="K42" s="116">
        <v>0.5343511700630188</v>
      </c>
      <c r="L42" s="116">
        <v>0.4375</v>
      </c>
      <c r="M42" s="116">
        <v>0.2291666716337204</v>
      </c>
      <c r="N42" s="116">
        <v>0.2708333432674408</v>
      </c>
      <c r="O42" s="116">
        <v>0.2291666716337204</v>
      </c>
      <c r="P42" s="116">
        <v>0.6834532618522644</v>
      </c>
      <c r="Q42" s="116">
        <v>0.53488373756408691</v>
      </c>
      <c r="R42" s="55"/>
    </row>
    <row r="43" spans="1:18" ht="14.4" x14ac:dyDescent="0.3">
      <c r="A43" s="18">
        <v>45</v>
      </c>
      <c r="B43" t="s">
        <v>82</v>
      </c>
      <c r="C43" s="115">
        <v>4.8487586975097656</v>
      </c>
      <c r="D43" s="116">
        <v>0.3541666567325592</v>
      </c>
      <c r="E43" s="116">
        <v>0.31632652878761292</v>
      </c>
      <c r="F43" s="116">
        <v>0.22448979318141937</v>
      </c>
      <c r="G43" s="116">
        <v>0.13265305757522583</v>
      </c>
      <c r="H43" s="116">
        <v>0.2142857164144516</v>
      </c>
      <c r="I43" s="116">
        <v>0.2142857164144516</v>
      </c>
      <c r="J43" s="116">
        <v>0.45882353186607361</v>
      </c>
      <c r="K43" s="116">
        <v>0.60000002384185791</v>
      </c>
      <c r="L43" s="116">
        <v>0.43000000715255737</v>
      </c>
      <c r="M43" s="116">
        <v>0.31999999284744263</v>
      </c>
      <c r="N43" s="116">
        <v>0.27000001072883606</v>
      </c>
      <c r="O43" s="116">
        <v>0.34000000357627869</v>
      </c>
      <c r="P43" s="116">
        <v>0.73913043737411499</v>
      </c>
      <c r="Q43" s="116">
        <v>0.50602412223815918</v>
      </c>
      <c r="R43" s="55"/>
    </row>
    <row r="44" spans="1:18" ht="14.4" x14ac:dyDescent="0.3">
      <c r="A44" s="18">
        <v>47</v>
      </c>
      <c r="B44" t="s">
        <v>83</v>
      </c>
      <c r="C44" s="115">
        <v>5.1324000358581543</v>
      </c>
      <c r="D44" s="116">
        <v>0.37837839126586914</v>
      </c>
      <c r="E44" s="116">
        <v>0.37391304969787598</v>
      </c>
      <c r="F44" s="116">
        <v>0.23478260636329651</v>
      </c>
      <c r="G44" s="116">
        <v>0.20869565010070801</v>
      </c>
      <c r="H44" s="116">
        <v>0.21739129722118378</v>
      </c>
      <c r="I44" s="116">
        <v>0.15652173757553101</v>
      </c>
      <c r="J44" s="116">
        <v>0.40909090638160706</v>
      </c>
      <c r="K44" s="116">
        <v>0.52777779102325439</v>
      </c>
      <c r="L44" s="116">
        <v>0.45378151535987854</v>
      </c>
      <c r="M44" s="116">
        <v>0.25210085511207581</v>
      </c>
      <c r="N44" s="116">
        <v>0.31092438101768494</v>
      </c>
      <c r="O44" s="116">
        <v>0.23529411852359772</v>
      </c>
      <c r="P44" s="116">
        <v>0.65789473056793213</v>
      </c>
      <c r="Q44" s="116">
        <v>0.54545456171035767</v>
      </c>
      <c r="R44" s="55"/>
    </row>
    <row r="45" spans="1:18" ht="14.4" x14ac:dyDescent="0.3">
      <c r="A45" s="18">
        <v>48</v>
      </c>
      <c r="B45" t="s">
        <v>84</v>
      </c>
      <c r="C45" s="115">
        <v>4.3047323226928711</v>
      </c>
      <c r="D45" s="116">
        <v>0.4444444477558136</v>
      </c>
      <c r="E45" s="116">
        <v>0.35802468657493591</v>
      </c>
      <c r="F45" s="116">
        <v>0.35802468657493591</v>
      </c>
      <c r="G45" s="116">
        <v>0.29629629850387573</v>
      </c>
      <c r="H45" s="116">
        <v>0.27160492539405823</v>
      </c>
      <c r="I45" s="116">
        <v>0.34567901492118835</v>
      </c>
      <c r="J45" s="116">
        <v>0.56338030099868774</v>
      </c>
      <c r="K45" s="116">
        <v>0.48780488967895508</v>
      </c>
      <c r="L45" s="116">
        <v>0.369047611951828</v>
      </c>
      <c r="M45" s="116">
        <v>0.2738095223903656</v>
      </c>
      <c r="N45" s="116">
        <v>0.190476194024086</v>
      </c>
      <c r="O45" s="116">
        <v>0.2738095223903656</v>
      </c>
      <c r="P45" s="116">
        <v>0.7023809552192688</v>
      </c>
      <c r="Q45" s="116">
        <v>0.57534247636795044</v>
      </c>
      <c r="R45" s="55"/>
    </row>
    <row r="46" spans="1:18" ht="14.4" x14ac:dyDescent="0.3">
      <c r="A46" s="18">
        <v>51</v>
      </c>
      <c r="B46" t="s">
        <v>85</v>
      </c>
      <c r="C46" s="115">
        <v>5.3325228691101074</v>
      </c>
      <c r="D46" s="116">
        <v>0.37634408473968506</v>
      </c>
      <c r="E46" s="116">
        <v>0.34736841917037964</v>
      </c>
      <c r="F46" s="116">
        <v>0.2210526317358017</v>
      </c>
      <c r="G46" s="116">
        <v>0.21052631735801697</v>
      </c>
      <c r="H46" s="116">
        <v>0.27368420362472534</v>
      </c>
      <c r="I46" s="116">
        <v>0.20000000298023224</v>
      </c>
      <c r="J46" s="116">
        <v>0.42352941632270813</v>
      </c>
      <c r="K46" s="116">
        <v>0.4883720874786377</v>
      </c>
      <c r="L46" s="116">
        <v>0.39560440182685852</v>
      </c>
      <c r="M46" s="116">
        <v>0.24175824224948883</v>
      </c>
      <c r="N46" s="116">
        <v>0.23076923191547394</v>
      </c>
      <c r="O46" s="116">
        <v>0.24175824224948883</v>
      </c>
      <c r="P46" s="116">
        <v>0.65934067964553833</v>
      </c>
      <c r="Q46" s="116">
        <v>0.51724135875701904</v>
      </c>
      <c r="R46" s="55"/>
    </row>
    <row r="47" spans="1:18" ht="14.4" x14ac:dyDescent="0.3">
      <c r="A47" s="18">
        <v>53</v>
      </c>
      <c r="B47" t="s">
        <v>86</v>
      </c>
      <c r="C47" s="115">
        <v>4.9206438064575195</v>
      </c>
      <c r="D47" s="116">
        <v>0.34645670652389526</v>
      </c>
      <c r="E47" s="116">
        <v>0.26923078298568726</v>
      </c>
      <c r="F47" s="116">
        <v>0.23076923191547394</v>
      </c>
      <c r="G47" s="116">
        <v>0.11538461595773697</v>
      </c>
      <c r="H47" s="116">
        <v>0.23846153914928436</v>
      </c>
      <c r="I47" s="116">
        <v>0.22307692468166351</v>
      </c>
      <c r="J47" s="116">
        <v>0.5625</v>
      </c>
      <c r="K47" s="116">
        <v>0.53731346130371094</v>
      </c>
      <c r="L47" s="116">
        <v>0.39855071902275085</v>
      </c>
      <c r="M47" s="116">
        <v>0.31159418821334839</v>
      </c>
      <c r="N47" s="116">
        <v>0.28260868787765503</v>
      </c>
      <c r="O47" s="116">
        <v>0.3333333432674408</v>
      </c>
      <c r="P47" s="116">
        <v>0.67692309617996216</v>
      </c>
      <c r="Q47" s="116">
        <v>0.58139532804489136</v>
      </c>
      <c r="R47" s="55"/>
    </row>
    <row r="48" spans="1:18" ht="14.4" x14ac:dyDescent="0.3">
      <c r="A48" s="18">
        <v>54</v>
      </c>
      <c r="B48" t="s">
        <v>87</v>
      </c>
      <c r="C48" s="115">
        <v>5.7184033393859863</v>
      </c>
      <c r="D48" s="116">
        <v>0.33846154808998108</v>
      </c>
      <c r="E48" s="116">
        <v>0.1492537260055542</v>
      </c>
      <c r="F48" s="116">
        <v>0.23880596458911896</v>
      </c>
      <c r="G48" s="116">
        <v>0.26865673065185547</v>
      </c>
      <c r="H48" s="116">
        <v>0.1492537260055542</v>
      </c>
      <c r="I48" s="116">
        <v>0.31343284249305725</v>
      </c>
      <c r="J48" s="116">
        <v>0.39393940567970276</v>
      </c>
      <c r="K48" s="116">
        <v>0.30985915660858154</v>
      </c>
      <c r="L48" s="116">
        <v>0.18309858441352844</v>
      </c>
      <c r="M48" s="116">
        <v>9.8591551184654236E-2</v>
      </c>
      <c r="N48" s="116">
        <v>0.12676055729389191</v>
      </c>
      <c r="O48" s="116">
        <v>0.18309858441352844</v>
      </c>
      <c r="P48" s="116">
        <v>0.76811593770980835</v>
      </c>
      <c r="Q48" s="116">
        <v>0.61764705181121826</v>
      </c>
      <c r="R48" s="55"/>
    </row>
    <row r="49" spans="1:18" ht="14.4" x14ac:dyDescent="0.3">
      <c r="A49" s="18">
        <v>55</v>
      </c>
      <c r="B49" t="s">
        <v>88</v>
      </c>
      <c r="C49" s="115">
        <v>4.351264476776123</v>
      </c>
      <c r="D49" s="116">
        <v>0.34999999403953552</v>
      </c>
      <c r="E49" s="116">
        <v>0.31707316637039185</v>
      </c>
      <c r="F49" s="116">
        <v>0.25609755516052246</v>
      </c>
      <c r="G49" s="116">
        <v>0.21951219439506531</v>
      </c>
      <c r="H49" s="116">
        <v>0.18292683362960815</v>
      </c>
      <c r="I49" s="116">
        <v>0.25609755516052246</v>
      </c>
      <c r="J49" s="116">
        <v>0.51999998092651367</v>
      </c>
      <c r="K49" s="116">
        <v>0.55421686172485352</v>
      </c>
      <c r="L49" s="116">
        <v>0.4367816150188446</v>
      </c>
      <c r="M49" s="116">
        <v>0.27586206793785095</v>
      </c>
      <c r="N49" s="116">
        <v>0.24137930572032928</v>
      </c>
      <c r="O49" s="116">
        <v>0.25287356972694397</v>
      </c>
      <c r="P49" s="116">
        <v>0.76623374223709106</v>
      </c>
      <c r="Q49" s="116">
        <v>0.66233766078948975</v>
      </c>
      <c r="R49" s="55"/>
    </row>
    <row r="50" spans="1:18" ht="14.4" x14ac:dyDescent="0.3">
      <c r="A50" s="18">
        <v>56</v>
      </c>
      <c r="B50" t="s">
        <v>89</v>
      </c>
      <c r="C50" s="115">
        <v>3.7663404941558838</v>
      </c>
      <c r="D50" s="116">
        <v>0.516853928565979</v>
      </c>
      <c r="E50" s="116">
        <v>0.4444444477558136</v>
      </c>
      <c r="F50" s="116">
        <v>0.3333333432674408</v>
      </c>
      <c r="G50" s="116">
        <v>0.40000000596046448</v>
      </c>
      <c r="H50" s="116">
        <v>0.31111112236976624</v>
      </c>
      <c r="I50" s="116">
        <v>0.43333333730697632</v>
      </c>
      <c r="J50" s="116">
        <v>0.41025641560554504</v>
      </c>
      <c r="K50" s="116">
        <v>0.38202247023582458</v>
      </c>
      <c r="L50" s="116">
        <v>0.23913043737411499</v>
      </c>
      <c r="M50" s="116">
        <v>0.19565217196941376</v>
      </c>
      <c r="N50" s="116">
        <v>0.1304347813129425</v>
      </c>
      <c r="O50" s="116">
        <v>0.27173912525177002</v>
      </c>
      <c r="P50" s="116">
        <v>0.81318682432174683</v>
      </c>
      <c r="Q50" s="116">
        <v>0.65060240030288696</v>
      </c>
      <c r="R50" s="55"/>
    </row>
    <row r="51" spans="1:18" ht="14.4" x14ac:dyDescent="0.3">
      <c r="A51" s="18">
        <v>57</v>
      </c>
      <c r="B51" t="s">
        <v>90</v>
      </c>
      <c r="C51" s="115">
        <v>5.0600619316101074</v>
      </c>
      <c r="D51" s="116">
        <v>0.39772728085517883</v>
      </c>
      <c r="E51" s="116">
        <v>0.37362638115882874</v>
      </c>
      <c r="F51" s="116">
        <v>0.26373627781867981</v>
      </c>
      <c r="G51" s="116">
        <v>0.29670330882072449</v>
      </c>
      <c r="H51" s="116">
        <v>0.18681319057941437</v>
      </c>
      <c r="I51" s="116">
        <v>0.24175824224948883</v>
      </c>
      <c r="J51" s="116">
        <v>0.46835443377494812</v>
      </c>
      <c r="K51" s="116">
        <v>0.43589743971824646</v>
      </c>
      <c r="L51" s="116">
        <v>0.36666667461395264</v>
      </c>
      <c r="M51" s="116">
        <v>0.27777779102325439</v>
      </c>
      <c r="N51" s="116">
        <v>0.28888890147209167</v>
      </c>
      <c r="O51" s="116">
        <v>0.25555557012557983</v>
      </c>
      <c r="P51" s="116">
        <v>0.59139782190322876</v>
      </c>
      <c r="Q51" s="116">
        <v>0.60256409645080566</v>
      </c>
      <c r="R51" s="55"/>
    </row>
    <row r="52" spans="1:18" ht="14.4" x14ac:dyDescent="0.3">
      <c r="A52" s="18">
        <v>58</v>
      </c>
      <c r="B52" t="s">
        <v>91</v>
      </c>
      <c r="C52" s="115">
        <v>3.8636195659637451</v>
      </c>
      <c r="D52" s="116">
        <v>0.34117648005485535</v>
      </c>
      <c r="E52" s="116">
        <v>0.34090909361839294</v>
      </c>
      <c r="F52" s="116">
        <v>0.375</v>
      </c>
      <c r="G52" s="116">
        <v>0.29545453190803528</v>
      </c>
      <c r="H52" s="116">
        <v>0.29545453190803528</v>
      </c>
      <c r="I52" s="116">
        <v>0.34090909361839294</v>
      </c>
      <c r="J52" s="116">
        <v>0.52127659320831299</v>
      </c>
      <c r="K52" s="116">
        <v>0.50549453496932983</v>
      </c>
      <c r="L52" s="116">
        <v>0.3684210479259491</v>
      </c>
      <c r="M52" s="116">
        <v>0.31578946113586426</v>
      </c>
      <c r="N52" s="116">
        <v>0.30526316165924072</v>
      </c>
      <c r="O52" s="116">
        <v>0.37894737720489502</v>
      </c>
      <c r="P52" s="116">
        <v>0.84444445371627808</v>
      </c>
      <c r="Q52" s="116">
        <v>0.46938776969909668</v>
      </c>
      <c r="R52" s="55"/>
    </row>
    <row r="53" spans="1:18" ht="14.4" x14ac:dyDescent="0.3">
      <c r="A53" s="18">
        <v>59</v>
      </c>
      <c r="B53" t="s">
        <v>92</v>
      </c>
      <c r="C53" s="115">
        <v>5.4880380630493164</v>
      </c>
      <c r="D53" s="116">
        <v>0.34567901492118835</v>
      </c>
      <c r="E53" s="116">
        <v>0.24096386134624481</v>
      </c>
      <c r="F53" s="116">
        <v>0.26506024599075317</v>
      </c>
      <c r="G53" s="116">
        <v>0.16867469251155853</v>
      </c>
      <c r="H53" s="116">
        <v>0.18072289228439331</v>
      </c>
      <c r="I53" s="116">
        <v>0.20481927692890167</v>
      </c>
      <c r="J53" s="116">
        <v>0.40789473056793213</v>
      </c>
      <c r="K53" s="116">
        <v>0.34567901492118835</v>
      </c>
      <c r="L53" s="116">
        <v>0.15853658318519592</v>
      </c>
      <c r="M53" s="116">
        <v>0.17073170840740204</v>
      </c>
      <c r="N53" s="116">
        <v>0.14634145796298981</v>
      </c>
      <c r="O53" s="116">
        <v>0.13414634764194489</v>
      </c>
      <c r="P53" s="116">
        <v>0.75280898809432983</v>
      </c>
      <c r="Q53" s="116">
        <v>0.71764707565307617</v>
      </c>
      <c r="R53" s="55"/>
    </row>
    <row r="54" spans="1:18" ht="14.4" x14ac:dyDescent="0.3">
      <c r="A54" s="18">
        <v>60</v>
      </c>
      <c r="B54" t="s">
        <v>3</v>
      </c>
      <c r="C54" s="115">
        <v>6.0892066955566406</v>
      </c>
      <c r="D54" s="116">
        <v>0.38461539149284363</v>
      </c>
      <c r="E54" s="116">
        <v>0.26923078298568726</v>
      </c>
      <c r="F54" s="116">
        <v>0.30769231915473938</v>
      </c>
      <c r="G54" s="116">
        <v>0.17948718369007111</v>
      </c>
      <c r="H54" s="116">
        <v>0.19230769574642181</v>
      </c>
      <c r="I54" s="116">
        <v>0.29487180709838867</v>
      </c>
      <c r="J54" s="116">
        <v>0.29629629850387573</v>
      </c>
      <c r="K54" s="116">
        <v>0.23456789553165436</v>
      </c>
      <c r="L54" s="116">
        <v>0.15853658318519592</v>
      </c>
      <c r="M54" s="116">
        <v>0.17073170840740204</v>
      </c>
      <c r="N54" s="116">
        <v>0.14634145796298981</v>
      </c>
      <c r="O54" s="116">
        <v>0.20731706917285919</v>
      </c>
      <c r="P54" s="116">
        <v>0.72289156913757324</v>
      </c>
      <c r="Q54" s="116">
        <v>0.47499999403953552</v>
      </c>
      <c r="R54" s="55"/>
    </row>
    <row r="55" spans="1:18" ht="14.4" x14ac:dyDescent="0.3">
      <c r="A55" s="18">
        <v>62</v>
      </c>
      <c r="B55" t="s">
        <v>93</v>
      </c>
      <c r="C55" s="115">
        <v>4.5851459503173828</v>
      </c>
      <c r="D55" s="116">
        <v>0.34020617604255676</v>
      </c>
      <c r="E55" s="116">
        <v>0.29702970385551453</v>
      </c>
      <c r="F55" s="116">
        <v>0.31683167815208435</v>
      </c>
      <c r="G55" s="116">
        <v>0.22772277891635895</v>
      </c>
      <c r="H55" s="116">
        <v>0.19801980257034302</v>
      </c>
      <c r="I55" s="116">
        <v>0.2772277295589447</v>
      </c>
      <c r="J55" s="116">
        <v>0.53260868787765503</v>
      </c>
      <c r="K55" s="116">
        <v>0.46391752362251282</v>
      </c>
      <c r="L55" s="116">
        <v>0.34653463959693909</v>
      </c>
      <c r="M55" s="116">
        <v>0.28712871670722961</v>
      </c>
      <c r="N55" s="116">
        <v>0.30693069100379944</v>
      </c>
      <c r="O55" s="116">
        <v>0.29702970385551453</v>
      </c>
      <c r="P55" s="116">
        <v>0.75728154182434082</v>
      </c>
      <c r="Q55" s="116">
        <v>0.55434781312942505</v>
      </c>
      <c r="R55" s="55"/>
    </row>
    <row r="56" spans="1:18" ht="14.4" x14ac:dyDescent="0.3">
      <c r="A56" s="18">
        <v>63</v>
      </c>
      <c r="B56" t="s">
        <v>4</v>
      </c>
      <c r="C56" s="115">
        <v>5.6572437286376953</v>
      </c>
      <c r="D56" s="116">
        <v>0.32989689707756042</v>
      </c>
      <c r="E56" s="116">
        <v>0.31632652878761292</v>
      </c>
      <c r="F56" s="116">
        <v>0.27551019191741943</v>
      </c>
      <c r="G56" s="116">
        <v>0.24489796161651611</v>
      </c>
      <c r="H56" s="116">
        <v>0.20408163964748383</v>
      </c>
      <c r="I56" s="116">
        <v>0.24489796161651611</v>
      </c>
      <c r="J56" s="116">
        <v>0.35789474844932556</v>
      </c>
      <c r="K56" s="116">
        <v>0.31313130259513855</v>
      </c>
      <c r="L56" s="116">
        <v>0.2199999988079071</v>
      </c>
      <c r="M56" s="116">
        <v>0.20999999344348907</v>
      </c>
      <c r="N56" s="116">
        <v>0.20999999344348907</v>
      </c>
      <c r="O56" s="116">
        <v>0.20999999344348907</v>
      </c>
      <c r="P56" s="116">
        <v>0.72000002861022949</v>
      </c>
      <c r="Q56" s="116">
        <v>0.5157894492149353</v>
      </c>
      <c r="R56" s="55"/>
    </row>
    <row r="57" spans="1:18" ht="14.4" x14ac:dyDescent="0.3">
      <c r="A57" s="18">
        <v>64</v>
      </c>
      <c r="B57" t="s">
        <v>94</v>
      </c>
      <c r="C57" s="115">
        <v>4.8343768119812012</v>
      </c>
      <c r="D57" s="116">
        <v>0.39130434393882751</v>
      </c>
      <c r="E57" s="116">
        <v>0.26595744490623474</v>
      </c>
      <c r="F57" s="116">
        <v>0.35106381773948669</v>
      </c>
      <c r="G57" s="116">
        <v>0.25531914830207825</v>
      </c>
      <c r="H57" s="116">
        <v>0.20212766528129578</v>
      </c>
      <c r="I57" s="116">
        <v>0.31914892792701721</v>
      </c>
      <c r="J57" s="116">
        <v>0.45121949911117554</v>
      </c>
      <c r="K57" s="116">
        <v>0.37777778506278992</v>
      </c>
      <c r="L57" s="116">
        <v>0.21739129722118378</v>
      </c>
      <c r="M57" s="116">
        <v>0.22826087474822998</v>
      </c>
      <c r="N57" s="116">
        <v>0.19565217196941376</v>
      </c>
      <c r="O57" s="116">
        <v>0.20652173459529877</v>
      </c>
      <c r="P57" s="116">
        <v>0.74444442987442017</v>
      </c>
      <c r="Q57" s="116">
        <v>0.65116280317306519</v>
      </c>
      <c r="R57" s="55"/>
    </row>
    <row r="58" spans="1:18" ht="14.4" x14ac:dyDescent="0.3">
      <c r="A58" s="18">
        <v>65</v>
      </c>
      <c r="B58" t="s">
        <v>95</v>
      </c>
      <c r="C58" s="115">
        <v>5.436591625213623</v>
      </c>
      <c r="D58" s="116">
        <v>0.42307692766189575</v>
      </c>
      <c r="E58" s="116">
        <v>0.34285715222358704</v>
      </c>
      <c r="F58" s="116">
        <v>0.190476194024086</v>
      </c>
      <c r="G58" s="116">
        <v>0.18095238506793976</v>
      </c>
      <c r="H58" s="116">
        <v>0.20952381193637848</v>
      </c>
      <c r="I58" s="116">
        <v>0.190476194024086</v>
      </c>
      <c r="J58" s="116">
        <v>0.39795917272567749</v>
      </c>
      <c r="K58" s="116">
        <v>0.48039215803146362</v>
      </c>
      <c r="L58" s="116">
        <v>0.35514017939567566</v>
      </c>
      <c r="M58" s="116">
        <v>0.18691588938236237</v>
      </c>
      <c r="N58" s="116">
        <v>0.15887850522994995</v>
      </c>
      <c r="O58" s="116">
        <v>0.18691588938236237</v>
      </c>
      <c r="P58" s="116">
        <v>0.74074071645736694</v>
      </c>
      <c r="Q58" s="116">
        <v>0.52941179275512695</v>
      </c>
      <c r="R58" s="55"/>
    </row>
    <row r="59" spans="1:18" ht="14.4" x14ac:dyDescent="0.3">
      <c r="A59" s="18">
        <v>66</v>
      </c>
      <c r="B59" t="s">
        <v>96</v>
      </c>
      <c r="C59" s="115">
        <v>5.0605626106262207</v>
      </c>
      <c r="D59" s="116">
        <v>0.42574256658554077</v>
      </c>
      <c r="E59" s="116">
        <v>0.2772277295589447</v>
      </c>
      <c r="F59" s="116">
        <v>0.25742575526237488</v>
      </c>
      <c r="G59" s="116">
        <v>0.19801980257034302</v>
      </c>
      <c r="H59" s="116">
        <v>0.21782177686691284</v>
      </c>
      <c r="I59" s="116">
        <v>0.25742575526237488</v>
      </c>
      <c r="J59" s="116">
        <v>0.39784947037696838</v>
      </c>
      <c r="K59" s="116">
        <v>0.36000001430511475</v>
      </c>
      <c r="L59" s="116">
        <v>0.24752475321292877</v>
      </c>
      <c r="M59" s="116">
        <v>0.17821782827377319</v>
      </c>
      <c r="N59" s="116">
        <v>0.15841583907604218</v>
      </c>
      <c r="O59" s="116">
        <v>0.21782177686691284</v>
      </c>
      <c r="P59" s="116">
        <v>0.81188118457794189</v>
      </c>
      <c r="Q59" s="116">
        <v>0.60000002384185791</v>
      </c>
      <c r="R59" s="55"/>
    </row>
    <row r="60" spans="1:18" ht="14.4" x14ac:dyDescent="0.3">
      <c r="A60" s="18">
        <v>67</v>
      </c>
      <c r="B60" t="s">
        <v>97</v>
      </c>
      <c r="C60" s="115">
        <v>5.4339408874511719</v>
      </c>
      <c r="D60" s="116">
        <v>0.3452380895614624</v>
      </c>
      <c r="E60" s="116">
        <v>0.30000001192092896</v>
      </c>
      <c r="F60" s="116">
        <v>0.26666668057441711</v>
      </c>
      <c r="G60" s="116">
        <v>0.28888890147209167</v>
      </c>
      <c r="H60" s="116">
        <v>0.23333333432674408</v>
      </c>
      <c r="I60" s="116">
        <v>0.24444444477558136</v>
      </c>
      <c r="J60" s="116">
        <v>0.38271605968475342</v>
      </c>
      <c r="K60" s="116">
        <v>0.37349396944046021</v>
      </c>
      <c r="L60" s="116">
        <v>0.22988505661487579</v>
      </c>
      <c r="M60" s="116">
        <v>0.2183908075094223</v>
      </c>
      <c r="N60" s="116">
        <v>0.17241379618644714</v>
      </c>
      <c r="O60" s="116">
        <v>0.22988505661487579</v>
      </c>
      <c r="P60" s="116">
        <v>0.70454543828964233</v>
      </c>
      <c r="Q60" s="116">
        <v>0.55555558204650879</v>
      </c>
      <c r="R60" s="55"/>
    </row>
    <row r="61" spans="1:18" ht="14.4" x14ac:dyDescent="0.3">
      <c r="A61" s="18">
        <v>68</v>
      </c>
      <c r="B61" t="s">
        <v>98</v>
      </c>
      <c r="C61" s="115">
        <v>4.8016805648803711</v>
      </c>
      <c r="D61" s="116">
        <v>0.36363637447357178</v>
      </c>
      <c r="E61" s="116">
        <v>0.29113924503326416</v>
      </c>
      <c r="F61" s="116">
        <v>0.25316455960273743</v>
      </c>
      <c r="G61" s="116">
        <v>0.18987341225147247</v>
      </c>
      <c r="H61" s="116">
        <v>0.20253165066242218</v>
      </c>
      <c r="I61" s="116">
        <v>0.16455696523189545</v>
      </c>
      <c r="J61" s="116">
        <v>0.46478873491287231</v>
      </c>
      <c r="K61" s="116">
        <v>0.5128205418586731</v>
      </c>
      <c r="L61" s="116">
        <v>0.41249999403953552</v>
      </c>
      <c r="M61" s="116">
        <v>0.33750000596046448</v>
      </c>
      <c r="N61" s="116">
        <v>0.23749999701976776</v>
      </c>
      <c r="O61" s="116">
        <v>0.23749999701976776</v>
      </c>
      <c r="P61" s="116">
        <v>0.78481012582778931</v>
      </c>
      <c r="Q61" s="116">
        <v>0.54794520139694214</v>
      </c>
      <c r="R61" s="55"/>
    </row>
    <row r="62" spans="1:18" ht="14.4" x14ac:dyDescent="0.3">
      <c r="A62" s="18">
        <v>69</v>
      </c>
      <c r="B62" t="s">
        <v>99</v>
      </c>
      <c r="C62" s="115">
        <v>5.1682100296020508</v>
      </c>
      <c r="D62" s="116">
        <v>0.39473685622215271</v>
      </c>
      <c r="E62" s="116">
        <v>0.35964912176132202</v>
      </c>
      <c r="F62" s="116">
        <v>0.29824560880661011</v>
      </c>
      <c r="G62" s="116">
        <v>0.1666666716337204</v>
      </c>
      <c r="H62" s="116">
        <v>0.21929824352264404</v>
      </c>
      <c r="I62" s="116">
        <v>0.28070175647735596</v>
      </c>
      <c r="J62" s="116">
        <v>0.36190477013587952</v>
      </c>
      <c r="K62" s="116">
        <v>0.33944955468177795</v>
      </c>
      <c r="L62" s="116">
        <v>0.23636363446712494</v>
      </c>
      <c r="M62" s="116">
        <v>0.20909090340137482</v>
      </c>
      <c r="N62" s="116">
        <v>0.18181818723678589</v>
      </c>
      <c r="O62" s="116">
        <v>0.23636363446712494</v>
      </c>
      <c r="P62" s="116">
        <v>0.74074071645736694</v>
      </c>
      <c r="Q62" s="116">
        <v>0.60550457239151001</v>
      </c>
      <c r="R62" s="55"/>
    </row>
    <row r="63" spans="1:18" ht="14.4" x14ac:dyDescent="0.3">
      <c r="A63" s="18">
        <v>70</v>
      </c>
      <c r="B63" t="s">
        <v>100</v>
      </c>
      <c r="C63" s="115">
        <v>5.1994256973266602</v>
      </c>
      <c r="D63" s="116">
        <v>0.27433627843856812</v>
      </c>
      <c r="E63" s="116">
        <v>0.28695651888847351</v>
      </c>
      <c r="F63" s="116">
        <v>0.20869565010070801</v>
      </c>
      <c r="G63" s="116">
        <v>0.23478260636329651</v>
      </c>
      <c r="H63" s="116">
        <v>0.18260869383811951</v>
      </c>
      <c r="I63" s="116">
        <v>0.17391304671764374</v>
      </c>
      <c r="J63" s="116">
        <v>0.48623853921890259</v>
      </c>
      <c r="K63" s="116">
        <v>0.53703701496124268</v>
      </c>
      <c r="L63" s="116">
        <v>0.47457626461982727</v>
      </c>
      <c r="M63" s="116">
        <v>0.39830508828163147</v>
      </c>
      <c r="N63" s="116">
        <v>0.36440679430961609</v>
      </c>
      <c r="O63" s="116">
        <v>0.34745761752128601</v>
      </c>
      <c r="P63" s="116">
        <v>0.61061948537826538</v>
      </c>
      <c r="Q63" s="116">
        <v>0.5</v>
      </c>
      <c r="R63" s="55"/>
    </row>
    <row r="64" spans="1:18" ht="14.4" x14ac:dyDescent="0.3">
      <c r="A64" s="18">
        <v>71</v>
      </c>
      <c r="B64" t="s">
        <v>101</v>
      </c>
      <c r="C64" s="115">
        <v>5.9679303169250488</v>
      </c>
      <c r="D64" s="116">
        <v>0.31521740555763245</v>
      </c>
      <c r="E64" s="116">
        <v>0.25</v>
      </c>
      <c r="F64" s="116">
        <v>0.18478260934352875</v>
      </c>
      <c r="G64" s="116">
        <v>0.18478260934352875</v>
      </c>
      <c r="H64" s="116">
        <v>0.18478260934352875</v>
      </c>
      <c r="I64" s="116">
        <v>0.18478260934352875</v>
      </c>
      <c r="J64" s="116">
        <v>0.33707866072654724</v>
      </c>
      <c r="K64" s="116">
        <v>0.36363637447357178</v>
      </c>
      <c r="L64" s="116">
        <v>0.23762376606464386</v>
      </c>
      <c r="M64" s="116">
        <v>0.11881188303232193</v>
      </c>
      <c r="N64" s="116">
        <v>0.17821782827377319</v>
      </c>
      <c r="O64" s="116">
        <v>0.19801980257034302</v>
      </c>
      <c r="P64" s="116">
        <v>0.77777779102325439</v>
      </c>
      <c r="Q64" s="116">
        <v>0.52173912525177002</v>
      </c>
      <c r="R64" s="55"/>
    </row>
    <row r="65" spans="1:18" ht="14.4" x14ac:dyDescent="0.3">
      <c r="A65" s="18">
        <v>72</v>
      </c>
      <c r="B65" t="s">
        <v>102</v>
      </c>
      <c r="C65" s="115">
        <v>5.2863340377807617</v>
      </c>
      <c r="D65" s="116">
        <v>0.44594594836235046</v>
      </c>
      <c r="E65" s="116">
        <v>0.30666667222976685</v>
      </c>
      <c r="F65" s="116">
        <v>0.21333333849906921</v>
      </c>
      <c r="G65" s="116">
        <v>0.23999999463558197</v>
      </c>
      <c r="H65" s="116">
        <v>0.26666668057441711</v>
      </c>
      <c r="I65" s="116">
        <v>0.30666667222976685</v>
      </c>
      <c r="J65" s="116">
        <v>0.40000000596046448</v>
      </c>
      <c r="K65" s="116">
        <v>0.40789473056793213</v>
      </c>
      <c r="L65" s="116">
        <v>0.27272728085517883</v>
      </c>
      <c r="M65" s="116">
        <v>0.19480518996715546</v>
      </c>
      <c r="N65" s="116">
        <v>0.24675324559211731</v>
      </c>
      <c r="O65" s="116">
        <v>0.27272728085517883</v>
      </c>
      <c r="P65" s="116">
        <v>0.68831169605255127</v>
      </c>
      <c r="Q65" s="116">
        <v>0.50666666030883789</v>
      </c>
      <c r="R65" s="55"/>
    </row>
    <row r="66" spans="1:18" ht="14.4" x14ac:dyDescent="0.3">
      <c r="A66" s="18">
        <v>73</v>
      </c>
      <c r="B66" t="s">
        <v>103</v>
      </c>
      <c r="C66" s="115">
        <v>4.6054477691650391</v>
      </c>
      <c r="D66" s="116">
        <v>0.41558441519737244</v>
      </c>
      <c r="E66" s="116">
        <v>0.38749998807907104</v>
      </c>
      <c r="F66" s="116">
        <v>0.30000001192092896</v>
      </c>
      <c r="G66" s="116">
        <v>0.3125</v>
      </c>
      <c r="H66" s="116">
        <v>0.26249998807907104</v>
      </c>
      <c r="I66" s="116">
        <v>0.33750000596046448</v>
      </c>
      <c r="J66" s="116">
        <v>0.38805970549583435</v>
      </c>
      <c r="K66" s="116">
        <v>0.41558441519737244</v>
      </c>
      <c r="L66" s="116">
        <v>0.3333333432674408</v>
      </c>
      <c r="M66" s="116">
        <v>0.29487180709838867</v>
      </c>
      <c r="N66" s="116">
        <v>0.19230769574642181</v>
      </c>
      <c r="O66" s="116">
        <v>0.24358974397182465</v>
      </c>
      <c r="P66" s="116">
        <v>0.70129871368408203</v>
      </c>
      <c r="Q66" s="116">
        <v>0.59722220897674561</v>
      </c>
      <c r="R66" s="55"/>
    </row>
    <row r="67" spans="1:18" x14ac:dyDescent="0.25">
      <c r="D67" s="47"/>
      <c r="E67" s="48"/>
      <c r="F67" s="48"/>
      <c r="G67" s="48"/>
      <c r="H67" s="48"/>
    </row>
    <row r="68" spans="1:18" x14ac:dyDescent="0.25">
      <c r="B68" s="11" t="s">
        <v>3</v>
      </c>
      <c r="C68" s="12">
        <f t="shared" ref="C68:Q68" si="0">SUMIF($B$4:$B$66,$B$68,C4:C66)</f>
        <v>6.0892066955566406</v>
      </c>
      <c r="D68" s="13">
        <f t="shared" si="0"/>
        <v>0.38461539149284363</v>
      </c>
      <c r="E68" s="13">
        <f t="shared" si="0"/>
        <v>0.26923078298568726</v>
      </c>
      <c r="F68" s="13">
        <f t="shared" si="0"/>
        <v>0.30769231915473938</v>
      </c>
      <c r="G68" s="13">
        <f t="shared" si="0"/>
        <v>0.17948718369007111</v>
      </c>
      <c r="H68" s="13">
        <f t="shared" si="0"/>
        <v>0.19230769574642181</v>
      </c>
      <c r="I68" s="13">
        <f t="shared" si="0"/>
        <v>0.29487180709838867</v>
      </c>
      <c r="J68" s="13">
        <f t="shared" si="0"/>
        <v>0.29629629850387573</v>
      </c>
      <c r="K68" s="13">
        <f t="shared" si="0"/>
        <v>0.23456789553165436</v>
      </c>
      <c r="L68" s="13">
        <f t="shared" si="0"/>
        <v>0.15853658318519592</v>
      </c>
      <c r="M68" s="13">
        <f t="shared" si="0"/>
        <v>0.17073170840740204</v>
      </c>
      <c r="N68" s="13">
        <f t="shared" si="0"/>
        <v>0.14634145796298981</v>
      </c>
      <c r="O68" s="13">
        <f t="shared" si="0"/>
        <v>0.20731706917285919</v>
      </c>
      <c r="P68" s="13">
        <f t="shared" si="0"/>
        <v>0.72289156913757324</v>
      </c>
      <c r="Q68" s="13">
        <f t="shared" si="0"/>
        <v>0.47499999403953552</v>
      </c>
    </row>
    <row r="69" spans="1:18" x14ac:dyDescent="0.25">
      <c r="B69" s="14" t="s">
        <v>8</v>
      </c>
      <c r="C69" s="15">
        <f t="shared" ref="C69:Q69" si="1">MEDIAN(C4:C66)</f>
        <v>5.0605626106262207</v>
      </c>
      <c r="D69" s="49">
        <f t="shared" si="1"/>
        <v>0.37894737720489502</v>
      </c>
      <c r="E69" s="16">
        <f t="shared" si="1"/>
        <v>0.31395348906517029</v>
      </c>
      <c r="F69" s="16">
        <f t="shared" si="1"/>
        <v>0.26744186878204346</v>
      </c>
      <c r="G69" s="16">
        <f t="shared" si="1"/>
        <v>0.21052631735801697</v>
      </c>
      <c r="H69" s="16">
        <f t="shared" si="1"/>
        <v>0.22093023359775543</v>
      </c>
      <c r="I69" s="16">
        <f t="shared" si="1"/>
        <v>0.25531914830207825</v>
      </c>
      <c r="J69" s="16">
        <f t="shared" si="1"/>
        <v>0.42352941632270813</v>
      </c>
      <c r="K69" s="16">
        <f t="shared" si="1"/>
        <v>0.45263159275054932</v>
      </c>
      <c r="L69" s="16">
        <f t="shared" si="1"/>
        <v>0.3229166567325592</v>
      </c>
      <c r="M69" s="16">
        <f t="shared" si="1"/>
        <v>0.2380952388048172</v>
      </c>
      <c r="N69" s="16">
        <f t="shared" si="1"/>
        <v>0.20212766528129578</v>
      </c>
      <c r="O69" s="16">
        <f t="shared" si="1"/>
        <v>0.24691358208656311</v>
      </c>
      <c r="P69" s="16">
        <f t="shared" si="1"/>
        <v>0.72289156913757324</v>
      </c>
      <c r="Q69" s="16">
        <f t="shared" si="1"/>
        <v>0.54545456171035767</v>
      </c>
    </row>
    <row r="70" spans="1:18" x14ac:dyDescent="0.25">
      <c r="B70" s="18" t="s">
        <v>9</v>
      </c>
      <c r="C70" s="19">
        <f t="shared" ref="C70:Q70" si="2">MIN(C4:C66)</f>
        <v>3.115119457244873</v>
      </c>
      <c r="D70" s="50">
        <f t="shared" si="2"/>
        <v>0.27433627843856812</v>
      </c>
      <c r="E70" s="51">
        <f t="shared" si="2"/>
        <v>0.1492537260055542</v>
      </c>
      <c r="F70" s="51">
        <f t="shared" si="2"/>
        <v>0.18478260934352875</v>
      </c>
      <c r="G70" s="51">
        <f t="shared" si="2"/>
        <v>6.6666670143604279E-2</v>
      </c>
      <c r="H70" s="51">
        <f t="shared" si="2"/>
        <v>0.14772726595401764</v>
      </c>
      <c r="I70" s="51">
        <f t="shared" si="2"/>
        <v>0.13698630034923553</v>
      </c>
      <c r="J70" s="51">
        <f t="shared" si="2"/>
        <v>0.29629629850387573</v>
      </c>
      <c r="K70" s="51">
        <f t="shared" si="2"/>
        <v>0.23456789553165436</v>
      </c>
      <c r="L70" s="51">
        <f t="shared" si="2"/>
        <v>0.15853658318519592</v>
      </c>
      <c r="M70" s="51">
        <f t="shared" si="2"/>
        <v>9.8591551184654236E-2</v>
      </c>
      <c r="N70" s="51">
        <f t="shared" si="2"/>
        <v>0.11688311398029327</v>
      </c>
      <c r="O70" s="51">
        <f t="shared" si="2"/>
        <v>0.13414634764194489</v>
      </c>
      <c r="P70" s="51">
        <f t="shared" si="2"/>
        <v>0.46987950801849365</v>
      </c>
      <c r="Q70" s="51">
        <f t="shared" si="2"/>
        <v>0.3731343150138855</v>
      </c>
    </row>
    <row r="71" spans="1:18" x14ac:dyDescent="0.25">
      <c r="B71" s="18" t="s">
        <v>10</v>
      </c>
      <c r="C71" s="19">
        <f t="shared" ref="C71:Q71" si="3">MAX(C4:C66)</f>
        <v>6.9112997055053711</v>
      </c>
      <c r="D71" s="50">
        <f t="shared" si="3"/>
        <v>0.516853928565979</v>
      </c>
      <c r="E71" s="51">
        <f t="shared" si="3"/>
        <v>0.50549453496932983</v>
      </c>
      <c r="F71" s="51">
        <f t="shared" si="3"/>
        <v>0.38823530077934265</v>
      </c>
      <c r="G71" s="51">
        <f t="shared" si="3"/>
        <v>0.40000000596046448</v>
      </c>
      <c r="H71" s="51">
        <f t="shared" si="3"/>
        <v>0.31868132948875427</v>
      </c>
      <c r="I71" s="51">
        <f t="shared" si="3"/>
        <v>0.43333333730697632</v>
      </c>
      <c r="J71" s="51">
        <f t="shared" si="3"/>
        <v>0.61386138200759888</v>
      </c>
      <c r="K71" s="51">
        <f t="shared" si="3"/>
        <v>0.63725489377975464</v>
      </c>
      <c r="L71" s="51">
        <f t="shared" si="3"/>
        <v>0.55238097906112671</v>
      </c>
      <c r="M71" s="51">
        <f t="shared" si="3"/>
        <v>0.42391303181648254</v>
      </c>
      <c r="N71" s="51">
        <f t="shared" si="3"/>
        <v>0.36440679430961609</v>
      </c>
      <c r="O71" s="51">
        <f t="shared" si="3"/>
        <v>0.40000000596046448</v>
      </c>
      <c r="P71" s="51">
        <f t="shared" si="3"/>
        <v>0.84444445371627808</v>
      </c>
      <c r="Q71" s="51">
        <f t="shared" si="3"/>
        <v>0.71764707565307617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workbookViewId="0">
      <pane xSplit="3" ySplit="3" topLeftCell="D55" activePane="bottomRight" state="frozen"/>
      <selection pane="topRight" activeCell="D1" sqref="D1"/>
      <selection pane="bottomLeft" activeCell="A4" sqref="A4"/>
      <selection pane="bottomRight" activeCell="C4" sqref="C4:I66"/>
    </sheetView>
  </sheetViews>
  <sheetFormatPr defaultColWidth="9.109375" defaultRowHeight="13.2" x14ac:dyDescent="0.25"/>
  <cols>
    <col min="1" max="1" width="6.77734375" style="18" customWidth="1"/>
    <col min="2" max="2" width="12.33203125" style="18" customWidth="1"/>
    <col min="3" max="3" width="18" style="19" customWidth="1"/>
    <col min="4" max="6" width="28.33203125" style="8" customWidth="1"/>
    <col min="7" max="9" width="21.44140625" style="56" customWidth="1"/>
    <col min="10" max="16384" width="9.109375" style="14"/>
  </cols>
  <sheetData>
    <row r="1" spans="1:9" ht="78.75" customHeight="1" x14ac:dyDescent="0.25">
      <c r="A1" s="42" t="s">
        <v>120</v>
      </c>
      <c r="B1" s="42" t="s">
        <v>105</v>
      </c>
      <c r="C1" s="2" t="s">
        <v>137</v>
      </c>
      <c r="D1" s="58" t="s">
        <v>249</v>
      </c>
      <c r="E1" s="58" t="s">
        <v>250</v>
      </c>
      <c r="F1" s="58" t="s">
        <v>138</v>
      </c>
      <c r="G1" s="117" t="s">
        <v>251</v>
      </c>
      <c r="H1" s="53" t="s">
        <v>252</v>
      </c>
      <c r="I1" s="53" t="s">
        <v>253</v>
      </c>
    </row>
    <row r="2" spans="1:9" s="45" customFormat="1" ht="14.4" x14ac:dyDescent="0.3">
      <c r="A2" s="46"/>
      <c r="B2"/>
      <c r="C2"/>
      <c r="D2"/>
      <c r="E2"/>
      <c r="F2"/>
      <c r="G2"/>
      <c r="H2"/>
      <c r="I2"/>
    </row>
    <row r="3" spans="1:9" s="45" customFormat="1" x14ac:dyDescent="0.25">
      <c r="A3" s="46"/>
      <c r="B3" s="10" t="s">
        <v>180</v>
      </c>
      <c r="C3" s="10" t="s">
        <v>322</v>
      </c>
      <c r="D3" s="10" t="s">
        <v>307</v>
      </c>
      <c r="E3" s="10" t="s">
        <v>308</v>
      </c>
      <c r="F3" s="10" t="s">
        <v>24</v>
      </c>
      <c r="G3" s="10" t="s">
        <v>254</v>
      </c>
      <c r="H3" s="10" t="s">
        <v>255</v>
      </c>
      <c r="I3" s="10" t="s">
        <v>256</v>
      </c>
    </row>
    <row r="4" spans="1:9" ht="14.4" x14ac:dyDescent="0.3">
      <c r="A4" s="18">
        <v>1</v>
      </c>
      <c r="B4" t="s">
        <v>46</v>
      </c>
      <c r="C4" s="115">
        <v>3.8414556980133057</v>
      </c>
      <c r="D4" s="116">
        <v>0.63157892227172852</v>
      </c>
      <c r="E4" s="116">
        <v>0.48351648449897766</v>
      </c>
      <c r="F4" s="116">
        <v>0.33121019601821899</v>
      </c>
      <c r="G4" s="116">
        <v>0.84154927730560303</v>
      </c>
      <c r="H4" s="116">
        <v>0.66544115543365479</v>
      </c>
      <c r="I4" s="116">
        <v>0.36065572500228882</v>
      </c>
    </row>
    <row r="5" spans="1:9" ht="14.4" x14ac:dyDescent="0.3">
      <c r="A5" s="18">
        <v>2</v>
      </c>
      <c r="B5" t="s">
        <v>47</v>
      </c>
      <c r="C5" s="115">
        <v>4.3996200561523437</v>
      </c>
      <c r="D5" s="116">
        <v>0.70552146434783936</v>
      </c>
      <c r="E5" s="116">
        <v>0.53416150808334351</v>
      </c>
      <c r="F5" s="116">
        <v>0.35789474844932556</v>
      </c>
      <c r="G5" s="116">
        <v>0.79393941164016724</v>
      </c>
      <c r="H5" s="116">
        <v>0.66666668653488159</v>
      </c>
      <c r="I5" s="116">
        <v>0.33636364340782166</v>
      </c>
    </row>
    <row r="6" spans="1:9" ht="15" customHeight="1" x14ac:dyDescent="0.3">
      <c r="A6" s="18">
        <v>3</v>
      </c>
      <c r="B6" t="s">
        <v>48</v>
      </c>
      <c r="C6" s="115">
        <v>7.0556726455688477</v>
      </c>
      <c r="D6" s="116">
        <v>0.89215683937072754</v>
      </c>
      <c r="E6" s="116">
        <v>0.80808079242706299</v>
      </c>
      <c r="F6" s="116">
        <v>0.54054051637649536</v>
      </c>
      <c r="G6" s="116">
        <v>0.68811881542205811</v>
      </c>
      <c r="H6" s="116">
        <v>0.515625</v>
      </c>
      <c r="I6" s="116">
        <v>0.19708029925823212</v>
      </c>
    </row>
    <row r="7" spans="1:9" ht="14.4" x14ac:dyDescent="0.3">
      <c r="A7" s="18">
        <v>4</v>
      </c>
      <c r="B7" t="s">
        <v>49</v>
      </c>
      <c r="C7" s="115">
        <v>4.1723947525024414</v>
      </c>
      <c r="D7" s="116">
        <v>0.62068963050842285</v>
      </c>
      <c r="E7" s="116">
        <v>0.57364338636398315</v>
      </c>
      <c r="F7" s="116">
        <v>0.34251967072486877</v>
      </c>
      <c r="G7" s="116">
        <v>0.79693484306335449</v>
      </c>
      <c r="H7" s="116">
        <v>0.69960474967956543</v>
      </c>
      <c r="I7" s="116">
        <v>0.32335329055786133</v>
      </c>
    </row>
    <row r="8" spans="1:9" ht="14.4" x14ac:dyDescent="0.3">
      <c r="A8" s="18">
        <v>5</v>
      </c>
      <c r="B8" t="s">
        <v>50</v>
      </c>
      <c r="C8" s="115">
        <v>4.6839194297790527</v>
      </c>
      <c r="D8" s="116">
        <v>0.75735294818878174</v>
      </c>
      <c r="E8" s="116">
        <v>0.61764705181121826</v>
      </c>
      <c r="F8" s="116">
        <v>0.41258740425109863</v>
      </c>
      <c r="G8" s="116">
        <v>0.82733815908432007</v>
      </c>
      <c r="H8" s="116">
        <v>0.65909093618392944</v>
      </c>
      <c r="I8" s="116">
        <v>0.36666667461395264</v>
      </c>
    </row>
    <row r="9" spans="1:9" ht="14.4" x14ac:dyDescent="0.3">
      <c r="A9" s="18">
        <v>6</v>
      </c>
      <c r="B9" t="s">
        <v>51</v>
      </c>
      <c r="C9" s="115">
        <v>4.6507081985473633</v>
      </c>
      <c r="D9" s="116">
        <v>0.68468469381332397</v>
      </c>
      <c r="E9" s="116">
        <v>0.61764705181121826</v>
      </c>
      <c r="F9" s="116">
        <v>0.46153846383094788</v>
      </c>
      <c r="G9" s="116">
        <v>0.79629629850387573</v>
      </c>
      <c r="H9" s="116">
        <v>0.69724768400192261</v>
      </c>
      <c r="I9" s="116">
        <v>0.34722220897674561</v>
      </c>
    </row>
    <row r="10" spans="1:9" ht="15" customHeight="1" x14ac:dyDescent="0.3">
      <c r="A10" s="18">
        <v>7</v>
      </c>
      <c r="B10" t="s">
        <v>52</v>
      </c>
      <c r="C10" s="115">
        <v>4.9990921020507812</v>
      </c>
      <c r="D10" s="116">
        <v>0.72440946102142334</v>
      </c>
      <c r="E10" s="116">
        <v>0.61157023906707764</v>
      </c>
      <c r="F10" s="116">
        <v>0.46575343608856201</v>
      </c>
      <c r="G10" s="116">
        <v>0.841269850730896</v>
      </c>
      <c r="H10" s="116">
        <v>0.67226892709732056</v>
      </c>
      <c r="I10" s="116">
        <v>0.25531914830207825</v>
      </c>
    </row>
    <row r="11" spans="1:9" ht="14.4" x14ac:dyDescent="0.3">
      <c r="A11" s="18">
        <v>8</v>
      </c>
      <c r="B11" t="s">
        <v>53</v>
      </c>
      <c r="C11" s="115">
        <v>5.2882585525512695</v>
      </c>
      <c r="D11" s="116">
        <v>0.70212763547897339</v>
      </c>
      <c r="E11" s="116">
        <v>0.56666666269302368</v>
      </c>
      <c r="F11" s="116">
        <v>0.51041668653488159</v>
      </c>
      <c r="G11" s="116">
        <v>0.83870965242385864</v>
      </c>
      <c r="H11" s="116">
        <v>0.60439562797546387</v>
      </c>
      <c r="I11" s="116">
        <v>0.21311475336551666</v>
      </c>
    </row>
    <row r="12" spans="1:9" ht="14.4" x14ac:dyDescent="0.3">
      <c r="A12" s="18">
        <v>9</v>
      </c>
      <c r="B12" t="s">
        <v>54</v>
      </c>
      <c r="C12" s="115">
        <v>4.9566760063171387</v>
      </c>
      <c r="D12" s="116">
        <v>0.76842105388641357</v>
      </c>
      <c r="E12" s="116">
        <v>0.55319148302078247</v>
      </c>
      <c r="F12" s="116">
        <v>0.49038460850715637</v>
      </c>
      <c r="G12" s="116">
        <v>0.84536081552505493</v>
      </c>
      <c r="H12" s="116">
        <v>0.60638296604156494</v>
      </c>
      <c r="I12" s="116">
        <v>0.33802816271781921</v>
      </c>
    </row>
    <row r="13" spans="1:9" ht="14.4" x14ac:dyDescent="0.3">
      <c r="A13" s="18">
        <v>10</v>
      </c>
      <c r="B13" t="s">
        <v>55</v>
      </c>
      <c r="C13" s="115">
        <v>5.0147771835327148</v>
      </c>
      <c r="D13" s="116">
        <v>0.71428573131561279</v>
      </c>
      <c r="E13" s="116">
        <v>0.53846156597137451</v>
      </c>
      <c r="F13" s="116">
        <v>0.45744681358337402</v>
      </c>
      <c r="G13" s="116">
        <v>0.83146065473556519</v>
      </c>
      <c r="H13" s="116">
        <v>0.58426964282989502</v>
      </c>
      <c r="I13" s="116">
        <v>0.27272728085517883</v>
      </c>
    </row>
    <row r="14" spans="1:9" ht="14.4" x14ac:dyDescent="0.3">
      <c r="A14" s="18">
        <v>11</v>
      </c>
      <c r="B14" t="s">
        <v>56</v>
      </c>
      <c r="C14" s="115">
        <v>3.8836023807525635</v>
      </c>
      <c r="D14" s="116">
        <v>0.65957444906234741</v>
      </c>
      <c r="E14" s="116">
        <v>0.47252747416496277</v>
      </c>
      <c r="F14" s="116">
        <v>0.35514017939567566</v>
      </c>
      <c r="G14" s="116">
        <v>0.8125</v>
      </c>
      <c r="H14" s="116">
        <v>0.63736265897750854</v>
      </c>
      <c r="I14" s="116">
        <v>0.4285714328289032</v>
      </c>
    </row>
    <row r="15" spans="1:9" ht="14.4" x14ac:dyDescent="0.3">
      <c r="A15" s="18">
        <v>12</v>
      </c>
      <c r="B15" t="s">
        <v>57</v>
      </c>
      <c r="C15" s="115">
        <v>5.5493955612182617</v>
      </c>
      <c r="D15" s="116">
        <v>0.71559631824493408</v>
      </c>
      <c r="E15" s="116">
        <v>0.60747665166854858</v>
      </c>
      <c r="F15" s="116">
        <v>0.46218487620353699</v>
      </c>
      <c r="G15" s="116">
        <v>0.73333334922790527</v>
      </c>
      <c r="H15" s="116">
        <v>0.54901963472366333</v>
      </c>
      <c r="I15" s="116">
        <v>0.26666668057441711</v>
      </c>
    </row>
    <row r="16" spans="1:9" ht="14.4" x14ac:dyDescent="0.3">
      <c r="A16" s="18">
        <v>13</v>
      </c>
      <c r="B16" t="s">
        <v>58</v>
      </c>
      <c r="C16" s="115">
        <v>4.0417594909667969</v>
      </c>
      <c r="D16" s="116">
        <v>0.60919541120529175</v>
      </c>
      <c r="E16" s="116">
        <v>0.43023255467414856</v>
      </c>
      <c r="F16" s="116">
        <v>0.29411765933036804</v>
      </c>
      <c r="G16" s="116">
        <v>0.72413790225982666</v>
      </c>
      <c r="H16" s="116">
        <v>0.51190477609634399</v>
      </c>
      <c r="I16" s="116">
        <v>0.4464285671710968</v>
      </c>
    </row>
    <row r="17" spans="1:9" ht="14.4" x14ac:dyDescent="0.3">
      <c r="A17" s="18">
        <v>14</v>
      </c>
      <c r="B17" t="s">
        <v>59</v>
      </c>
      <c r="C17" s="115">
        <v>5.4480161666870117</v>
      </c>
      <c r="D17" s="116">
        <v>0.80198019742965698</v>
      </c>
      <c r="E17" s="116">
        <v>0.62886595726013184</v>
      </c>
      <c r="F17" s="116">
        <v>0.49074074625968933</v>
      </c>
      <c r="G17" s="116">
        <v>0.79611653089523315</v>
      </c>
      <c r="H17" s="116">
        <v>0.65625</v>
      </c>
      <c r="I17" s="116">
        <v>0.25757575035095215</v>
      </c>
    </row>
    <row r="18" spans="1:9" ht="14.4" x14ac:dyDescent="0.3">
      <c r="A18" s="18">
        <v>15</v>
      </c>
      <c r="B18" t="s">
        <v>60</v>
      </c>
      <c r="C18" s="115">
        <v>4.1513791084289551</v>
      </c>
      <c r="D18" s="116">
        <v>0.57142859697341919</v>
      </c>
      <c r="E18" s="116">
        <v>0.33734938502311707</v>
      </c>
      <c r="F18" s="116">
        <v>0.33000001311302185</v>
      </c>
      <c r="G18" s="116">
        <v>0.76470589637756348</v>
      </c>
      <c r="H18" s="116">
        <v>0.47058823704719543</v>
      </c>
      <c r="I18" s="116">
        <v>0.35087719559669495</v>
      </c>
    </row>
    <row r="19" spans="1:9" ht="14.4" x14ac:dyDescent="0.3">
      <c r="A19" s="18">
        <v>16</v>
      </c>
      <c r="B19" t="s">
        <v>61</v>
      </c>
      <c r="C19" s="115">
        <v>4.3357415199279785</v>
      </c>
      <c r="D19" s="116">
        <v>0.75</v>
      </c>
      <c r="E19" s="116">
        <v>0.53164559602737427</v>
      </c>
      <c r="F19" s="116">
        <v>0.36666667461395264</v>
      </c>
      <c r="G19" s="116">
        <v>0.83749997615814209</v>
      </c>
      <c r="H19" s="116">
        <v>0.59459459781646729</v>
      </c>
      <c r="I19" s="116">
        <v>0.42592594027519226</v>
      </c>
    </row>
    <row r="20" spans="1:9" ht="14.4" x14ac:dyDescent="0.3">
      <c r="A20" s="18">
        <v>17</v>
      </c>
      <c r="B20" t="s">
        <v>62</v>
      </c>
      <c r="C20" s="115">
        <v>6.2647695541381836</v>
      </c>
      <c r="D20" s="116">
        <v>0.85057473182678223</v>
      </c>
      <c r="E20" s="116">
        <v>0.729411780834198</v>
      </c>
      <c r="F20" s="116">
        <v>0.53333336114883423</v>
      </c>
      <c r="G20" s="116">
        <v>0.61445784568786621</v>
      </c>
      <c r="H20" s="116">
        <v>0.60975611209869385</v>
      </c>
      <c r="I20" s="116">
        <v>0.32758620381355286</v>
      </c>
    </row>
    <row r="21" spans="1:9" ht="14.4" x14ac:dyDescent="0.3">
      <c r="A21" s="18">
        <v>18</v>
      </c>
      <c r="B21" t="s">
        <v>1</v>
      </c>
      <c r="C21" s="115">
        <v>5.3992605209350586</v>
      </c>
      <c r="D21" s="116">
        <v>0.75789475440979004</v>
      </c>
      <c r="E21" s="116">
        <v>0.6086956262588501</v>
      </c>
      <c r="F21" s="116">
        <v>0.46391752362251282</v>
      </c>
      <c r="G21" s="116">
        <v>0.80219781398773193</v>
      </c>
      <c r="H21" s="116">
        <v>0.52222222089767456</v>
      </c>
      <c r="I21" s="116">
        <v>0.31818181276321411</v>
      </c>
    </row>
    <row r="22" spans="1:9" ht="14.4" x14ac:dyDescent="0.3">
      <c r="A22" s="18">
        <v>19</v>
      </c>
      <c r="B22" t="s">
        <v>63</v>
      </c>
      <c r="C22" s="115">
        <v>4.0754823684692383</v>
      </c>
      <c r="D22" s="116">
        <v>0.67901235818862915</v>
      </c>
      <c r="E22" s="116">
        <v>0.45454546809196472</v>
      </c>
      <c r="F22" s="116">
        <v>0.39772728085517883</v>
      </c>
      <c r="G22" s="116">
        <v>0.80246913433074951</v>
      </c>
      <c r="H22" s="116">
        <v>0.62820512056350708</v>
      </c>
      <c r="I22" s="116">
        <v>0.42028984427452087</v>
      </c>
    </row>
    <row r="23" spans="1:9" ht="14.4" x14ac:dyDescent="0.3">
      <c r="A23" s="18">
        <v>20</v>
      </c>
      <c r="B23" t="s">
        <v>64</v>
      </c>
      <c r="C23" s="115">
        <v>5.3341050148010254</v>
      </c>
      <c r="D23" s="116">
        <v>0.66666668653488159</v>
      </c>
      <c r="E23" s="116">
        <v>0.54347825050354004</v>
      </c>
      <c r="F23" s="116">
        <v>0.57575756311416626</v>
      </c>
      <c r="G23" s="116">
        <v>0.80851066112518311</v>
      </c>
      <c r="H23" s="116">
        <v>0.5604395866394043</v>
      </c>
      <c r="I23" s="116">
        <v>0.26760563254356384</v>
      </c>
    </row>
    <row r="24" spans="1:9" ht="14.4" x14ac:dyDescent="0.3">
      <c r="A24" s="18">
        <v>21</v>
      </c>
      <c r="B24" t="s">
        <v>65</v>
      </c>
      <c r="C24" s="115">
        <v>4.9370107650756836</v>
      </c>
      <c r="D24" s="116">
        <v>0.75555557012557983</v>
      </c>
      <c r="E24" s="116">
        <v>0.5595238208770752</v>
      </c>
      <c r="F24" s="116">
        <v>0.49019607901573181</v>
      </c>
      <c r="G24" s="116">
        <v>0.74698793888092041</v>
      </c>
      <c r="H24" s="116">
        <v>0.57317072153091431</v>
      </c>
      <c r="I24" s="116">
        <v>0.44615384936332703</v>
      </c>
    </row>
    <row r="25" spans="1:9" ht="14.4" x14ac:dyDescent="0.3">
      <c r="A25" s="18">
        <v>22</v>
      </c>
      <c r="B25" t="s">
        <v>66</v>
      </c>
      <c r="C25" s="115">
        <v>5.0619854927062988</v>
      </c>
      <c r="D25" s="116">
        <v>0.74025976657867432</v>
      </c>
      <c r="E25" s="116">
        <v>0.67105263471603394</v>
      </c>
      <c r="F25" s="116">
        <v>0.44594594836235046</v>
      </c>
      <c r="G25" s="116">
        <v>0.76315790414810181</v>
      </c>
      <c r="H25" s="116">
        <v>0.57142859697341919</v>
      </c>
      <c r="I25" s="116">
        <v>0.42553192377090454</v>
      </c>
    </row>
    <row r="26" spans="1:9" ht="14.4" x14ac:dyDescent="0.3">
      <c r="A26" s="18">
        <v>23</v>
      </c>
      <c r="B26" t="s">
        <v>67</v>
      </c>
      <c r="C26" s="115">
        <v>4.8867864608764648</v>
      </c>
      <c r="D26" s="116">
        <v>0.72619044780731201</v>
      </c>
      <c r="E26" s="116">
        <v>0.64999997615814209</v>
      </c>
      <c r="F26" s="116">
        <v>0.40659341216087341</v>
      </c>
      <c r="G26" s="116">
        <v>0.81481480598449707</v>
      </c>
      <c r="H26" s="116">
        <v>0.62820512056350708</v>
      </c>
      <c r="I26" s="116">
        <v>0.3333333432674408</v>
      </c>
    </row>
    <row r="27" spans="1:9" ht="14.4" x14ac:dyDescent="0.3">
      <c r="A27" s="18">
        <v>24</v>
      </c>
      <c r="B27" t="s">
        <v>68</v>
      </c>
      <c r="C27" s="115">
        <v>5.7192730903625488</v>
      </c>
      <c r="D27" s="116">
        <v>0.85185188055038452</v>
      </c>
      <c r="E27" s="116">
        <v>0.662162184715271</v>
      </c>
      <c r="F27" s="116">
        <v>0.5161290168762207</v>
      </c>
      <c r="G27" s="116">
        <v>0.72727274894714355</v>
      </c>
      <c r="H27" s="116">
        <v>0.54929578304290771</v>
      </c>
      <c r="I27" s="116">
        <v>0.40425533056259155</v>
      </c>
    </row>
    <row r="28" spans="1:9" ht="14.4" x14ac:dyDescent="0.3">
      <c r="A28" s="18">
        <v>25</v>
      </c>
      <c r="B28" t="s">
        <v>69</v>
      </c>
      <c r="C28" s="115">
        <v>5.4286394119262695</v>
      </c>
      <c r="D28" s="116">
        <v>0.79104477167129517</v>
      </c>
      <c r="E28" s="116">
        <v>0.54098361730575562</v>
      </c>
      <c r="F28" s="116">
        <v>0.53947371244430542</v>
      </c>
      <c r="G28" s="116">
        <v>0.7014925479888916</v>
      </c>
      <c r="H28" s="116">
        <v>0.5625</v>
      </c>
      <c r="I28" s="116">
        <v>0.39130434393882751</v>
      </c>
    </row>
    <row r="29" spans="1:9" ht="14.4" x14ac:dyDescent="0.3">
      <c r="A29" s="18">
        <v>26</v>
      </c>
      <c r="B29" t="s">
        <v>70</v>
      </c>
      <c r="C29" s="115">
        <v>4.7976932525634766</v>
      </c>
      <c r="D29" s="116">
        <v>0.7023809552192688</v>
      </c>
      <c r="E29" s="116">
        <v>0.51249998807907104</v>
      </c>
      <c r="F29" s="116">
        <v>0.46391752362251282</v>
      </c>
      <c r="G29" s="116">
        <v>0.74358975887298584</v>
      </c>
      <c r="H29" s="116">
        <v>0.57142859697341919</v>
      </c>
      <c r="I29" s="116">
        <v>0.40000000596046448</v>
      </c>
    </row>
    <row r="30" spans="1:9" ht="14.4" x14ac:dyDescent="0.3">
      <c r="A30" s="18">
        <v>27</v>
      </c>
      <c r="B30" t="s">
        <v>71</v>
      </c>
      <c r="C30" s="115">
        <v>4.2091107368469238</v>
      </c>
      <c r="D30" s="116">
        <v>0.67032968997955322</v>
      </c>
      <c r="E30" s="116">
        <v>0.42045453190803528</v>
      </c>
      <c r="F30" s="116">
        <v>0.34343433380126953</v>
      </c>
      <c r="G30" s="116">
        <v>0.82222223281860352</v>
      </c>
      <c r="H30" s="116">
        <v>0.58139532804489136</v>
      </c>
      <c r="I30" s="116">
        <v>0.3333333432674408</v>
      </c>
    </row>
    <row r="31" spans="1:9" ht="14.4" x14ac:dyDescent="0.3">
      <c r="A31" s="18">
        <v>28</v>
      </c>
      <c r="B31" t="s">
        <v>72</v>
      </c>
      <c r="C31" s="115">
        <v>5.4607620239257812</v>
      </c>
      <c r="D31" s="116">
        <v>0.66666668653488159</v>
      </c>
      <c r="E31" s="116">
        <v>0.64367818832397461</v>
      </c>
      <c r="F31" s="116">
        <v>0.39743590354919434</v>
      </c>
      <c r="G31" s="116">
        <v>0.71264368295669556</v>
      </c>
      <c r="H31" s="116">
        <v>0.59302324056625366</v>
      </c>
      <c r="I31" s="116">
        <v>0.2083333283662796</v>
      </c>
    </row>
    <row r="32" spans="1:9" ht="14.4" x14ac:dyDescent="0.3">
      <c r="A32" s="18">
        <v>29</v>
      </c>
      <c r="B32" t="s">
        <v>73</v>
      </c>
      <c r="C32" s="115">
        <v>4.959688663482666</v>
      </c>
      <c r="D32" s="116">
        <v>0.67777776718139648</v>
      </c>
      <c r="E32" s="116">
        <v>0.5</v>
      </c>
      <c r="F32" s="116">
        <v>0.3888888955116272</v>
      </c>
      <c r="G32" s="116">
        <v>0.82222223281860352</v>
      </c>
      <c r="H32" s="116">
        <v>0.51724135875701904</v>
      </c>
      <c r="I32" s="116">
        <v>0.25</v>
      </c>
    </row>
    <row r="33" spans="1:9" ht="14.4" x14ac:dyDescent="0.3">
      <c r="A33" s="18">
        <v>30</v>
      </c>
      <c r="B33" t="s">
        <v>2</v>
      </c>
      <c r="C33" s="115">
        <v>5.6897897720336914</v>
      </c>
      <c r="D33" s="116">
        <v>0.82142859697341919</v>
      </c>
      <c r="E33" s="116">
        <v>0.6071428656578064</v>
      </c>
      <c r="F33" s="116">
        <v>0.5161290168762207</v>
      </c>
      <c r="G33" s="116">
        <v>0.77380955219268799</v>
      </c>
      <c r="H33" s="116">
        <v>0.60000002384185791</v>
      </c>
      <c r="I33" s="116">
        <v>0.26984128355979919</v>
      </c>
    </row>
    <row r="34" spans="1:9" ht="14.4" x14ac:dyDescent="0.3">
      <c r="A34" s="18">
        <v>31</v>
      </c>
      <c r="B34" t="s">
        <v>74</v>
      </c>
      <c r="C34" s="115">
        <v>5.7048335075378418</v>
      </c>
      <c r="D34" s="116">
        <v>0.77380955219268799</v>
      </c>
      <c r="E34" s="116">
        <v>0.707317054271698</v>
      </c>
      <c r="F34" s="116">
        <v>0.49450549483299255</v>
      </c>
      <c r="G34" s="116">
        <v>0.76829266548156738</v>
      </c>
      <c r="H34" s="116">
        <v>0.625</v>
      </c>
      <c r="I34" s="116">
        <v>0.26086956262588501</v>
      </c>
    </row>
    <row r="35" spans="1:9" ht="14.4" x14ac:dyDescent="0.3">
      <c r="A35" s="18">
        <v>32</v>
      </c>
      <c r="B35" t="s">
        <v>75</v>
      </c>
      <c r="C35" s="115">
        <v>5.1837663650512695</v>
      </c>
      <c r="D35" s="116">
        <v>0.72340422868728638</v>
      </c>
      <c r="E35" s="116">
        <v>0.58426964282989502</v>
      </c>
      <c r="F35" s="116">
        <v>0.46000000834465027</v>
      </c>
      <c r="G35" s="116">
        <v>0.7032967209815979</v>
      </c>
      <c r="H35" s="116">
        <v>0.60465115308761597</v>
      </c>
      <c r="I35" s="116">
        <v>0.34426230192184448</v>
      </c>
    </row>
    <row r="36" spans="1:9" ht="14.4" x14ac:dyDescent="0.3">
      <c r="A36" s="18">
        <v>33</v>
      </c>
      <c r="B36" t="s">
        <v>0</v>
      </c>
      <c r="C36" s="115">
        <v>4.1581964492797852</v>
      </c>
      <c r="D36" s="116">
        <v>0.73170733451843262</v>
      </c>
      <c r="E36" s="116">
        <v>0.50632911920547485</v>
      </c>
      <c r="F36" s="116">
        <v>0.35955056548118591</v>
      </c>
      <c r="G36" s="116">
        <v>0.80722892284393311</v>
      </c>
      <c r="H36" s="116">
        <v>0.63636362552642822</v>
      </c>
      <c r="I36" s="116">
        <v>0.43137255311012268</v>
      </c>
    </row>
    <row r="37" spans="1:9" ht="14.4" x14ac:dyDescent="0.3">
      <c r="A37" s="18">
        <v>34</v>
      </c>
      <c r="B37" t="s">
        <v>76</v>
      </c>
      <c r="C37" s="115">
        <v>5.3159976005554199</v>
      </c>
      <c r="D37" s="116">
        <v>0.75824177265167236</v>
      </c>
      <c r="E37" s="116">
        <v>0.62921351194381714</v>
      </c>
      <c r="F37" s="116">
        <v>0.44329896569252014</v>
      </c>
      <c r="G37" s="116">
        <v>0.78021979331970215</v>
      </c>
      <c r="H37" s="116">
        <v>0.54545456171035767</v>
      </c>
      <c r="I37" s="116">
        <v>0.33962264657020569</v>
      </c>
    </row>
    <row r="38" spans="1:9" ht="14.4" x14ac:dyDescent="0.3">
      <c r="A38" s="18">
        <v>35</v>
      </c>
      <c r="B38" t="s">
        <v>77</v>
      </c>
      <c r="C38" s="115">
        <v>5.6715340614318848</v>
      </c>
      <c r="D38" s="116">
        <v>0.84210526943206787</v>
      </c>
      <c r="E38" s="116">
        <v>0.70987653732299805</v>
      </c>
      <c r="F38" s="116">
        <v>0.45405405759811401</v>
      </c>
      <c r="G38" s="116">
        <v>0.80120480060577393</v>
      </c>
      <c r="H38" s="116">
        <v>0.60624998807907104</v>
      </c>
      <c r="I38" s="116">
        <v>0.28703704476356506</v>
      </c>
    </row>
    <row r="39" spans="1:9" ht="14.4" x14ac:dyDescent="0.3">
      <c r="A39" s="18">
        <v>37</v>
      </c>
      <c r="B39" t="s">
        <v>78</v>
      </c>
      <c r="C39" s="115">
        <v>4.2317414283752441</v>
      </c>
      <c r="D39" s="116">
        <v>0.68115943670272827</v>
      </c>
      <c r="E39" s="116">
        <v>0.42647057771682739</v>
      </c>
      <c r="F39" s="116">
        <v>0.39240506291389465</v>
      </c>
      <c r="G39" s="116">
        <v>0.81159418821334839</v>
      </c>
      <c r="H39" s="116">
        <v>0.52307695150375366</v>
      </c>
      <c r="I39" s="116">
        <v>0.43636363744735718</v>
      </c>
    </row>
    <row r="40" spans="1:9" ht="14.4" x14ac:dyDescent="0.3">
      <c r="A40" s="18">
        <v>39</v>
      </c>
      <c r="B40" t="s">
        <v>79</v>
      </c>
      <c r="C40" s="115">
        <v>4.1861896514892578</v>
      </c>
      <c r="D40" s="116">
        <v>0.72727274894714355</v>
      </c>
      <c r="E40" s="116">
        <v>0.55000001192092896</v>
      </c>
      <c r="F40" s="116">
        <v>0.32857143878936768</v>
      </c>
      <c r="G40" s="116">
        <v>0.84426230192184448</v>
      </c>
      <c r="H40" s="116">
        <v>0.61739128828048706</v>
      </c>
      <c r="I40" s="116">
        <v>0.41249999403953552</v>
      </c>
    </row>
    <row r="41" spans="1:9" ht="14.4" x14ac:dyDescent="0.3">
      <c r="A41" s="18">
        <v>40</v>
      </c>
      <c r="B41" t="s">
        <v>80</v>
      </c>
      <c r="C41" s="115">
        <v>5.4270353317260742</v>
      </c>
      <c r="D41" s="116">
        <v>0.82999998331069946</v>
      </c>
      <c r="E41" s="116">
        <v>0.67368423938751221</v>
      </c>
      <c r="F41" s="116">
        <v>0.46666666865348816</v>
      </c>
      <c r="G41" s="116">
        <v>0.8571428656578064</v>
      </c>
      <c r="H41" s="116">
        <v>0.60638296604156494</v>
      </c>
      <c r="I41" s="116">
        <v>0.29411765933036804</v>
      </c>
    </row>
    <row r="42" spans="1:9" ht="14.4" x14ac:dyDescent="0.3">
      <c r="A42" s="18">
        <v>43</v>
      </c>
      <c r="B42" t="s">
        <v>81</v>
      </c>
      <c r="C42" s="115">
        <v>5.2389688491821289</v>
      </c>
      <c r="D42" s="116">
        <v>0.66911762952804565</v>
      </c>
      <c r="E42" s="116">
        <v>0.58267718553543091</v>
      </c>
      <c r="F42" s="116">
        <v>0.42753621935844421</v>
      </c>
      <c r="G42" s="116">
        <v>0.80147057771682739</v>
      </c>
      <c r="H42" s="116">
        <v>0.5158730149269104</v>
      </c>
      <c r="I42" s="116">
        <v>0.25882354378700256</v>
      </c>
    </row>
    <row r="43" spans="1:9" ht="14.4" x14ac:dyDescent="0.3">
      <c r="A43" s="18">
        <v>45</v>
      </c>
      <c r="B43" t="s">
        <v>82</v>
      </c>
      <c r="C43" s="115">
        <v>4.9994354248046875</v>
      </c>
      <c r="D43" s="116">
        <v>0.71875</v>
      </c>
      <c r="E43" s="116">
        <v>0.47826087474822998</v>
      </c>
      <c r="F43" s="116">
        <v>0.42452830076217651</v>
      </c>
      <c r="G43" s="116">
        <v>0.73195874691009521</v>
      </c>
      <c r="H43" s="116">
        <v>0.625</v>
      </c>
      <c r="I43" s="116">
        <v>0.25862067937850952</v>
      </c>
    </row>
    <row r="44" spans="1:9" ht="14.4" x14ac:dyDescent="0.3">
      <c r="A44" s="18">
        <v>47</v>
      </c>
      <c r="B44" t="s">
        <v>83</v>
      </c>
      <c r="C44" s="115">
        <v>5.0101375579833984</v>
      </c>
      <c r="D44" s="116">
        <v>0.66956520080566406</v>
      </c>
      <c r="E44" s="116">
        <v>0.59633028507232666</v>
      </c>
      <c r="F44" s="116">
        <v>0.44036698341369629</v>
      </c>
      <c r="G44" s="116">
        <v>0.85217392444610596</v>
      </c>
      <c r="H44" s="116">
        <v>0.59090906381607056</v>
      </c>
      <c r="I44" s="116">
        <v>0.24242424964904785</v>
      </c>
    </row>
    <row r="45" spans="1:9" ht="14.4" x14ac:dyDescent="0.3">
      <c r="A45" s="18">
        <v>48</v>
      </c>
      <c r="B45" t="s">
        <v>84</v>
      </c>
      <c r="C45" s="115">
        <v>4.5330629348754883</v>
      </c>
      <c r="D45" s="116">
        <v>0.70270270109176636</v>
      </c>
      <c r="E45" s="116">
        <v>0.66666668653488159</v>
      </c>
      <c r="F45" s="116">
        <v>0.3804347813129425</v>
      </c>
      <c r="G45" s="116">
        <v>0.86486488580703735</v>
      </c>
      <c r="H45" s="116">
        <v>0.63013696670532227</v>
      </c>
      <c r="I45" s="116">
        <v>0.375</v>
      </c>
    </row>
    <row r="46" spans="1:9" ht="14.4" x14ac:dyDescent="0.3">
      <c r="A46" s="18">
        <v>51</v>
      </c>
      <c r="B46" t="s">
        <v>85</v>
      </c>
      <c r="C46" s="115">
        <v>5.0037841796875</v>
      </c>
      <c r="D46" s="116">
        <v>0.71111112833023071</v>
      </c>
      <c r="E46" s="116">
        <v>0.59770113229751587</v>
      </c>
      <c r="F46" s="116">
        <v>0.40217390656471252</v>
      </c>
      <c r="G46" s="116">
        <v>0.69230771064758301</v>
      </c>
      <c r="H46" s="116">
        <v>0.56976741552352905</v>
      </c>
      <c r="I46" s="116">
        <v>0.3958333432674408</v>
      </c>
    </row>
    <row r="47" spans="1:9" ht="14.4" x14ac:dyDescent="0.3">
      <c r="A47" s="18">
        <v>53</v>
      </c>
      <c r="B47" t="s">
        <v>86</v>
      </c>
      <c r="C47" s="115">
        <v>5.4619956016540527</v>
      </c>
      <c r="D47" s="116">
        <v>0.8046875</v>
      </c>
      <c r="E47" s="116">
        <v>0.69599997997283936</v>
      </c>
      <c r="F47" s="116">
        <v>0.46853145956993103</v>
      </c>
      <c r="G47" s="116">
        <v>0.77777779102325439</v>
      </c>
      <c r="H47" s="116">
        <v>0.6171875</v>
      </c>
      <c r="I47" s="116">
        <v>0.3333333432674408</v>
      </c>
    </row>
    <row r="48" spans="1:9" ht="14.4" x14ac:dyDescent="0.3">
      <c r="A48" s="18">
        <v>54</v>
      </c>
      <c r="B48" t="s">
        <v>87</v>
      </c>
      <c r="C48" s="115">
        <v>4.2933411598205566</v>
      </c>
      <c r="D48" s="116">
        <v>0.65714287757873535</v>
      </c>
      <c r="E48" s="116">
        <v>0.45588234066963196</v>
      </c>
      <c r="F48" s="116">
        <v>0.38461539149284363</v>
      </c>
      <c r="G48" s="116">
        <v>0.72463768720626831</v>
      </c>
      <c r="H48" s="116">
        <v>0.51470589637756348</v>
      </c>
      <c r="I48" s="116">
        <v>0.48888888955116272</v>
      </c>
    </row>
    <row r="49" spans="1:9" ht="14.4" x14ac:dyDescent="0.3">
      <c r="A49" s="18">
        <v>55</v>
      </c>
      <c r="B49" t="s">
        <v>88</v>
      </c>
      <c r="C49" s="115">
        <v>4.6723361015319824</v>
      </c>
      <c r="D49" s="116">
        <v>0.76470589637756348</v>
      </c>
      <c r="E49" s="116">
        <v>0.62025314569473267</v>
      </c>
      <c r="F49" s="116">
        <v>0.37362638115882874</v>
      </c>
      <c r="G49" s="116">
        <v>0.77777779102325439</v>
      </c>
      <c r="H49" s="116">
        <v>0.63636362552642822</v>
      </c>
      <c r="I49" s="116">
        <v>0.40816327929496765</v>
      </c>
    </row>
    <row r="50" spans="1:9" ht="14.4" x14ac:dyDescent="0.3">
      <c r="A50" s="18">
        <v>56</v>
      </c>
      <c r="B50" t="s">
        <v>89</v>
      </c>
      <c r="C50" s="115">
        <v>3.4102721214294434</v>
      </c>
      <c r="D50" s="116">
        <v>0.48351648449897766</v>
      </c>
      <c r="E50" s="116">
        <v>0.32558140158653259</v>
      </c>
      <c r="F50" s="116">
        <v>0.33663365244865417</v>
      </c>
      <c r="G50" s="116">
        <v>0.72527474164962769</v>
      </c>
      <c r="H50" s="116">
        <v>0.516853928565979</v>
      </c>
      <c r="I50" s="116">
        <v>0.5</v>
      </c>
    </row>
    <row r="51" spans="1:9" ht="14.4" x14ac:dyDescent="0.3">
      <c r="A51" s="18">
        <v>57</v>
      </c>
      <c r="B51" t="s">
        <v>90</v>
      </c>
      <c r="C51" s="115">
        <v>5.0426559448242188</v>
      </c>
      <c r="D51" s="116">
        <v>0.7023809552192688</v>
      </c>
      <c r="E51" s="116">
        <v>0.59740257263183594</v>
      </c>
      <c r="F51" s="116">
        <v>0.46067416667938232</v>
      </c>
      <c r="G51" s="116">
        <v>0.82926827669143677</v>
      </c>
      <c r="H51" s="116">
        <v>0.64935064315795898</v>
      </c>
      <c r="I51" s="116">
        <v>0.24074074625968933</v>
      </c>
    </row>
    <row r="52" spans="1:9" ht="14.4" x14ac:dyDescent="0.3">
      <c r="A52" s="18">
        <v>58</v>
      </c>
      <c r="B52" t="s">
        <v>91</v>
      </c>
      <c r="C52" s="115">
        <v>3.86309814453125</v>
      </c>
      <c r="D52" s="116">
        <v>0.58415842056274414</v>
      </c>
      <c r="E52" s="116">
        <v>0.46938776969909668</v>
      </c>
      <c r="F52" s="116">
        <v>0.31683167815208435</v>
      </c>
      <c r="G52" s="116">
        <v>0.75</v>
      </c>
      <c r="H52" s="116">
        <v>0.76999998092651367</v>
      </c>
      <c r="I52" s="116">
        <v>0.27586206793785095</v>
      </c>
    </row>
    <row r="53" spans="1:9" ht="14.4" x14ac:dyDescent="0.3">
      <c r="A53" s="18">
        <v>59</v>
      </c>
      <c r="B53" t="s">
        <v>92</v>
      </c>
      <c r="C53" s="115">
        <v>4.1172580718994141</v>
      </c>
      <c r="D53" s="116">
        <v>0.52873563766479492</v>
      </c>
      <c r="E53" s="116">
        <v>0.45348837971687317</v>
      </c>
      <c r="F53" s="116">
        <v>0.39130434393882751</v>
      </c>
      <c r="G53" s="116">
        <v>0.7816091775894165</v>
      </c>
      <c r="H53" s="116">
        <v>0.49411764740943909</v>
      </c>
      <c r="I53" s="116">
        <v>0.41818180680274963</v>
      </c>
    </row>
    <row r="54" spans="1:9" ht="14.4" x14ac:dyDescent="0.3">
      <c r="A54" s="18">
        <v>60</v>
      </c>
      <c r="B54" t="s">
        <v>3</v>
      </c>
      <c r="C54" s="115">
        <v>4.1983871459960938</v>
      </c>
      <c r="D54" s="116">
        <v>0.6071428656578064</v>
      </c>
      <c r="E54" s="116">
        <v>0.43902438879013062</v>
      </c>
      <c r="F54" s="116">
        <v>0.32608696818351746</v>
      </c>
      <c r="G54" s="116">
        <v>0.73493975400924683</v>
      </c>
      <c r="H54" s="116">
        <v>0.49397590756416321</v>
      </c>
      <c r="I54" s="116">
        <v>0.43333333730697632</v>
      </c>
    </row>
    <row r="55" spans="1:9" ht="14.4" x14ac:dyDescent="0.3">
      <c r="A55" s="18">
        <v>62</v>
      </c>
      <c r="B55" t="s">
        <v>93</v>
      </c>
      <c r="C55" s="115">
        <v>4.3590121269226074</v>
      </c>
      <c r="D55" s="116">
        <v>0.62376236915588379</v>
      </c>
      <c r="E55" s="116">
        <v>0.43010753393173218</v>
      </c>
      <c r="F55" s="116">
        <v>0.47663551568984985</v>
      </c>
      <c r="G55" s="116">
        <v>0.875</v>
      </c>
      <c r="H55" s="116">
        <v>0.53846156597137451</v>
      </c>
      <c r="I55" s="116">
        <v>0.35294118523597717</v>
      </c>
    </row>
    <row r="56" spans="1:9" ht="14.4" x14ac:dyDescent="0.3">
      <c r="A56" s="18">
        <v>63</v>
      </c>
      <c r="B56" t="s">
        <v>4</v>
      </c>
      <c r="C56" s="115">
        <v>4.4251246452331543</v>
      </c>
      <c r="D56" s="116">
        <v>0.60784316062927246</v>
      </c>
      <c r="E56" s="116">
        <v>0.46938776969909668</v>
      </c>
      <c r="F56" s="116">
        <v>0.3611111044883728</v>
      </c>
      <c r="G56" s="116">
        <v>0.70999997854232788</v>
      </c>
      <c r="H56" s="116">
        <v>0.51041668653488159</v>
      </c>
      <c r="I56" s="116">
        <v>0.41538462042808533</v>
      </c>
    </row>
    <row r="57" spans="1:9" ht="14.4" x14ac:dyDescent="0.3">
      <c r="A57" s="18">
        <v>64</v>
      </c>
      <c r="B57" t="s">
        <v>94</v>
      </c>
      <c r="C57" s="115">
        <v>4.7711629867553711</v>
      </c>
      <c r="D57" s="116">
        <v>0.67708331346511841</v>
      </c>
      <c r="E57" s="116">
        <v>0.58241760730743408</v>
      </c>
      <c r="F57" s="116">
        <v>0.35643565654754639</v>
      </c>
      <c r="G57" s="116">
        <v>0.80219781398773193</v>
      </c>
      <c r="H57" s="116">
        <v>0.60465115308761597</v>
      </c>
      <c r="I57" s="116">
        <v>0.27777779102325439</v>
      </c>
    </row>
    <row r="58" spans="1:9" ht="14.4" x14ac:dyDescent="0.3">
      <c r="A58" s="18">
        <v>65</v>
      </c>
      <c r="B58" t="s">
        <v>95</v>
      </c>
      <c r="C58" s="115">
        <v>4.9758977890014648</v>
      </c>
      <c r="D58" s="116">
        <v>0.74311923980712891</v>
      </c>
      <c r="E58" s="116">
        <v>0.58252429962158203</v>
      </c>
      <c r="F58" s="116">
        <v>0.42718446254730225</v>
      </c>
      <c r="G58" s="116">
        <v>0.80555558204650879</v>
      </c>
      <c r="H58" s="116">
        <v>0.58653843402862549</v>
      </c>
      <c r="I58" s="116">
        <v>0.3333333432674408</v>
      </c>
    </row>
    <row r="59" spans="1:9" ht="14.4" x14ac:dyDescent="0.3">
      <c r="A59" s="18">
        <v>66</v>
      </c>
      <c r="B59" t="s">
        <v>96</v>
      </c>
      <c r="C59" s="115">
        <v>4.7772259712219238</v>
      </c>
      <c r="D59" s="116">
        <v>0.65048545598983765</v>
      </c>
      <c r="E59" s="116">
        <v>0.50515460968017578</v>
      </c>
      <c r="F59" s="116">
        <v>0.51818180084228516</v>
      </c>
      <c r="G59" s="116">
        <v>0.7010309100151062</v>
      </c>
      <c r="H59" s="116">
        <v>0.57894736528396606</v>
      </c>
      <c r="I59" s="116">
        <v>0.4285714328289032</v>
      </c>
    </row>
    <row r="60" spans="1:9" ht="14.4" x14ac:dyDescent="0.3">
      <c r="A60" s="18">
        <v>67</v>
      </c>
      <c r="B60" t="s">
        <v>97</v>
      </c>
      <c r="C60" s="115">
        <v>6.385993480682373</v>
      </c>
      <c r="D60" s="116">
        <v>0.81818181276321411</v>
      </c>
      <c r="E60" s="116">
        <v>0.729411780834198</v>
      </c>
      <c r="F60" s="116">
        <v>0.67708331346511841</v>
      </c>
      <c r="G60" s="116">
        <v>0.77906978130340576</v>
      </c>
      <c r="H60" s="116">
        <v>0.6419752836227417</v>
      </c>
      <c r="I60" s="116">
        <v>0.21276596188545227</v>
      </c>
    </row>
    <row r="61" spans="1:9" ht="14.4" x14ac:dyDescent="0.3">
      <c r="A61" s="18">
        <v>68</v>
      </c>
      <c r="B61" t="s">
        <v>98</v>
      </c>
      <c r="C61" s="115">
        <v>4.6518669128417969</v>
      </c>
      <c r="D61" s="116">
        <v>0.6875</v>
      </c>
      <c r="E61" s="116">
        <v>0.50684928894042969</v>
      </c>
      <c r="F61" s="116">
        <v>0.39560440182685852</v>
      </c>
      <c r="G61" s="116">
        <v>0.78947371244430542</v>
      </c>
      <c r="H61" s="116">
        <v>0.60273975133895874</v>
      </c>
      <c r="I61" s="116">
        <v>0.31372550129890442</v>
      </c>
    </row>
    <row r="62" spans="1:9" ht="14.4" x14ac:dyDescent="0.3">
      <c r="A62" s="18">
        <v>69</v>
      </c>
      <c r="B62" t="s">
        <v>99</v>
      </c>
      <c r="C62" s="115">
        <v>4.6952352523803711</v>
      </c>
      <c r="D62" s="116">
        <v>0.7053571343421936</v>
      </c>
      <c r="E62" s="116">
        <v>0.57009345293045044</v>
      </c>
      <c r="F62" s="116">
        <v>0.5116279125213623</v>
      </c>
      <c r="G62" s="116">
        <v>0.78571426868438721</v>
      </c>
      <c r="H62" s="116">
        <v>0.63302749395370483</v>
      </c>
      <c r="I62" s="116">
        <v>0.42105263471603394</v>
      </c>
    </row>
    <row r="63" spans="1:9" ht="14.4" x14ac:dyDescent="0.3">
      <c r="A63" s="18">
        <v>70</v>
      </c>
      <c r="B63" t="s">
        <v>100</v>
      </c>
      <c r="C63" s="115">
        <v>5.3233375549316406</v>
      </c>
      <c r="D63" s="116">
        <v>0.70175439119338989</v>
      </c>
      <c r="E63" s="116">
        <v>0.59090906381607056</v>
      </c>
      <c r="F63" s="116">
        <v>0.5</v>
      </c>
      <c r="G63" s="116">
        <v>0.74782609939575195</v>
      </c>
      <c r="H63" s="116">
        <v>0.58715593814849854</v>
      </c>
      <c r="I63" s="116">
        <v>0.29824560880661011</v>
      </c>
    </row>
    <row r="64" spans="1:9" ht="14.4" x14ac:dyDescent="0.3">
      <c r="A64" s="18">
        <v>71</v>
      </c>
      <c r="B64" t="s">
        <v>101</v>
      </c>
      <c r="C64" s="115">
        <v>4.7505893707275391</v>
      </c>
      <c r="D64" s="116">
        <v>0.6631578803062439</v>
      </c>
      <c r="E64" s="116">
        <v>0.51086956262588501</v>
      </c>
      <c r="F64" s="116">
        <v>0.45370370149612427</v>
      </c>
      <c r="G64" s="116">
        <v>0.77319586277008057</v>
      </c>
      <c r="H64" s="116">
        <v>0.50537633895874023</v>
      </c>
      <c r="I64" s="116">
        <v>0.4098360538482666</v>
      </c>
    </row>
    <row r="65" spans="1:9" ht="14.4" x14ac:dyDescent="0.3">
      <c r="A65" s="18">
        <v>72</v>
      </c>
      <c r="B65" t="s">
        <v>102</v>
      </c>
      <c r="C65" s="115">
        <v>5.4938797950744629</v>
      </c>
      <c r="D65" s="116">
        <v>0.64999997615814209</v>
      </c>
      <c r="E65" s="116">
        <v>0.56164383888244629</v>
      </c>
      <c r="F65" s="116">
        <v>0.49450549483299255</v>
      </c>
      <c r="G65" s="116">
        <v>0.71794873476028442</v>
      </c>
      <c r="H65" s="116">
        <v>0.51351350545883179</v>
      </c>
      <c r="I65" s="116">
        <v>0.26923078298568726</v>
      </c>
    </row>
    <row r="66" spans="1:9" ht="14.4" x14ac:dyDescent="0.3">
      <c r="A66" s="18">
        <v>73</v>
      </c>
      <c r="B66" t="s">
        <v>103</v>
      </c>
      <c r="C66" s="115">
        <v>4.500823974609375</v>
      </c>
      <c r="D66" s="116">
        <v>0.70886075496673584</v>
      </c>
      <c r="E66" s="116">
        <v>0.50666666030883789</v>
      </c>
      <c r="F66" s="116">
        <v>0.5058823823928833</v>
      </c>
      <c r="G66" s="116">
        <v>0.73972600698471069</v>
      </c>
      <c r="H66" s="116">
        <v>0.71232879161834717</v>
      </c>
      <c r="I66" s="116">
        <v>0.40350878238677979</v>
      </c>
    </row>
    <row r="68" spans="1:9" x14ac:dyDescent="0.25">
      <c r="B68" s="11" t="s">
        <v>46</v>
      </c>
      <c r="C68" s="12">
        <f t="shared" ref="C68:I68" si="0">SUMIF($B$4:$B$66,$B$68,C4:C66)</f>
        <v>3.8414556980133057</v>
      </c>
      <c r="D68" s="13">
        <f t="shared" si="0"/>
        <v>0.63157892227172852</v>
      </c>
      <c r="E68" s="13">
        <f t="shared" si="0"/>
        <v>0.48351648449897766</v>
      </c>
      <c r="F68" s="13">
        <f t="shared" si="0"/>
        <v>0.33121019601821899</v>
      </c>
      <c r="G68" s="13">
        <f t="shared" si="0"/>
        <v>0.84154927730560303</v>
      </c>
      <c r="H68" s="13">
        <f t="shared" si="0"/>
        <v>0.66544115543365479</v>
      </c>
      <c r="I68" s="13">
        <f t="shared" si="0"/>
        <v>0.36065572500228882</v>
      </c>
    </row>
    <row r="69" spans="1:9" x14ac:dyDescent="0.25">
      <c r="B69" s="14" t="s">
        <v>8</v>
      </c>
      <c r="C69" s="15">
        <f>MEDIAN(C4:C66)</f>
        <v>4.9370107650756836</v>
      </c>
      <c r="D69" s="51">
        <f>MEDIAN(D4:D66)</f>
        <v>0.7053571343421936</v>
      </c>
      <c r="E69" s="51">
        <f>MEDIAN(E4:E66)</f>
        <v>0.56666666269302368</v>
      </c>
      <c r="F69" s="51">
        <f>MEDIAN(F4:F66)</f>
        <v>0.44329896569252014</v>
      </c>
      <c r="G69" s="50">
        <f t="shared" ref="G69:I69" si="1">MEDIAN(G4:G66)</f>
        <v>0.78571426868438721</v>
      </c>
      <c r="H69" s="51">
        <f t="shared" si="1"/>
        <v>0.59459459781646729</v>
      </c>
      <c r="I69" s="51">
        <f t="shared" si="1"/>
        <v>0.33802816271781921</v>
      </c>
    </row>
    <row r="70" spans="1:9" x14ac:dyDescent="0.25">
      <c r="B70" s="18" t="s">
        <v>9</v>
      </c>
      <c r="C70" s="19">
        <f>MIN(C4:C66)</f>
        <v>3.4102721214294434</v>
      </c>
      <c r="D70" s="51">
        <f>MIN(D4:D66)</f>
        <v>0.48351648449897766</v>
      </c>
      <c r="E70" s="51">
        <f>MIN(E4:E66)</f>
        <v>0.32558140158653259</v>
      </c>
      <c r="F70" s="51">
        <f>MIN(F4:F66)</f>
        <v>0.29411765933036804</v>
      </c>
      <c r="G70" s="50">
        <f t="shared" ref="G70:I70" si="2">MIN(G4:G66)</f>
        <v>0.61445784568786621</v>
      </c>
      <c r="H70" s="51">
        <f t="shared" si="2"/>
        <v>0.47058823704719543</v>
      </c>
      <c r="I70" s="51">
        <f t="shared" si="2"/>
        <v>0.19708029925823212</v>
      </c>
    </row>
    <row r="71" spans="1:9" x14ac:dyDescent="0.25">
      <c r="B71" s="18" t="s">
        <v>10</v>
      </c>
      <c r="C71" s="19">
        <f>MAX(C4:C66)</f>
        <v>7.0556726455688477</v>
      </c>
      <c r="D71" s="51">
        <f>MAX(D4:D66)</f>
        <v>0.89215683937072754</v>
      </c>
      <c r="E71" s="51">
        <f>MAX(E4:E66)</f>
        <v>0.80808079242706299</v>
      </c>
      <c r="F71" s="51">
        <f>MAX(F4:F66)</f>
        <v>0.67708331346511841</v>
      </c>
      <c r="G71" s="50">
        <f t="shared" ref="G71:I71" si="3">MAX(G4:G66)</f>
        <v>0.875</v>
      </c>
      <c r="H71" s="51">
        <f t="shared" si="3"/>
        <v>0.76999998092651367</v>
      </c>
      <c r="I71" s="51">
        <f t="shared" si="3"/>
        <v>0.5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1"/>
  <sheetViews>
    <sheetView workbookViewId="0">
      <pane xSplit="6" ySplit="2" topLeftCell="G60" activePane="bottomRight" state="frozen"/>
      <selection pane="topRight" activeCell="F1" sqref="F1"/>
      <selection pane="bottomLeft" activeCell="A3" sqref="A3"/>
      <selection pane="bottomRight" activeCell="E70" sqref="E70"/>
    </sheetView>
  </sheetViews>
  <sheetFormatPr defaultColWidth="9.109375" defaultRowHeight="13.2" x14ac:dyDescent="0.25"/>
  <cols>
    <col min="1" max="1" width="6.77734375" style="18" customWidth="1"/>
    <col min="2" max="2" width="12.33203125" style="18" customWidth="1"/>
    <col min="3" max="3" width="18" style="19" customWidth="1"/>
    <col min="4" max="5" width="13" style="63" customWidth="1"/>
    <col min="6" max="6" width="13" style="9" customWidth="1"/>
    <col min="7" max="20" width="11.44140625" style="8" customWidth="1"/>
    <col min="21" max="21" width="11.77734375" style="16" customWidth="1"/>
    <col min="22" max="27" width="10.44140625" style="14" bestFit="1" customWidth="1"/>
    <col min="28" max="16384" width="9.109375" style="14"/>
  </cols>
  <sheetData>
    <row r="1" spans="1:27" ht="132" customHeight="1" x14ac:dyDescent="0.25">
      <c r="A1" s="42" t="s">
        <v>120</v>
      </c>
      <c r="B1" s="42" t="s">
        <v>105</v>
      </c>
      <c r="C1" s="2" t="s">
        <v>139</v>
      </c>
      <c r="D1" s="59" t="s">
        <v>140</v>
      </c>
      <c r="E1" s="59" t="s">
        <v>263</v>
      </c>
      <c r="F1" s="60" t="s">
        <v>264</v>
      </c>
      <c r="G1" s="61" t="s">
        <v>150</v>
      </c>
      <c r="H1" s="61" t="s">
        <v>151</v>
      </c>
      <c r="I1" s="61" t="s">
        <v>152</v>
      </c>
      <c r="J1" s="61" t="s">
        <v>153</v>
      </c>
      <c r="K1" s="61" t="s">
        <v>154</v>
      </c>
      <c r="L1" s="61" t="s">
        <v>155</v>
      </c>
      <c r="M1" s="61" t="s">
        <v>156</v>
      </c>
      <c r="N1" s="61" t="s">
        <v>157</v>
      </c>
      <c r="O1" s="61" t="s">
        <v>289</v>
      </c>
      <c r="P1" s="61" t="s">
        <v>158</v>
      </c>
      <c r="Q1" s="61" t="s">
        <v>159</v>
      </c>
      <c r="R1" s="61" t="s">
        <v>160</v>
      </c>
      <c r="S1" s="61" t="s">
        <v>161</v>
      </c>
      <c r="T1" s="61" t="s">
        <v>162</v>
      </c>
      <c r="U1" s="61" t="s">
        <v>163</v>
      </c>
      <c r="V1" s="62" t="s">
        <v>257</v>
      </c>
      <c r="W1" s="62" t="s">
        <v>258</v>
      </c>
      <c r="X1" s="54" t="s">
        <v>259</v>
      </c>
      <c r="Y1" s="54" t="s">
        <v>260</v>
      </c>
      <c r="Z1" s="54" t="s">
        <v>261</v>
      </c>
      <c r="AA1" s="54" t="s">
        <v>262</v>
      </c>
    </row>
    <row r="2" spans="1:27" ht="14.4" x14ac:dyDescent="0.3">
      <c r="A2" s="46"/>
      <c r="B2"/>
      <c r="C2"/>
      <c r="D2" s="123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x14ac:dyDescent="0.25">
      <c r="A3" s="46"/>
      <c r="B3" s="10" t="s">
        <v>180</v>
      </c>
      <c r="C3" s="10" t="s">
        <v>328</v>
      </c>
      <c r="D3" s="30" t="s">
        <v>309</v>
      </c>
      <c r="E3" s="10" t="s">
        <v>290</v>
      </c>
      <c r="F3" s="10" t="s">
        <v>291</v>
      </c>
      <c r="G3" s="10" t="s">
        <v>25</v>
      </c>
      <c r="H3" s="10" t="s">
        <v>27</v>
      </c>
      <c r="I3" s="10" t="s">
        <v>310</v>
      </c>
      <c r="J3" s="10" t="s">
        <v>26</v>
      </c>
      <c r="K3" s="10" t="s">
        <v>32</v>
      </c>
      <c r="L3" s="10" t="s">
        <v>311</v>
      </c>
      <c r="M3" s="10" t="s">
        <v>28</v>
      </c>
      <c r="N3" s="10" t="s">
        <v>31</v>
      </c>
      <c r="O3" s="10" t="s">
        <v>312</v>
      </c>
      <c r="P3" s="10" t="s">
        <v>29</v>
      </c>
      <c r="Q3" s="10" t="s">
        <v>33</v>
      </c>
      <c r="R3" s="10" t="s">
        <v>313</v>
      </c>
      <c r="S3" s="10" t="s">
        <v>30</v>
      </c>
      <c r="T3" s="10" t="s">
        <v>34</v>
      </c>
      <c r="U3" s="10" t="s">
        <v>314</v>
      </c>
      <c r="V3" s="10" t="s">
        <v>265</v>
      </c>
      <c r="W3" s="10" t="s">
        <v>266</v>
      </c>
      <c r="X3" s="10" t="s">
        <v>267</v>
      </c>
      <c r="Y3" s="10" t="s">
        <v>268</v>
      </c>
      <c r="Z3" s="10" t="s">
        <v>269</v>
      </c>
      <c r="AA3" s="10" t="s">
        <v>270</v>
      </c>
    </row>
    <row r="4" spans="1:27" ht="14.4" x14ac:dyDescent="0.3">
      <c r="A4" s="18">
        <v>1</v>
      </c>
      <c r="B4" t="s">
        <v>46</v>
      </c>
      <c r="C4" s="115">
        <v>6.7868623733520508</v>
      </c>
      <c r="D4" s="123">
        <v>20</v>
      </c>
      <c r="E4" s="116">
        <v>1.4138193801045418E-2</v>
      </c>
      <c r="F4" s="116">
        <v>0.79621851444244385</v>
      </c>
      <c r="G4" s="116">
        <v>0.24908424913883209</v>
      </c>
      <c r="H4" s="116">
        <v>0.52941179275512695</v>
      </c>
      <c r="I4" s="116">
        <v>0.76470589637756348</v>
      </c>
      <c r="J4" s="116">
        <v>0.47887325286865234</v>
      </c>
      <c r="K4" s="116">
        <v>0.68382352590560913</v>
      </c>
      <c r="L4" s="116">
        <v>0.70588237047195435</v>
      </c>
      <c r="M4" s="116">
        <v>0.21851852536201477</v>
      </c>
      <c r="N4" s="116">
        <v>0.61016947031021118</v>
      </c>
      <c r="O4" s="116">
        <v>0.61016947031021118</v>
      </c>
      <c r="P4" s="116">
        <v>0.22761194407939911</v>
      </c>
      <c r="Q4" s="116">
        <v>0.39344263076782227</v>
      </c>
      <c r="R4" s="116">
        <v>0.72131145000457764</v>
      </c>
      <c r="S4" s="116">
        <v>0.28571429848670959</v>
      </c>
      <c r="T4" s="116">
        <v>0.65789473056793213</v>
      </c>
      <c r="U4" s="116">
        <v>0.59210526943206787</v>
      </c>
      <c r="V4" s="116">
        <v>0.30769231915473938</v>
      </c>
      <c r="W4" s="116">
        <v>0.6071428656578064</v>
      </c>
      <c r="X4" s="116">
        <v>0.53571426868438721</v>
      </c>
      <c r="Y4" s="116">
        <v>0.22556391358375549</v>
      </c>
      <c r="Z4" s="116">
        <v>0.66666668653488159</v>
      </c>
      <c r="AA4" s="116">
        <v>0.60000002384185791</v>
      </c>
    </row>
    <row r="5" spans="1:27" ht="14.4" x14ac:dyDescent="0.3">
      <c r="A5" s="18">
        <v>2</v>
      </c>
      <c r="B5" t="s">
        <v>47</v>
      </c>
      <c r="C5" s="115">
        <v>6.0560002326965332</v>
      </c>
      <c r="D5" s="123">
        <v>19</v>
      </c>
      <c r="E5" s="116">
        <v>1.6013665124773979E-2</v>
      </c>
      <c r="F5" s="116">
        <v>0.51333332061767578</v>
      </c>
      <c r="G5" s="116">
        <v>0.27329191565513611</v>
      </c>
      <c r="H5" s="116">
        <v>0.47727271914482117</v>
      </c>
      <c r="I5" s="116">
        <v>0.81818181276321411</v>
      </c>
      <c r="J5" s="116">
        <v>0.38364779949188232</v>
      </c>
      <c r="K5" s="116">
        <v>0.44262295961380005</v>
      </c>
      <c r="L5" s="116">
        <v>0.73770493268966675</v>
      </c>
      <c r="M5" s="116">
        <v>0.29813665151596069</v>
      </c>
      <c r="N5" s="116">
        <v>0.64583331346511841</v>
      </c>
      <c r="O5" s="116">
        <v>0.72916668653488159</v>
      </c>
      <c r="P5" s="116">
        <v>0.19871795177459717</v>
      </c>
      <c r="Q5" s="116">
        <v>0.22580644488334656</v>
      </c>
      <c r="R5" s="116">
        <v>0.61290323734283447</v>
      </c>
      <c r="S5" s="116">
        <v>0.32499998807907104</v>
      </c>
      <c r="T5" s="116">
        <v>0.5961538553237915</v>
      </c>
      <c r="U5" s="116">
        <v>0.53846156597137451</v>
      </c>
      <c r="V5" s="116">
        <v>0.41772150993347168</v>
      </c>
      <c r="W5" s="116">
        <v>0.39393940567970276</v>
      </c>
      <c r="X5" s="116">
        <v>0.60606062412261963</v>
      </c>
      <c r="Y5" s="116">
        <v>0.31645569205284119</v>
      </c>
      <c r="Z5" s="116">
        <v>0.41999998688697815</v>
      </c>
      <c r="AA5" s="116">
        <v>0.60000002384185791</v>
      </c>
    </row>
    <row r="6" spans="1:27" ht="14.4" x14ac:dyDescent="0.3">
      <c r="A6" s="18">
        <v>3</v>
      </c>
      <c r="B6" t="s">
        <v>48</v>
      </c>
      <c r="C6" s="115">
        <v>5.9858336448669434</v>
      </c>
      <c r="D6" s="123">
        <v>6</v>
      </c>
      <c r="E6" s="116">
        <v>1.6521584242582321E-2</v>
      </c>
      <c r="F6" s="116">
        <v>0.76344084739685059</v>
      </c>
      <c r="G6" s="116">
        <v>0.34358975291252136</v>
      </c>
      <c r="H6" s="116">
        <v>0.3731343150138855</v>
      </c>
      <c r="I6" s="116">
        <v>0.88059699535369873</v>
      </c>
      <c r="J6" s="116">
        <v>0.38190954923629761</v>
      </c>
      <c r="K6" s="116">
        <v>0.22368420660495758</v>
      </c>
      <c r="L6" s="116">
        <v>0.77631580829620361</v>
      </c>
      <c r="M6" s="116">
        <v>0.2835051417350769</v>
      </c>
      <c r="N6" s="116">
        <v>0.52727270126342773</v>
      </c>
      <c r="O6" s="116">
        <v>0.72727274894714355</v>
      </c>
      <c r="P6" s="116">
        <v>0.22459892928600311</v>
      </c>
      <c r="Q6" s="116">
        <v>0.1666666716337204</v>
      </c>
      <c r="R6" s="116">
        <v>0.57142859697341919</v>
      </c>
      <c r="S6" s="116">
        <v>0.34759357571601868</v>
      </c>
      <c r="T6" s="116">
        <v>0.53846156597137451</v>
      </c>
      <c r="U6" s="116">
        <v>0.64615386724472046</v>
      </c>
      <c r="V6" s="116">
        <v>0.35978835821151733</v>
      </c>
      <c r="W6" s="116">
        <v>0.42647057771682739</v>
      </c>
      <c r="X6" s="116">
        <v>0.54411762952804565</v>
      </c>
      <c r="Y6" s="116">
        <v>0.25925925374031067</v>
      </c>
      <c r="Z6" s="116">
        <v>0.44897958636283875</v>
      </c>
      <c r="AA6" s="116">
        <v>0.63265305757522583</v>
      </c>
    </row>
    <row r="7" spans="1:27" ht="14.4" x14ac:dyDescent="0.3">
      <c r="A7" s="18">
        <v>4</v>
      </c>
      <c r="B7" t="s">
        <v>49</v>
      </c>
      <c r="C7" s="115">
        <v>6.8206195831298828</v>
      </c>
      <c r="D7" s="123">
        <v>20</v>
      </c>
      <c r="E7" s="116">
        <v>3.7470951676368713E-2</v>
      </c>
      <c r="F7" s="116">
        <v>0.73610597848892212</v>
      </c>
      <c r="G7" s="116">
        <v>0.36727273464202881</v>
      </c>
      <c r="H7" s="116">
        <v>0.56435644626617432</v>
      </c>
      <c r="I7" s="116">
        <v>0.91089111566543579</v>
      </c>
      <c r="J7" s="116">
        <v>0.48028674721717834</v>
      </c>
      <c r="K7" s="116">
        <v>0.52985072135925293</v>
      </c>
      <c r="L7" s="116">
        <v>0.49253731966018677</v>
      </c>
      <c r="M7" s="116">
        <v>0.35793358087539673</v>
      </c>
      <c r="N7" s="116">
        <v>0.50515460968017578</v>
      </c>
      <c r="O7" s="116">
        <v>0.72164946794509888</v>
      </c>
      <c r="P7" s="116">
        <v>0.32841327786445618</v>
      </c>
      <c r="Q7" s="116">
        <v>0.483146071434021</v>
      </c>
      <c r="R7" s="116">
        <v>0.56179773807525635</v>
      </c>
      <c r="S7" s="116">
        <v>0.39405205845832825</v>
      </c>
      <c r="T7" s="116">
        <v>0.58490568399429321</v>
      </c>
      <c r="U7" s="116">
        <v>0.46226415038108826</v>
      </c>
      <c r="V7" s="116">
        <v>0.36531364917755127</v>
      </c>
      <c r="W7" s="116">
        <v>0.42424243688583374</v>
      </c>
      <c r="X7" s="116">
        <v>0.46464645862579346</v>
      </c>
      <c r="Y7" s="116">
        <v>0.37407407164573669</v>
      </c>
      <c r="Z7" s="116">
        <v>0.52475249767303467</v>
      </c>
      <c r="AA7" s="116">
        <v>0.4455445408821106</v>
      </c>
    </row>
    <row r="8" spans="1:27" ht="14.4" x14ac:dyDescent="0.3">
      <c r="A8" s="18">
        <v>5</v>
      </c>
      <c r="B8" t="s">
        <v>50</v>
      </c>
      <c r="C8" s="115">
        <v>5.7583847045898437</v>
      </c>
      <c r="D8" s="123">
        <v>17</v>
      </c>
      <c r="E8" s="116">
        <v>7.4154851026833057E-3</v>
      </c>
      <c r="F8" s="116">
        <v>0.64705884456634521</v>
      </c>
      <c r="G8" s="116">
        <v>0.31481480598449707</v>
      </c>
      <c r="H8" s="116">
        <v>0.5</v>
      </c>
      <c r="I8" s="116">
        <v>0.82352942228317261</v>
      </c>
      <c r="J8" s="116">
        <v>0.33928570151329041</v>
      </c>
      <c r="K8" s="116">
        <v>0.44736841320991516</v>
      </c>
      <c r="L8" s="116">
        <v>0.65789473056793213</v>
      </c>
      <c r="M8" s="116">
        <v>0.24761904776096344</v>
      </c>
      <c r="N8" s="116">
        <v>0.53846156597137451</v>
      </c>
      <c r="O8" s="116">
        <v>0.8461538553237915</v>
      </c>
      <c r="P8" s="116">
        <v>0.190476194024086</v>
      </c>
      <c r="Q8" s="116">
        <v>0.34999999403953552</v>
      </c>
      <c r="R8" s="116">
        <v>0.60000002384185791</v>
      </c>
      <c r="S8" s="116">
        <v>0.3177570104598999</v>
      </c>
      <c r="T8" s="116">
        <v>0.5</v>
      </c>
      <c r="U8" s="116">
        <v>0.47058823704719543</v>
      </c>
      <c r="V8" s="116">
        <v>0.27102804183959961</v>
      </c>
      <c r="W8" s="116">
        <v>0.5517241358757019</v>
      </c>
      <c r="X8" s="116">
        <v>0.37931033968925476</v>
      </c>
      <c r="Y8" s="116">
        <v>0.21495327353477478</v>
      </c>
      <c r="Z8" s="116">
        <v>0.52173912525177002</v>
      </c>
      <c r="AA8" s="116">
        <v>0.43478259444236755</v>
      </c>
    </row>
    <row r="9" spans="1:27" ht="14.4" x14ac:dyDescent="0.3">
      <c r="A9" s="18">
        <v>6</v>
      </c>
      <c r="B9" t="s">
        <v>51</v>
      </c>
      <c r="C9" s="115">
        <v>6.1851358413696289</v>
      </c>
      <c r="D9" s="123">
        <v>17</v>
      </c>
      <c r="E9" s="116">
        <v>1.3828110881149769E-2</v>
      </c>
      <c r="F9" s="116">
        <v>0.84810125827789307</v>
      </c>
      <c r="G9" s="116">
        <v>0.3505154550075531</v>
      </c>
      <c r="H9" s="116">
        <v>0.5</v>
      </c>
      <c r="I9" s="116">
        <v>0.85294115543365479</v>
      </c>
      <c r="J9" s="116">
        <v>0.38775509595870972</v>
      </c>
      <c r="K9" s="116">
        <v>0.28947368264198303</v>
      </c>
      <c r="L9" s="116">
        <v>0.55263155698776245</v>
      </c>
      <c r="M9" s="116">
        <v>0.31578946113586426</v>
      </c>
      <c r="N9" s="116">
        <v>0.63333332538604736</v>
      </c>
      <c r="O9" s="116">
        <v>0.73333334922790527</v>
      </c>
      <c r="P9" s="116">
        <v>0.24242424964904785</v>
      </c>
      <c r="Q9" s="116">
        <v>0.125</v>
      </c>
      <c r="R9" s="116">
        <v>0.625</v>
      </c>
      <c r="S9" s="116">
        <v>0.2947368323802948</v>
      </c>
      <c r="T9" s="116">
        <v>0.46428570151329041</v>
      </c>
      <c r="U9" s="116">
        <v>0.6428571343421936</v>
      </c>
      <c r="V9" s="116">
        <v>0.34000000357627869</v>
      </c>
      <c r="W9" s="116">
        <v>0.26470589637756348</v>
      </c>
      <c r="X9" s="116">
        <v>0.64705884456634521</v>
      </c>
      <c r="Y9" s="116">
        <v>0.26530611515045166</v>
      </c>
      <c r="Z9" s="116">
        <v>0.3461538553237915</v>
      </c>
      <c r="AA9" s="116">
        <v>0.57692307233810425</v>
      </c>
    </row>
    <row r="10" spans="1:27" ht="14.4" x14ac:dyDescent="0.3">
      <c r="A10" s="18">
        <v>7</v>
      </c>
      <c r="B10" t="s">
        <v>52</v>
      </c>
      <c r="C10" s="115">
        <v>5.7348222732543945</v>
      </c>
      <c r="D10" s="123">
        <v>13</v>
      </c>
      <c r="E10" s="116">
        <v>1.2035011313855648E-2</v>
      </c>
      <c r="F10" s="116">
        <v>0.77922075986862183</v>
      </c>
      <c r="G10" s="116">
        <v>0.3333333432674408</v>
      </c>
      <c r="H10" s="116">
        <v>0.5</v>
      </c>
      <c r="I10" s="116">
        <v>0.76190477609634399</v>
      </c>
      <c r="J10" s="116">
        <v>0.40625</v>
      </c>
      <c r="K10" s="116">
        <v>0.25</v>
      </c>
      <c r="L10" s="116">
        <v>0.6538461446762085</v>
      </c>
      <c r="M10" s="116">
        <v>0.28225806355476379</v>
      </c>
      <c r="N10" s="116">
        <v>0.4285714328289032</v>
      </c>
      <c r="O10" s="116">
        <v>0.65714287757873535</v>
      </c>
      <c r="P10" s="116">
        <v>0.26399999856948853</v>
      </c>
      <c r="Q10" s="116">
        <v>0.3333333432674408</v>
      </c>
      <c r="R10" s="116">
        <v>0.45454546809196472</v>
      </c>
      <c r="S10" s="116">
        <v>0.31092438101768494</v>
      </c>
      <c r="T10" s="116">
        <v>0.43243244290351868</v>
      </c>
      <c r="U10" s="116">
        <v>0.35135135054588318</v>
      </c>
      <c r="V10" s="116">
        <v>0.39370077848434448</v>
      </c>
      <c r="W10" s="116">
        <v>0.41999998688697815</v>
      </c>
      <c r="X10" s="116">
        <v>0.54000002145767212</v>
      </c>
      <c r="Y10" s="116">
        <v>0.37903225421905518</v>
      </c>
      <c r="Z10" s="116">
        <v>0.36170211434364319</v>
      </c>
      <c r="AA10" s="116">
        <v>0.51063829660415649</v>
      </c>
    </row>
    <row r="11" spans="1:27" ht="14.4" x14ac:dyDescent="0.3">
      <c r="A11" s="18">
        <v>8</v>
      </c>
      <c r="B11" t="s">
        <v>53</v>
      </c>
      <c r="C11" s="115">
        <v>5.8575501441955566</v>
      </c>
      <c r="D11" s="123">
        <v>5</v>
      </c>
      <c r="E11" s="116">
        <v>4.9867019988596439E-3</v>
      </c>
      <c r="F11" s="116">
        <v>0.73333334922790527</v>
      </c>
      <c r="G11" s="116">
        <v>0.37662336230278015</v>
      </c>
      <c r="H11" s="116">
        <v>0.34482759237289429</v>
      </c>
      <c r="I11" s="116">
        <v>0.75862067937850952</v>
      </c>
      <c r="J11" s="116">
        <v>0.47499999403953552</v>
      </c>
      <c r="K11" s="116">
        <v>0.26315790414810181</v>
      </c>
      <c r="L11" s="116">
        <v>0.63157892227172852</v>
      </c>
      <c r="M11" s="116">
        <v>0.39743590354919434</v>
      </c>
      <c r="N11" s="116">
        <v>0.48387095332145691</v>
      </c>
      <c r="O11" s="116">
        <v>0.64516127109527588</v>
      </c>
      <c r="P11" s="116">
        <v>0.30769231915473938</v>
      </c>
      <c r="Q11" s="116">
        <v>0.25</v>
      </c>
      <c r="R11" s="116">
        <v>0.54166668653488159</v>
      </c>
      <c r="S11" s="116">
        <v>0.39743590354919434</v>
      </c>
      <c r="T11" s="116">
        <v>0.48387095332145691</v>
      </c>
      <c r="U11" s="116">
        <v>0.54838711023330688</v>
      </c>
      <c r="V11" s="116">
        <v>0.47499999403953552</v>
      </c>
      <c r="W11" s="116">
        <v>0.21052631735801697</v>
      </c>
      <c r="X11" s="116">
        <v>0.78947371244430542</v>
      </c>
      <c r="Y11" s="116">
        <v>0.36708861589431763</v>
      </c>
      <c r="Z11" s="116">
        <v>0.20689655840396881</v>
      </c>
      <c r="AA11" s="116">
        <v>0.79310345649719238</v>
      </c>
    </row>
    <row r="12" spans="1:27" ht="14.4" x14ac:dyDescent="0.3">
      <c r="A12" s="18">
        <v>9</v>
      </c>
      <c r="B12" t="s">
        <v>54</v>
      </c>
      <c r="C12" s="115">
        <v>5.2163081169128418</v>
      </c>
      <c r="D12" s="123">
        <v>6</v>
      </c>
      <c r="E12" s="116">
        <v>7.2463769465684891E-3</v>
      </c>
      <c r="F12" s="116">
        <v>0.63157892227172852</v>
      </c>
      <c r="G12" s="116">
        <v>0.51041668653488159</v>
      </c>
      <c r="H12" s="116">
        <v>0.28571429848670959</v>
      </c>
      <c r="I12" s="116">
        <v>0.75510203838348389</v>
      </c>
      <c r="J12" s="116">
        <v>0.51086956262588501</v>
      </c>
      <c r="K12" s="116">
        <v>0.12765957415103912</v>
      </c>
      <c r="L12" s="116">
        <v>0.59574466943740845</v>
      </c>
      <c r="M12" s="116">
        <v>0.42222222685813904</v>
      </c>
      <c r="N12" s="116">
        <v>0.3684210479259491</v>
      </c>
      <c r="O12" s="116">
        <v>0.5</v>
      </c>
      <c r="P12" s="116">
        <v>0.34831461310386658</v>
      </c>
      <c r="Q12" s="116">
        <v>9.6774190664291382E-2</v>
      </c>
      <c r="R12" s="116">
        <v>0.48387095332145691</v>
      </c>
      <c r="S12" s="116">
        <v>0.41379311680793762</v>
      </c>
      <c r="T12" s="116">
        <v>0.3055555522441864</v>
      </c>
      <c r="U12" s="116">
        <v>0.4444444477558136</v>
      </c>
      <c r="V12" s="116">
        <v>0.4367816150188446</v>
      </c>
      <c r="W12" s="116">
        <v>0.21052631735801697</v>
      </c>
      <c r="X12" s="116">
        <v>0.55263155698776245</v>
      </c>
      <c r="Y12" s="116">
        <v>0.35227271914482117</v>
      </c>
      <c r="Z12" s="116">
        <v>0.29032257199287415</v>
      </c>
      <c r="AA12" s="116">
        <v>0.54838711023330688</v>
      </c>
    </row>
    <row r="13" spans="1:27" ht="14.4" x14ac:dyDescent="0.3">
      <c r="A13" s="18">
        <v>10</v>
      </c>
      <c r="B13" t="s">
        <v>55</v>
      </c>
      <c r="C13" s="115">
        <v>4.4693493843078613</v>
      </c>
      <c r="D13" s="123">
        <v>8</v>
      </c>
      <c r="E13" s="116">
        <v>4.3923864141106606E-3</v>
      </c>
      <c r="F13" s="116">
        <v>0.3333333432674408</v>
      </c>
      <c r="G13" s="116">
        <v>0.25641027092933655</v>
      </c>
      <c r="H13" s="116">
        <v>0.25</v>
      </c>
      <c r="I13" s="116">
        <v>0.75</v>
      </c>
      <c r="J13" s="116">
        <v>0.25333333015441895</v>
      </c>
      <c r="K13" s="116">
        <v>0.21052631735801697</v>
      </c>
      <c r="L13" s="116">
        <v>0.57894736528396606</v>
      </c>
      <c r="M13" s="116">
        <v>0.26027396321296692</v>
      </c>
      <c r="N13" s="116">
        <v>0.31578946113586426</v>
      </c>
      <c r="O13" s="116">
        <v>0.57894736528396606</v>
      </c>
      <c r="P13" s="116">
        <v>0.1944444477558136</v>
      </c>
      <c r="Q13" s="116">
        <v>7.1428574621677399E-2</v>
      </c>
      <c r="R13" s="116">
        <v>0.71428573131561279</v>
      </c>
      <c r="S13" s="116">
        <v>0.22535210847854614</v>
      </c>
      <c r="T13" s="116">
        <v>0.1875</v>
      </c>
      <c r="U13" s="116">
        <v>0.5625</v>
      </c>
      <c r="V13" s="116">
        <v>0.29333332180976868</v>
      </c>
      <c r="W13" s="116">
        <v>0.36363637447357178</v>
      </c>
      <c r="X13" s="116">
        <v>0.59090906381607056</v>
      </c>
      <c r="Y13" s="116">
        <v>0.1527777761220932</v>
      </c>
      <c r="Z13" s="116">
        <v>0.18181818723678589</v>
      </c>
      <c r="AA13" s="116">
        <v>0.45454546809196472</v>
      </c>
    </row>
    <row r="14" spans="1:27" ht="14.4" x14ac:dyDescent="0.3">
      <c r="A14" s="18">
        <v>11</v>
      </c>
      <c r="B14" t="s">
        <v>56</v>
      </c>
      <c r="C14" s="115">
        <v>6.0281414985656738</v>
      </c>
      <c r="D14" s="123">
        <v>5</v>
      </c>
      <c r="E14" s="116">
        <v>1.0183298960328102E-2</v>
      </c>
      <c r="F14" s="116">
        <v>0.60000002384185791</v>
      </c>
      <c r="G14" s="116">
        <v>0.31460675597190857</v>
      </c>
      <c r="H14" s="116">
        <v>0.5</v>
      </c>
      <c r="I14" s="116">
        <v>0.8928571343421936</v>
      </c>
      <c r="J14" s="116">
        <v>0.38297873735427856</v>
      </c>
      <c r="K14" s="116">
        <v>0.25</v>
      </c>
      <c r="L14" s="116">
        <v>0.77777779102325439</v>
      </c>
      <c r="M14" s="116">
        <v>0.34831461310386658</v>
      </c>
      <c r="N14" s="116">
        <v>0.48387095332145691</v>
      </c>
      <c r="O14" s="116">
        <v>0.77419352531433105</v>
      </c>
      <c r="P14" s="116">
        <v>0.31868132948875427</v>
      </c>
      <c r="Q14" s="116">
        <v>0.10344827920198441</v>
      </c>
      <c r="R14" s="116">
        <v>0.72413790225982666</v>
      </c>
      <c r="S14" s="116">
        <v>0.34482759237289429</v>
      </c>
      <c r="T14" s="116">
        <v>0.60000002384185791</v>
      </c>
      <c r="U14" s="116">
        <v>0.60000002384185791</v>
      </c>
      <c r="V14" s="116">
        <v>0.3888888955116272</v>
      </c>
      <c r="W14" s="116">
        <v>0.48571428656578064</v>
      </c>
      <c r="X14" s="116">
        <v>0.68571430444717407</v>
      </c>
      <c r="Y14" s="116">
        <v>0.27586206793785095</v>
      </c>
      <c r="Z14" s="116">
        <v>0.66666668653488159</v>
      </c>
      <c r="AA14" s="116">
        <v>0.58333331346511841</v>
      </c>
    </row>
    <row r="15" spans="1:27" ht="14.4" x14ac:dyDescent="0.3">
      <c r="A15" s="18">
        <v>12</v>
      </c>
      <c r="B15" t="s">
        <v>57</v>
      </c>
      <c r="C15" s="115">
        <v>5.7022991180419922</v>
      </c>
      <c r="D15" s="123">
        <v>8</v>
      </c>
      <c r="E15" s="116">
        <v>1.1832690797746181E-2</v>
      </c>
      <c r="F15" s="116">
        <v>0.72093021869659424</v>
      </c>
      <c r="G15" s="116">
        <v>0.28155338764190674</v>
      </c>
      <c r="H15" s="116">
        <v>0.34482759237289429</v>
      </c>
      <c r="I15" s="116">
        <v>0.65517240762710571</v>
      </c>
      <c r="J15" s="116">
        <v>0.49523809552192688</v>
      </c>
      <c r="K15" s="116">
        <v>0.32692307233810425</v>
      </c>
      <c r="L15" s="116">
        <v>0.48076921701431274</v>
      </c>
      <c r="M15" s="116">
        <v>0.28999999165534973</v>
      </c>
      <c r="N15" s="116">
        <v>0.5517241358757019</v>
      </c>
      <c r="O15" s="116">
        <v>0.68965518474578857</v>
      </c>
      <c r="P15" s="116">
        <v>0.23469388484954834</v>
      </c>
      <c r="Q15" s="116">
        <v>0.34782609343528748</v>
      </c>
      <c r="R15" s="116">
        <v>0.6086956262588501</v>
      </c>
      <c r="S15" s="116">
        <v>0.37623763084411621</v>
      </c>
      <c r="T15" s="116">
        <v>0.71052628755569458</v>
      </c>
      <c r="U15" s="116">
        <v>0.52631580829620361</v>
      </c>
      <c r="V15" s="116">
        <v>0.35294118523597717</v>
      </c>
      <c r="W15" s="116">
        <v>0.3611111044883728</v>
      </c>
      <c r="X15" s="116">
        <v>0.52777779102325439</v>
      </c>
      <c r="Y15" s="116">
        <v>0.23762376606464386</v>
      </c>
      <c r="Z15" s="116">
        <v>0.4583333432674408</v>
      </c>
      <c r="AA15" s="116">
        <v>0.58333331346511841</v>
      </c>
    </row>
    <row r="16" spans="1:27" ht="14.4" x14ac:dyDescent="0.3">
      <c r="A16" s="18">
        <v>13</v>
      </c>
      <c r="B16" t="s">
        <v>58</v>
      </c>
      <c r="C16" s="115">
        <v>5.2729029655456543</v>
      </c>
      <c r="D16" s="123">
        <v>8</v>
      </c>
      <c r="E16" s="116">
        <v>7.4016363359987736E-3</v>
      </c>
      <c r="F16" s="116">
        <v>0.89473682641983032</v>
      </c>
      <c r="G16" s="116">
        <v>0.31884059309959412</v>
      </c>
      <c r="H16" s="116">
        <v>0.54545456171035767</v>
      </c>
      <c r="I16" s="116">
        <v>0.72727274894714355</v>
      </c>
      <c r="J16" s="116">
        <v>0.45588234066963196</v>
      </c>
      <c r="K16" s="116">
        <v>0.22580644488334656</v>
      </c>
      <c r="L16" s="116">
        <v>0.45161288976669312</v>
      </c>
      <c r="M16" s="116">
        <v>0.36231884360313416</v>
      </c>
      <c r="N16" s="116">
        <v>0.51999998092651367</v>
      </c>
      <c r="O16" s="116">
        <v>0.63999998569488525</v>
      </c>
      <c r="P16" s="116">
        <v>0.23880596458911896</v>
      </c>
      <c r="Q16" s="116">
        <v>0.4375</v>
      </c>
      <c r="R16" s="116">
        <v>0.125</v>
      </c>
      <c r="S16" s="116">
        <v>0.3382352888584137</v>
      </c>
      <c r="T16" s="116">
        <v>0.39130434393882751</v>
      </c>
      <c r="U16" s="116">
        <v>0.26086956262588501</v>
      </c>
      <c r="V16" s="116">
        <v>0.39130434393882751</v>
      </c>
      <c r="W16" s="116">
        <v>0.37037035822868347</v>
      </c>
      <c r="X16" s="116">
        <v>0.40740740299224854</v>
      </c>
      <c r="Y16" s="116">
        <v>0.35211268067359924</v>
      </c>
      <c r="Z16" s="116">
        <v>0.23999999463558197</v>
      </c>
      <c r="AA16" s="116">
        <v>0.43999999761581421</v>
      </c>
    </row>
    <row r="17" spans="1:27" ht="14.4" x14ac:dyDescent="0.3">
      <c r="A17" s="18">
        <v>14</v>
      </c>
      <c r="B17" t="s">
        <v>59</v>
      </c>
      <c r="C17" s="115">
        <v>5.158134937286377</v>
      </c>
      <c r="D17" s="123">
        <v>20</v>
      </c>
      <c r="E17" s="116">
        <v>5.4617677815258503E-3</v>
      </c>
      <c r="F17" s="116">
        <v>0.31818181276321411</v>
      </c>
      <c r="G17" s="116">
        <v>0.35802468657493591</v>
      </c>
      <c r="H17" s="116">
        <v>0.37931033968925476</v>
      </c>
      <c r="I17" s="116">
        <v>0.89655172824859619</v>
      </c>
      <c r="J17" s="116">
        <v>0.37179487943649292</v>
      </c>
      <c r="K17" s="116">
        <v>0.34482759237289429</v>
      </c>
      <c r="L17" s="116">
        <v>0.62068963050842285</v>
      </c>
      <c r="M17" s="116">
        <v>0.29487180709838867</v>
      </c>
      <c r="N17" s="116">
        <v>0.39130434393882751</v>
      </c>
      <c r="O17" s="116">
        <v>0.78260868787765503</v>
      </c>
      <c r="P17" s="116">
        <v>0.15584415197372437</v>
      </c>
      <c r="Q17" s="116">
        <v>0</v>
      </c>
      <c r="R17" s="116">
        <v>0.5</v>
      </c>
      <c r="S17" s="116">
        <v>0.27397260069847107</v>
      </c>
      <c r="T17" s="116">
        <v>0.64999997615814209</v>
      </c>
      <c r="U17" s="116">
        <v>0.34999999403953552</v>
      </c>
      <c r="V17" s="116">
        <v>0.35526314377784729</v>
      </c>
      <c r="W17" s="116">
        <v>0.25925925374031067</v>
      </c>
      <c r="X17" s="116">
        <v>0.62962961196899414</v>
      </c>
      <c r="Y17" s="116">
        <v>0.22368420660495758</v>
      </c>
      <c r="Z17" s="116">
        <v>0.35294118523597717</v>
      </c>
      <c r="AA17" s="116">
        <v>0.52941179275512695</v>
      </c>
    </row>
    <row r="18" spans="1:27" ht="14.4" x14ac:dyDescent="0.3">
      <c r="A18" s="18">
        <v>15</v>
      </c>
      <c r="B18" t="s">
        <v>60</v>
      </c>
      <c r="C18" s="115">
        <v>5.0262727737426758</v>
      </c>
      <c r="D18" s="123">
        <v>4</v>
      </c>
      <c r="E18" s="116">
        <v>1.3133208267390728E-2</v>
      </c>
      <c r="F18" s="116">
        <v>0.57142859697341919</v>
      </c>
      <c r="G18" s="116">
        <v>0.35294118523597717</v>
      </c>
      <c r="H18" s="116">
        <v>0.40000000596046448</v>
      </c>
      <c r="I18" s="116">
        <v>0.76666665077209473</v>
      </c>
      <c r="J18" s="116">
        <v>0.42682927846908569</v>
      </c>
      <c r="K18" s="116">
        <v>0.25714287161827087</v>
      </c>
      <c r="L18" s="116">
        <v>0.51428574323654175</v>
      </c>
      <c r="M18" s="116">
        <v>0.42168673872947693</v>
      </c>
      <c r="N18" s="116">
        <v>0.48571428656578064</v>
      </c>
      <c r="O18" s="116">
        <v>0.48571428656578064</v>
      </c>
      <c r="P18" s="116">
        <v>0.33734938502311707</v>
      </c>
      <c r="Q18" s="116">
        <v>0.2142857164144516</v>
      </c>
      <c r="R18" s="116">
        <v>0.5</v>
      </c>
      <c r="S18" s="116">
        <v>0.38749998807907104</v>
      </c>
      <c r="T18" s="116">
        <v>0.45161288976669312</v>
      </c>
      <c r="U18" s="116">
        <v>0.35483869910240173</v>
      </c>
      <c r="V18" s="116">
        <v>0.38271605968475342</v>
      </c>
      <c r="W18" s="116">
        <v>0.38709676265716553</v>
      </c>
      <c r="X18" s="116">
        <v>0.41935482621192932</v>
      </c>
      <c r="Y18" s="116">
        <v>0.25</v>
      </c>
      <c r="Z18" s="116">
        <v>0.25</v>
      </c>
      <c r="AA18" s="116">
        <v>0.44999998807907104</v>
      </c>
    </row>
    <row r="19" spans="1:27" ht="14.4" x14ac:dyDescent="0.3">
      <c r="A19" s="18">
        <v>16</v>
      </c>
      <c r="B19" t="s">
        <v>61</v>
      </c>
      <c r="C19" s="115">
        <v>5.9395561218261719</v>
      </c>
      <c r="D19" s="123">
        <v>11</v>
      </c>
      <c r="E19" s="116">
        <v>1.9250050187110901E-2</v>
      </c>
      <c r="F19" s="116">
        <v>0.4479166567325592</v>
      </c>
      <c r="G19" s="116">
        <v>0.38961037993431091</v>
      </c>
      <c r="H19" s="116">
        <v>0.60000002384185791</v>
      </c>
      <c r="I19" s="116">
        <v>0.76666665077209473</v>
      </c>
      <c r="J19" s="116">
        <v>0.47368422150611877</v>
      </c>
      <c r="K19" s="116">
        <v>0.52777779102325439</v>
      </c>
      <c r="L19" s="116">
        <v>0.72222220897674561</v>
      </c>
      <c r="M19" s="116">
        <v>0.27397260069847107</v>
      </c>
      <c r="N19" s="116">
        <v>0.64999997615814209</v>
      </c>
      <c r="O19" s="116">
        <v>0.69999998807907104</v>
      </c>
      <c r="P19" s="116">
        <v>0.2083333283662796</v>
      </c>
      <c r="Q19" s="116">
        <v>0.13333334028720856</v>
      </c>
      <c r="R19" s="116">
        <v>0.60000002384185791</v>
      </c>
      <c r="S19" s="116">
        <v>0.32857143878936768</v>
      </c>
      <c r="T19" s="116">
        <v>0.47826087474822998</v>
      </c>
      <c r="U19" s="116">
        <v>0.56521737575531006</v>
      </c>
      <c r="V19" s="116">
        <v>0.41428571939468384</v>
      </c>
      <c r="W19" s="116">
        <v>0.4482758641242981</v>
      </c>
      <c r="X19" s="116">
        <v>0.79310345649719238</v>
      </c>
      <c r="Y19" s="116">
        <v>0.25352111458778381</v>
      </c>
      <c r="Z19" s="116">
        <v>0.2222222238779068</v>
      </c>
      <c r="AA19" s="116">
        <v>0.66666668653488159</v>
      </c>
    </row>
    <row r="20" spans="1:27" ht="14.4" x14ac:dyDescent="0.3">
      <c r="A20" s="18">
        <v>17</v>
      </c>
      <c r="B20" t="s">
        <v>62</v>
      </c>
      <c r="C20" s="115">
        <v>5.4932956695556641</v>
      </c>
      <c r="D20" s="123">
        <v>12</v>
      </c>
      <c r="E20" s="116">
        <v>6.5789474174380302E-3</v>
      </c>
      <c r="F20" s="116">
        <v>0.71428573131561279</v>
      </c>
      <c r="G20" s="116">
        <v>0.3333333432674408</v>
      </c>
      <c r="H20" s="116">
        <v>0.34782609343528748</v>
      </c>
      <c r="I20" s="116">
        <v>0.82608693838119507</v>
      </c>
      <c r="J20" s="116">
        <v>0.20588235557079315</v>
      </c>
      <c r="K20" s="116">
        <v>0.2142857164144516</v>
      </c>
      <c r="L20" s="116">
        <v>0.57142859697341919</v>
      </c>
      <c r="M20" s="116">
        <v>0.27536231279373169</v>
      </c>
      <c r="N20" s="116">
        <v>0.3684210479259491</v>
      </c>
      <c r="O20" s="116">
        <v>0.63157892227172852</v>
      </c>
      <c r="P20" s="116">
        <v>0.26470589637756348</v>
      </c>
      <c r="Q20" s="116">
        <v>0</v>
      </c>
      <c r="R20" s="116">
        <v>0.5</v>
      </c>
      <c r="S20" s="116">
        <v>0.3333333432674408</v>
      </c>
      <c r="T20" s="116">
        <v>0.39130434393882751</v>
      </c>
      <c r="U20" s="116">
        <v>0.65217393636703491</v>
      </c>
      <c r="V20" s="116">
        <v>0.28571429848670959</v>
      </c>
      <c r="W20" s="116">
        <v>0.40000000596046448</v>
      </c>
      <c r="X20" s="116">
        <v>0.64999997615814209</v>
      </c>
      <c r="Y20" s="116">
        <v>0.31428572535514832</v>
      </c>
      <c r="Z20" s="116">
        <v>0.27272728085517883</v>
      </c>
      <c r="AA20" s="116">
        <v>0.68181818723678589</v>
      </c>
    </row>
    <row r="21" spans="1:27" ht="14.4" x14ac:dyDescent="0.3">
      <c r="A21" s="18">
        <v>18</v>
      </c>
      <c r="B21" t="s">
        <v>1</v>
      </c>
      <c r="C21" s="115">
        <v>5.4862127304077148</v>
      </c>
      <c r="D21" s="123">
        <v>9</v>
      </c>
      <c r="E21" s="116">
        <v>1.3268155977129936E-2</v>
      </c>
      <c r="F21" s="116">
        <v>0.86842107772827148</v>
      </c>
      <c r="G21" s="116">
        <v>0.3333333432674408</v>
      </c>
      <c r="H21" s="116">
        <v>0.46428570151329041</v>
      </c>
      <c r="I21" s="116">
        <v>0.8571428656578064</v>
      </c>
      <c r="J21" s="116">
        <v>0.3928571343421936</v>
      </c>
      <c r="K21" s="116">
        <v>0.36363637447357178</v>
      </c>
      <c r="L21" s="116">
        <v>0.39393940567970276</v>
      </c>
      <c r="M21" s="116">
        <v>0.37349396944046021</v>
      </c>
      <c r="N21" s="116">
        <v>0.45161288976669312</v>
      </c>
      <c r="O21" s="116">
        <v>0.64516127109527588</v>
      </c>
      <c r="P21" s="116">
        <v>0.25</v>
      </c>
      <c r="Q21" s="116">
        <v>0.25</v>
      </c>
      <c r="R21" s="116">
        <v>0.55000001192092896</v>
      </c>
      <c r="S21" s="116">
        <v>0.37037035822868347</v>
      </c>
      <c r="T21" s="116">
        <v>0.56666666269302368</v>
      </c>
      <c r="U21" s="116">
        <v>0.40000000596046448</v>
      </c>
      <c r="V21" s="116">
        <v>0.3095238208770752</v>
      </c>
      <c r="W21" s="116">
        <v>0.3461538553237915</v>
      </c>
      <c r="X21" s="116">
        <v>0.26923078298568726</v>
      </c>
      <c r="Y21" s="116">
        <v>0.30120483040809631</v>
      </c>
      <c r="Z21" s="116">
        <v>0.31999999284744263</v>
      </c>
      <c r="AA21" s="116">
        <v>0.31999999284744263</v>
      </c>
    </row>
    <row r="22" spans="1:27" ht="14.4" x14ac:dyDescent="0.3">
      <c r="A22" s="18">
        <v>19</v>
      </c>
      <c r="B22" t="s">
        <v>63</v>
      </c>
      <c r="C22" s="115">
        <v>5.5256671905517578</v>
      </c>
      <c r="D22" s="123">
        <v>8</v>
      </c>
      <c r="E22" s="116">
        <v>1.7507724463939667E-2</v>
      </c>
      <c r="F22" s="116">
        <v>0.68627452850341797</v>
      </c>
      <c r="G22" s="116">
        <v>0.25</v>
      </c>
      <c r="H22" s="116">
        <v>0.34999999403953552</v>
      </c>
      <c r="I22" s="116">
        <v>0.85000002384185791</v>
      </c>
      <c r="J22" s="116">
        <v>0.34146341681480408</v>
      </c>
      <c r="K22" s="116">
        <v>0.1071428582072258</v>
      </c>
      <c r="L22" s="116">
        <v>0.78571426868438721</v>
      </c>
      <c r="M22" s="116">
        <v>0.20512820780277252</v>
      </c>
      <c r="N22" s="116">
        <v>0.625</v>
      </c>
      <c r="O22" s="116">
        <v>0.625</v>
      </c>
      <c r="P22" s="116">
        <v>0.23076923191547394</v>
      </c>
      <c r="Q22" s="116">
        <v>0.27777779102325439</v>
      </c>
      <c r="R22" s="116">
        <v>0.72222220897674561</v>
      </c>
      <c r="S22" s="116">
        <v>0.31578946113586426</v>
      </c>
      <c r="T22" s="116">
        <v>0.2916666567325592</v>
      </c>
      <c r="U22" s="116">
        <v>0.4583333432674408</v>
      </c>
      <c r="V22" s="116">
        <v>0.36250001192092896</v>
      </c>
      <c r="W22" s="116">
        <v>0.41379311680793762</v>
      </c>
      <c r="X22" s="116">
        <v>0.58620691299438477</v>
      </c>
      <c r="Y22" s="116">
        <v>0.20512820780277252</v>
      </c>
      <c r="Z22" s="116">
        <v>0.25</v>
      </c>
      <c r="AA22" s="116">
        <v>0.4375</v>
      </c>
    </row>
    <row r="23" spans="1:27" ht="14.4" x14ac:dyDescent="0.3">
      <c r="A23" s="18">
        <v>20</v>
      </c>
      <c r="B23" t="s">
        <v>64</v>
      </c>
      <c r="C23" s="115">
        <v>5.7922844886779785</v>
      </c>
      <c r="D23" s="123">
        <v>7</v>
      </c>
      <c r="E23" s="116">
        <v>1.7805859446525574E-2</v>
      </c>
      <c r="F23" s="116">
        <v>0.90322577953338623</v>
      </c>
      <c r="G23" s="116">
        <v>0.36144578456878662</v>
      </c>
      <c r="H23" s="116">
        <v>0.5</v>
      </c>
      <c r="I23" s="116">
        <v>0.86666667461395264</v>
      </c>
      <c r="J23" s="116">
        <v>0.36585366725921631</v>
      </c>
      <c r="K23" s="116">
        <v>0.26666668057441711</v>
      </c>
      <c r="L23" s="116">
        <v>0.5</v>
      </c>
      <c r="M23" s="116">
        <v>0.29629629850387573</v>
      </c>
      <c r="N23" s="116">
        <v>0.3333333432674408</v>
      </c>
      <c r="O23" s="116">
        <v>0.66666668653488159</v>
      </c>
      <c r="P23" s="116">
        <v>0.30487805604934692</v>
      </c>
      <c r="Q23" s="116">
        <v>0.11999999731779099</v>
      </c>
      <c r="R23" s="116">
        <v>0.51999998092651367</v>
      </c>
      <c r="S23" s="116">
        <v>0.40243902802467346</v>
      </c>
      <c r="T23" s="116">
        <v>0.5151515007019043</v>
      </c>
      <c r="U23" s="116">
        <v>0.4848484992980957</v>
      </c>
      <c r="V23" s="116">
        <v>0.4117647111415863</v>
      </c>
      <c r="W23" s="116">
        <v>0.20000000298023224</v>
      </c>
      <c r="X23" s="116">
        <v>0.57142859697341919</v>
      </c>
      <c r="Y23" s="116">
        <v>0.28915661573410034</v>
      </c>
      <c r="Z23" s="116">
        <v>0.2083333283662796</v>
      </c>
      <c r="AA23" s="116">
        <v>0.58333331346511841</v>
      </c>
    </row>
    <row r="24" spans="1:27" ht="14.4" x14ac:dyDescent="0.3">
      <c r="A24" s="18">
        <v>21</v>
      </c>
      <c r="B24" t="s">
        <v>65</v>
      </c>
      <c r="C24" s="115">
        <v>5.8215975761413574</v>
      </c>
      <c r="D24" s="123">
        <v>5</v>
      </c>
      <c r="E24" s="116">
        <v>1.5392781235277653E-2</v>
      </c>
      <c r="F24" s="116">
        <v>0.86206895112991333</v>
      </c>
      <c r="G24" s="116">
        <v>0.26923078298568726</v>
      </c>
      <c r="H24" s="116">
        <v>0.4761904776096344</v>
      </c>
      <c r="I24" s="116">
        <v>0.8095238208770752</v>
      </c>
      <c r="J24" s="116">
        <v>0.37974682450294495</v>
      </c>
      <c r="K24" s="116">
        <v>0.23333333432674408</v>
      </c>
      <c r="L24" s="116">
        <v>0.63333332538604736</v>
      </c>
      <c r="M24" s="116">
        <v>0.27500000596046448</v>
      </c>
      <c r="N24" s="116">
        <v>0.54545456171035767</v>
      </c>
      <c r="O24" s="116">
        <v>0.77272725105285645</v>
      </c>
      <c r="P24" s="116">
        <v>0.22972972691059113</v>
      </c>
      <c r="Q24" s="116">
        <v>0.35294118523597717</v>
      </c>
      <c r="R24" s="116">
        <v>0.64705884456634521</v>
      </c>
      <c r="S24" s="116">
        <v>0.29729729890823364</v>
      </c>
      <c r="T24" s="116">
        <v>0.31818181276321411</v>
      </c>
      <c r="U24" s="116">
        <v>0.63636362552642822</v>
      </c>
      <c r="V24" s="116">
        <v>0.18918919563293457</v>
      </c>
      <c r="W24" s="116">
        <v>0.3571428656578064</v>
      </c>
      <c r="X24" s="116">
        <v>0.4285714328289032</v>
      </c>
      <c r="Y24" s="116">
        <v>0.23684211075305939</v>
      </c>
      <c r="Z24" s="116">
        <v>0.3888888955116272</v>
      </c>
      <c r="AA24" s="116">
        <v>0.66666668653488159</v>
      </c>
    </row>
    <row r="25" spans="1:27" ht="14.4" x14ac:dyDescent="0.3">
      <c r="A25" s="18">
        <v>22</v>
      </c>
      <c r="B25" t="s">
        <v>66</v>
      </c>
      <c r="C25" s="115">
        <v>6.1701869964599609</v>
      </c>
      <c r="D25" s="123">
        <v>20</v>
      </c>
      <c r="E25" s="116">
        <v>1.1808117851614952E-2</v>
      </c>
      <c r="F25" s="116">
        <v>0.83333331346511841</v>
      </c>
      <c r="G25" s="116">
        <v>0.40000000596046448</v>
      </c>
      <c r="H25" s="116">
        <v>0.30769231915473938</v>
      </c>
      <c r="I25" s="116">
        <v>0.73076921701431274</v>
      </c>
      <c r="J25" s="116">
        <v>0.59090906381607056</v>
      </c>
      <c r="K25" s="116">
        <v>0.35897436738014221</v>
      </c>
      <c r="L25" s="116">
        <v>0.56410259008407593</v>
      </c>
      <c r="M25" s="116">
        <v>0.44615384936332703</v>
      </c>
      <c r="N25" s="116">
        <v>0.34482759237289429</v>
      </c>
      <c r="O25" s="116">
        <v>0.37931033968925476</v>
      </c>
      <c r="P25" s="116">
        <v>0.4375</v>
      </c>
      <c r="Q25" s="116">
        <v>0.2142857164144516</v>
      </c>
      <c r="R25" s="116">
        <v>0.5</v>
      </c>
      <c r="S25" s="116">
        <v>0.460317462682724</v>
      </c>
      <c r="T25" s="116">
        <v>0.4482758641242981</v>
      </c>
      <c r="U25" s="116">
        <v>0.62068963050842285</v>
      </c>
      <c r="V25" s="116">
        <v>0.421875</v>
      </c>
      <c r="W25" s="116">
        <v>0.37037035822868347</v>
      </c>
      <c r="X25" s="116">
        <v>0.48148149251937866</v>
      </c>
      <c r="Y25" s="116">
        <v>0.4237288236618042</v>
      </c>
      <c r="Z25" s="116">
        <v>0.20000000298023224</v>
      </c>
      <c r="AA25" s="116">
        <v>0.31999999284744263</v>
      </c>
    </row>
    <row r="26" spans="1:27" ht="14.4" x14ac:dyDescent="0.3">
      <c r="A26" s="18">
        <v>23</v>
      </c>
      <c r="B26" t="s">
        <v>67</v>
      </c>
      <c r="C26" s="115">
        <v>5.0210580825805664</v>
      </c>
      <c r="D26" s="123">
        <v>16</v>
      </c>
      <c r="E26" s="116">
        <v>2.4916944094002247E-3</v>
      </c>
      <c r="F26" s="116">
        <v>0.66666668653488159</v>
      </c>
      <c r="G26" s="116">
        <v>0.36708861589431763</v>
      </c>
      <c r="H26" s="116">
        <v>0.31034481525421143</v>
      </c>
      <c r="I26" s="116">
        <v>0.62068963050842285</v>
      </c>
      <c r="J26" s="116">
        <v>0.40789473056793213</v>
      </c>
      <c r="K26" s="116">
        <v>0.25806450843811035</v>
      </c>
      <c r="L26" s="116">
        <v>0.38709676265716553</v>
      </c>
      <c r="M26" s="116">
        <v>0.36986300349235535</v>
      </c>
      <c r="N26" s="116">
        <v>0.2222222238779068</v>
      </c>
      <c r="O26" s="116">
        <v>0.74074071645736694</v>
      </c>
      <c r="P26" s="116">
        <v>0.3684210479259491</v>
      </c>
      <c r="Q26" s="116">
        <v>0.1785714328289032</v>
      </c>
      <c r="R26" s="116">
        <v>0.3214285671710968</v>
      </c>
      <c r="S26" s="116">
        <v>0.42253521084785461</v>
      </c>
      <c r="T26" s="116">
        <v>0.40000000596046448</v>
      </c>
      <c r="U26" s="116">
        <v>0.26666668057441711</v>
      </c>
      <c r="V26" s="116">
        <v>0.48717948794364929</v>
      </c>
      <c r="W26" s="116">
        <v>0.15789473056793213</v>
      </c>
      <c r="X26" s="116">
        <v>0.34210526943206787</v>
      </c>
      <c r="Y26" s="116">
        <v>0.48717948794364929</v>
      </c>
      <c r="Z26" s="116">
        <v>0.23684211075305939</v>
      </c>
      <c r="AA26" s="116">
        <v>0.44736841320991516</v>
      </c>
    </row>
    <row r="27" spans="1:27" ht="14.4" x14ac:dyDescent="0.3">
      <c r="A27" s="18">
        <v>24</v>
      </c>
      <c r="B27" t="s">
        <v>68</v>
      </c>
      <c r="C27" s="115">
        <v>4.4355554580688477</v>
      </c>
      <c r="D27" s="123">
        <v>16</v>
      </c>
      <c r="E27" s="116">
        <v>1.8331225961446762E-2</v>
      </c>
      <c r="F27" s="116">
        <v>3.4482758492231369E-2</v>
      </c>
      <c r="G27" s="116">
        <v>0.265625</v>
      </c>
      <c r="H27" s="116">
        <v>0.29411765933036804</v>
      </c>
      <c r="I27" s="116">
        <v>0.64705884456634521</v>
      </c>
      <c r="J27" s="116">
        <v>0.34328359365463257</v>
      </c>
      <c r="K27" s="116">
        <v>0.21739129722118378</v>
      </c>
      <c r="L27" s="116">
        <v>0.56521737575531006</v>
      </c>
      <c r="M27" s="116">
        <v>0.30158731341362</v>
      </c>
      <c r="N27" s="116">
        <v>0.21052631735801697</v>
      </c>
      <c r="O27" s="116">
        <v>0.47368422150611877</v>
      </c>
      <c r="P27" s="116">
        <v>0.2222222238779068</v>
      </c>
      <c r="Q27" s="116">
        <v>0.1428571492433548</v>
      </c>
      <c r="R27" s="116">
        <v>0.6428571343421936</v>
      </c>
      <c r="S27" s="116">
        <v>0.27118644118309021</v>
      </c>
      <c r="T27" s="116">
        <v>0.5</v>
      </c>
      <c r="U27" s="116">
        <v>0.5625</v>
      </c>
      <c r="V27" s="116">
        <v>0.38709676265716553</v>
      </c>
      <c r="W27" s="116">
        <v>8.3333335816860199E-2</v>
      </c>
      <c r="X27" s="116">
        <v>0.66666668653488159</v>
      </c>
      <c r="Y27" s="116">
        <v>0.27868852019309998</v>
      </c>
      <c r="Z27" s="116">
        <v>5.8823529630899429E-2</v>
      </c>
      <c r="AA27" s="116">
        <v>0.35294118523597717</v>
      </c>
    </row>
    <row r="28" spans="1:27" ht="14.4" x14ac:dyDescent="0.3">
      <c r="A28" s="18">
        <v>25</v>
      </c>
      <c r="B28" t="s">
        <v>69</v>
      </c>
      <c r="C28" s="115">
        <v>5.0803580284118652</v>
      </c>
      <c r="D28" s="123">
        <v>16</v>
      </c>
      <c r="E28" s="116">
        <v>1.9883040338754654E-2</v>
      </c>
      <c r="F28" s="116">
        <v>0.29411765933036804</v>
      </c>
      <c r="G28" s="116">
        <v>0.30303031206130981</v>
      </c>
      <c r="H28" s="116">
        <v>0.30000001192092896</v>
      </c>
      <c r="I28" s="116">
        <v>0.75</v>
      </c>
      <c r="J28" s="116">
        <v>0.375</v>
      </c>
      <c r="K28" s="116">
        <v>0.3333333432674408</v>
      </c>
      <c r="L28" s="116">
        <v>0.625</v>
      </c>
      <c r="M28" s="116">
        <v>0.31147539615631104</v>
      </c>
      <c r="N28" s="116">
        <v>0.31578946113586426</v>
      </c>
      <c r="O28" s="116">
        <v>0.57894736528396606</v>
      </c>
      <c r="P28" s="116">
        <v>0.30158731341362</v>
      </c>
      <c r="Q28" s="116">
        <v>0.21052631735801697</v>
      </c>
      <c r="R28" s="116">
        <v>0.47368422150611877</v>
      </c>
      <c r="S28" s="116">
        <v>0.375</v>
      </c>
      <c r="T28" s="116">
        <v>0.58333331346511841</v>
      </c>
      <c r="U28" s="116">
        <v>0.4583333432674408</v>
      </c>
      <c r="V28" s="116">
        <v>0.38709676265716553</v>
      </c>
      <c r="W28" s="116">
        <v>0.2916666567325592</v>
      </c>
      <c r="X28" s="116">
        <v>0.4583333432674408</v>
      </c>
      <c r="Y28" s="116">
        <v>0.3492063581943512</v>
      </c>
      <c r="Z28" s="116">
        <v>0.36363637447357178</v>
      </c>
      <c r="AA28" s="116">
        <v>0.36363637447357178</v>
      </c>
    </row>
    <row r="29" spans="1:27" ht="14.4" x14ac:dyDescent="0.3">
      <c r="A29" s="18">
        <v>26</v>
      </c>
      <c r="B29" t="s">
        <v>70</v>
      </c>
      <c r="C29" s="115">
        <v>5.3503003120422363</v>
      </c>
      <c r="D29" s="123">
        <v>15</v>
      </c>
      <c r="E29" s="116">
        <v>9.4223674386739731E-3</v>
      </c>
      <c r="F29" s="116">
        <v>0.6086956262588501</v>
      </c>
      <c r="G29" s="116">
        <v>0.15942029654979706</v>
      </c>
      <c r="H29" s="116">
        <v>0.45454546809196472</v>
      </c>
      <c r="I29" s="116">
        <v>0.72727274894714355</v>
      </c>
      <c r="J29" s="116">
        <v>0.32432430982589722</v>
      </c>
      <c r="K29" s="116">
        <v>0.375</v>
      </c>
      <c r="L29" s="116">
        <v>0.70833331346511841</v>
      </c>
      <c r="M29" s="116">
        <v>0.17142857611179352</v>
      </c>
      <c r="N29" s="116">
        <v>0.66666668653488159</v>
      </c>
      <c r="O29" s="116">
        <v>0.66666668653488159</v>
      </c>
      <c r="P29" s="116">
        <v>0.17391304671764374</v>
      </c>
      <c r="Q29" s="116">
        <v>0.1666666716337204</v>
      </c>
      <c r="R29" s="116">
        <v>0.4166666567325592</v>
      </c>
      <c r="S29" s="116">
        <v>0.27142858505249023</v>
      </c>
      <c r="T29" s="116">
        <v>0.52631580829620361</v>
      </c>
      <c r="U29" s="116">
        <v>0.63157892227172852</v>
      </c>
      <c r="V29" s="116">
        <v>0.25675675272941589</v>
      </c>
      <c r="W29" s="116">
        <v>0.31578946113586426</v>
      </c>
      <c r="X29" s="116">
        <v>0.57894736528396606</v>
      </c>
      <c r="Y29" s="116">
        <v>0.21126760542392731</v>
      </c>
      <c r="Z29" s="116">
        <v>0.13333334028720856</v>
      </c>
      <c r="AA29" s="116">
        <v>0.53333336114883423</v>
      </c>
    </row>
    <row r="30" spans="1:27" ht="14.4" x14ac:dyDescent="0.3">
      <c r="A30" s="18">
        <v>27</v>
      </c>
      <c r="B30" t="s">
        <v>71</v>
      </c>
      <c r="C30" s="115">
        <v>4.9640240669250488</v>
      </c>
      <c r="D30" s="123">
        <v>10</v>
      </c>
      <c r="E30" s="116">
        <v>1.076275110244751E-2</v>
      </c>
      <c r="F30" s="116">
        <v>0.52173912525177002</v>
      </c>
      <c r="G30" s="116">
        <v>0.27160492539405823</v>
      </c>
      <c r="H30" s="116">
        <v>0.36363637447357178</v>
      </c>
      <c r="I30" s="116">
        <v>0.81818181276321411</v>
      </c>
      <c r="J30" s="116">
        <v>0.32098764181137085</v>
      </c>
      <c r="K30" s="116">
        <v>0.19230769574642181</v>
      </c>
      <c r="L30" s="116">
        <v>0.5</v>
      </c>
      <c r="M30" s="116">
        <v>0.26315790414810181</v>
      </c>
      <c r="N30" s="116">
        <v>0.40000000596046448</v>
      </c>
      <c r="O30" s="116">
        <v>0.80000001192092896</v>
      </c>
      <c r="P30" s="116">
        <v>0.18666666746139526</v>
      </c>
      <c r="Q30" s="116">
        <v>0.1428571492433548</v>
      </c>
      <c r="R30" s="116">
        <v>0.5</v>
      </c>
      <c r="S30" s="116">
        <v>0.28378379344940186</v>
      </c>
      <c r="T30" s="116">
        <v>0.28571429848670959</v>
      </c>
      <c r="U30" s="116">
        <v>0.4761904776096344</v>
      </c>
      <c r="V30" s="116">
        <v>0.32051283121109009</v>
      </c>
      <c r="W30" s="116">
        <v>0.15999999642372131</v>
      </c>
      <c r="X30" s="116">
        <v>0.60000002384185791</v>
      </c>
      <c r="Y30" s="116">
        <v>0.27272728085517883</v>
      </c>
      <c r="Z30" s="116">
        <v>0.190476194024086</v>
      </c>
      <c r="AA30" s="116">
        <v>0.52380955219268799</v>
      </c>
    </row>
    <row r="31" spans="1:27" ht="14.4" x14ac:dyDescent="0.3">
      <c r="A31" s="18">
        <v>28</v>
      </c>
      <c r="B31" t="s">
        <v>72</v>
      </c>
      <c r="C31" s="115">
        <v>5.5287303924560547</v>
      </c>
      <c r="D31" s="123">
        <v>7</v>
      </c>
      <c r="E31" s="116">
        <v>1.4526710845530033E-2</v>
      </c>
      <c r="F31" s="116">
        <v>0.87096774578094482</v>
      </c>
      <c r="G31" s="116">
        <v>0.33750000596046448</v>
      </c>
      <c r="H31" s="116">
        <v>0.55555558204650879</v>
      </c>
      <c r="I31" s="116">
        <v>0.85185188055038452</v>
      </c>
      <c r="J31" s="116">
        <v>0.47435897588729858</v>
      </c>
      <c r="K31" s="116">
        <v>0.27027025818824768</v>
      </c>
      <c r="L31" s="116">
        <v>0.27027025818824768</v>
      </c>
      <c r="M31" s="116">
        <v>0.36363637447357178</v>
      </c>
      <c r="N31" s="116">
        <v>0.3571428656578064</v>
      </c>
      <c r="O31" s="116">
        <v>0.71428573131561279</v>
      </c>
      <c r="P31" s="116">
        <v>0.29487180709838867</v>
      </c>
      <c r="Q31" s="116">
        <v>0.39130434393882751</v>
      </c>
      <c r="R31" s="116">
        <v>0.34782609343528748</v>
      </c>
      <c r="S31" s="116">
        <v>0.42105263471603394</v>
      </c>
      <c r="T31" s="116">
        <v>0.59375</v>
      </c>
      <c r="U31" s="116">
        <v>0.1875</v>
      </c>
      <c r="V31" s="116">
        <v>0.42500001192092896</v>
      </c>
      <c r="W31" s="116">
        <v>0.4117647111415863</v>
      </c>
      <c r="X31" s="116">
        <v>0.23529411852359772</v>
      </c>
      <c r="Y31" s="116">
        <v>0.46153846383094788</v>
      </c>
      <c r="Z31" s="116">
        <v>0.3888888955116272</v>
      </c>
      <c r="AA31" s="116">
        <v>0.47222220897674561</v>
      </c>
    </row>
    <row r="32" spans="1:27" ht="14.4" x14ac:dyDescent="0.3">
      <c r="A32" s="18">
        <v>29</v>
      </c>
      <c r="B32" t="s">
        <v>73</v>
      </c>
      <c r="C32" s="115">
        <v>4.8955564498901367</v>
      </c>
      <c r="D32" s="123">
        <v>5</v>
      </c>
      <c r="E32" s="116">
        <v>5.5161542259156704E-3</v>
      </c>
      <c r="F32" s="116">
        <v>0.57142859697341919</v>
      </c>
      <c r="G32" s="116">
        <v>0.21518987417221069</v>
      </c>
      <c r="H32" s="116">
        <v>0.29411765933036804</v>
      </c>
      <c r="I32" s="116">
        <v>0.82352942228317261</v>
      </c>
      <c r="J32" s="116">
        <v>0.3333333432674408</v>
      </c>
      <c r="K32" s="116">
        <v>0.15384615957736969</v>
      </c>
      <c r="L32" s="116">
        <v>0.76923078298568726</v>
      </c>
      <c r="M32" s="116">
        <v>0.16883116960525513</v>
      </c>
      <c r="N32" s="116">
        <v>0.30769231915473938</v>
      </c>
      <c r="O32" s="116">
        <v>0.8461538553237915</v>
      </c>
      <c r="P32" s="116">
        <v>0.28947368264198303</v>
      </c>
      <c r="Q32" s="116">
        <v>0.22727273404598236</v>
      </c>
      <c r="R32" s="116">
        <v>0.59090906381607056</v>
      </c>
      <c r="S32" s="116">
        <v>0.27631577849388123</v>
      </c>
      <c r="T32" s="116">
        <v>0.28571429848670959</v>
      </c>
      <c r="U32" s="116">
        <v>0.380952388048172</v>
      </c>
      <c r="V32" s="116">
        <v>0.27272728085517883</v>
      </c>
      <c r="W32" s="116">
        <v>0.3333333432674408</v>
      </c>
      <c r="X32" s="116">
        <v>0.61904764175415039</v>
      </c>
      <c r="Y32" s="116">
        <v>0.15999999642372131</v>
      </c>
      <c r="Z32" s="116">
        <v>8.3333335816860199E-2</v>
      </c>
      <c r="AA32" s="116">
        <v>0.5</v>
      </c>
    </row>
    <row r="33" spans="1:27" ht="14.4" x14ac:dyDescent="0.3">
      <c r="A33" s="18">
        <v>30</v>
      </c>
      <c r="B33" t="s">
        <v>2</v>
      </c>
      <c r="C33" s="115">
        <v>6.1024446487426758</v>
      </c>
      <c r="D33" s="123">
        <v>16</v>
      </c>
      <c r="E33" s="116">
        <v>1.0488676838576794E-2</v>
      </c>
      <c r="F33" s="116">
        <v>0.90909093618392944</v>
      </c>
      <c r="G33" s="116">
        <v>0.27848100662231445</v>
      </c>
      <c r="H33" s="116">
        <v>0.68181818723678589</v>
      </c>
      <c r="I33" s="116">
        <v>0.77272725105285645</v>
      </c>
      <c r="J33" s="116">
        <v>0.36144578456878662</v>
      </c>
      <c r="K33" s="116">
        <v>0.36666667461395264</v>
      </c>
      <c r="L33" s="116">
        <v>0.66666668653488159</v>
      </c>
      <c r="M33" s="116">
        <v>0.18421052396297455</v>
      </c>
      <c r="N33" s="116">
        <v>0.78571426868438721</v>
      </c>
      <c r="O33" s="116">
        <v>0.71428573131561279</v>
      </c>
      <c r="P33" s="116">
        <v>0.18181818723678589</v>
      </c>
      <c r="Q33" s="116">
        <v>0.5</v>
      </c>
      <c r="R33" s="116">
        <v>0.5</v>
      </c>
      <c r="S33" s="116">
        <v>0.32432430982589722</v>
      </c>
      <c r="T33" s="116">
        <v>0.58333331346511841</v>
      </c>
      <c r="U33" s="116">
        <v>0.5</v>
      </c>
      <c r="V33" s="116">
        <v>0.3333333432674408</v>
      </c>
      <c r="W33" s="116">
        <v>0.20000000298023224</v>
      </c>
      <c r="X33" s="116">
        <v>0.72000002861022949</v>
      </c>
      <c r="Y33" s="116">
        <v>0.17808219790458679</v>
      </c>
      <c r="Z33" s="116">
        <v>0.15384615957736969</v>
      </c>
      <c r="AA33" s="116">
        <v>0.46153846383094788</v>
      </c>
    </row>
    <row r="34" spans="1:27" ht="14.4" x14ac:dyDescent="0.3">
      <c r="A34" s="18">
        <v>31</v>
      </c>
      <c r="B34" t="s">
        <v>74</v>
      </c>
      <c r="C34" s="115">
        <v>6.2574434280395508</v>
      </c>
      <c r="D34" s="123">
        <v>20</v>
      </c>
      <c r="E34" s="116">
        <v>6.7995311692357063E-3</v>
      </c>
      <c r="F34" s="116">
        <v>0.96551722288131714</v>
      </c>
      <c r="G34" s="116">
        <v>0.32894736528396606</v>
      </c>
      <c r="H34" s="116">
        <v>0.43999999761581421</v>
      </c>
      <c r="I34" s="116">
        <v>0.8399999737739563</v>
      </c>
      <c r="J34" s="116">
        <v>0.39743590354919434</v>
      </c>
      <c r="K34" s="116">
        <v>0.35483869910240173</v>
      </c>
      <c r="L34" s="116">
        <v>0.58064514398574829</v>
      </c>
      <c r="M34" s="116">
        <v>0.30136987566947937</v>
      </c>
      <c r="N34" s="116">
        <v>0.45454546809196472</v>
      </c>
      <c r="O34" s="116">
        <v>0.90909093618392944</v>
      </c>
      <c r="P34" s="116">
        <v>0.15492957830429077</v>
      </c>
      <c r="Q34" s="116">
        <v>0.18181818723678589</v>
      </c>
      <c r="R34" s="116">
        <v>0.63636362552642822</v>
      </c>
      <c r="S34" s="116">
        <v>0.1805555522441864</v>
      </c>
      <c r="T34" s="116">
        <v>0.53846156597137451</v>
      </c>
      <c r="U34" s="116">
        <v>0.46153846383094788</v>
      </c>
      <c r="V34" s="116">
        <v>0.35135135054588318</v>
      </c>
      <c r="W34" s="116">
        <v>0.42307692766189575</v>
      </c>
      <c r="X34" s="116">
        <v>0.6538461446762085</v>
      </c>
      <c r="Y34" s="116">
        <v>0.18309858441352844</v>
      </c>
      <c r="Z34" s="116">
        <v>0.15384615957736969</v>
      </c>
      <c r="AA34" s="116">
        <v>0.69230771064758301</v>
      </c>
    </row>
    <row r="35" spans="1:27" ht="14.4" x14ac:dyDescent="0.3">
      <c r="A35" s="18">
        <v>32</v>
      </c>
      <c r="B35" t="s">
        <v>75</v>
      </c>
      <c r="C35" s="115">
        <v>5.2042293548583984</v>
      </c>
      <c r="D35" s="123">
        <v>14</v>
      </c>
      <c r="E35" s="116">
        <v>7.5131477788090706E-3</v>
      </c>
      <c r="F35" s="116">
        <v>0.69999998807907104</v>
      </c>
      <c r="G35" s="116">
        <v>0.28048780560493469</v>
      </c>
      <c r="H35" s="116">
        <v>0.21739129722118378</v>
      </c>
      <c r="I35" s="116">
        <v>0.65217393636703491</v>
      </c>
      <c r="J35" s="116">
        <v>0.31764706969261169</v>
      </c>
      <c r="K35" s="116">
        <v>0.25925925374031067</v>
      </c>
      <c r="L35" s="116">
        <v>0.66666668653488159</v>
      </c>
      <c r="M35" s="116">
        <v>0.23749999701976776</v>
      </c>
      <c r="N35" s="116">
        <v>0.52631580829620361</v>
      </c>
      <c r="O35" s="116">
        <v>0.68421053886413574</v>
      </c>
      <c r="P35" s="116">
        <v>0.14102564752101898</v>
      </c>
      <c r="Q35" s="116">
        <v>0.27272728085517883</v>
      </c>
      <c r="R35" s="116">
        <v>0.27272728085517883</v>
      </c>
      <c r="S35" s="116">
        <v>0.27710843086242676</v>
      </c>
      <c r="T35" s="116">
        <v>0.47826087474822998</v>
      </c>
      <c r="U35" s="116">
        <v>0.39130434393882751</v>
      </c>
      <c r="V35" s="116">
        <v>0.29268291592597961</v>
      </c>
      <c r="W35" s="116">
        <v>0.25</v>
      </c>
      <c r="X35" s="116">
        <v>0.70833331346511841</v>
      </c>
      <c r="Y35" s="116">
        <v>0.24096386134624481</v>
      </c>
      <c r="Z35" s="116">
        <v>0.30000001192092896</v>
      </c>
      <c r="AA35" s="116">
        <v>0.55000001192092896</v>
      </c>
    </row>
    <row r="36" spans="1:27" ht="14.4" x14ac:dyDescent="0.3">
      <c r="A36" s="18">
        <v>33</v>
      </c>
      <c r="B36" t="s">
        <v>0</v>
      </c>
      <c r="C36" s="115">
        <v>6.0044898986816406</v>
      </c>
      <c r="D36" s="123">
        <v>12</v>
      </c>
      <c r="E36" s="116">
        <v>1.5756463631987572E-2</v>
      </c>
      <c r="F36" s="116">
        <v>0.94174754619598389</v>
      </c>
      <c r="G36" s="116">
        <v>0.2380952388048172</v>
      </c>
      <c r="H36" s="116">
        <v>0.40000000596046448</v>
      </c>
      <c r="I36" s="116">
        <v>0.64999997615814209</v>
      </c>
      <c r="J36" s="116">
        <v>0.36144578456878662</v>
      </c>
      <c r="K36" s="116">
        <v>0.36666667461395264</v>
      </c>
      <c r="L36" s="116">
        <v>0.66666668653488159</v>
      </c>
      <c r="M36" s="116">
        <v>0.23456789553165436</v>
      </c>
      <c r="N36" s="116">
        <v>0.52631580829620361</v>
      </c>
      <c r="O36" s="116">
        <v>0.73684209585189819</v>
      </c>
      <c r="P36" s="116">
        <v>0.1666666716337204</v>
      </c>
      <c r="Q36" s="116">
        <v>0.15384615957736969</v>
      </c>
      <c r="R36" s="116">
        <v>0.61538463830947876</v>
      </c>
      <c r="S36" s="116">
        <v>0.24358974397182465</v>
      </c>
      <c r="T36" s="116">
        <v>0.47368422150611877</v>
      </c>
      <c r="U36" s="116">
        <v>0.42105263471603394</v>
      </c>
      <c r="V36" s="116">
        <v>0.30769231915473938</v>
      </c>
      <c r="W36" s="116">
        <v>0.58333331346511841</v>
      </c>
      <c r="X36" s="116">
        <v>0.58333331346511841</v>
      </c>
      <c r="Y36" s="116">
        <v>0.18666666746139526</v>
      </c>
      <c r="Z36" s="116">
        <v>0.6428571343421936</v>
      </c>
      <c r="AA36" s="116">
        <v>0.57142859697341919</v>
      </c>
    </row>
    <row r="37" spans="1:27" ht="14.4" x14ac:dyDescent="0.3">
      <c r="A37" s="18">
        <v>34</v>
      </c>
      <c r="B37" t="s">
        <v>76</v>
      </c>
      <c r="C37" s="115">
        <v>5.6422796249389648</v>
      </c>
      <c r="D37" s="123">
        <v>8</v>
      </c>
      <c r="E37" s="116">
        <v>5.8420118875801563E-3</v>
      </c>
      <c r="F37" s="116">
        <v>0.69565218687057495</v>
      </c>
      <c r="G37" s="116">
        <v>0.21176470816135406</v>
      </c>
      <c r="H37" s="116">
        <v>0.55555558204650879</v>
      </c>
      <c r="I37" s="116">
        <v>0.72222220897674561</v>
      </c>
      <c r="J37" s="116">
        <v>0.40000000596046448</v>
      </c>
      <c r="K37" s="116">
        <v>0.44117647409439087</v>
      </c>
      <c r="L37" s="116">
        <v>0.61764705181121826</v>
      </c>
      <c r="M37" s="116">
        <v>0.15662650763988495</v>
      </c>
      <c r="N37" s="116">
        <v>0.61538463830947876</v>
      </c>
      <c r="O37" s="116">
        <v>0.8461538553237915</v>
      </c>
      <c r="P37" s="116">
        <v>0.12195122241973877</v>
      </c>
      <c r="Q37" s="116">
        <v>0.10000000149011612</v>
      </c>
      <c r="R37" s="116">
        <v>0.5</v>
      </c>
      <c r="S37" s="116">
        <v>0.25925925374031067</v>
      </c>
      <c r="T37" s="116">
        <v>0.380952388048172</v>
      </c>
      <c r="U37" s="116">
        <v>0.4285714328289032</v>
      </c>
      <c r="V37" s="116">
        <v>0.36144578456878662</v>
      </c>
      <c r="W37" s="116">
        <v>0.23333333432674408</v>
      </c>
      <c r="X37" s="116">
        <v>0.89999997615814209</v>
      </c>
      <c r="Y37" s="116">
        <v>0.23456789553165436</v>
      </c>
      <c r="Z37" s="116">
        <v>0.42105263471603394</v>
      </c>
      <c r="AA37" s="116">
        <v>0.73684209585189819</v>
      </c>
    </row>
    <row r="38" spans="1:27" ht="14.4" x14ac:dyDescent="0.3">
      <c r="A38" s="18">
        <v>35</v>
      </c>
      <c r="B38" t="s">
        <v>77</v>
      </c>
      <c r="C38" s="115">
        <v>5.5709209442138672</v>
      </c>
      <c r="D38" s="123">
        <v>12</v>
      </c>
      <c r="E38" s="116">
        <v>7.2343763895332813E-3</v>
      </c>
      <c r="F38" s="116">
        <v>0.67469877004623413</v>
      </c>
      <c r="G38" s="116">
        <v>0.21794871985912323</v>
      </c>
      <c r="H38" s="116">
        <v>0.4117647111415863</v>
      </c>
      <c r="I38" s="116">
        <v>0.79411762952804565</v>
      </c>
      <c r="J38" s="116">
        <v>0.32075470685958862</v>
      </c>
      <c r="K38" s="116">
        <v>0.35294118523597717</v>
      </c>
      <c r="L38" s="116">
        <v>0.62745100259780884</v>
      </c>
      <c r="M38" s="116">
        <v>0.24358974397182465</v>
      </c>
      <c r="N38" s="116">
        <v>0.55263155698776245</v>
      </c>
      <c r="O38" s="116">
        <v>0.76315790414810181</v>
      </c>
      <c r="P38" s="116">
        <v>0.16339869797229767</v>
      </c>
      <c r="Q38" s="116">
        <v>0.2800000011920929</v>
      </c>
      <c r="R38" s="116">
        <v>0.51999998092651367</v>
      </c>
      <c r="S38" s="116">
        <v>0.23489932715892792</v>
      </c>
      <c r="T38" s="116">
        <v>0.62857145071029663</v>
      </c>
      <c r="U38" s="116">
        <v>0.54285717010498047</v>
      </c>
      <c r="V38" s="116">
        <v>0.22516556084156036</v>
      </c>
      <c r="W38" s="116">
        <v>0.4117647111415863</v>
      </c>
      <c r="X38" s="116">
        <v>0.55882352590560913</v>
      </c>
      <c r="Y38" s="116">
        <v>0.18791946768760681</v>
      </c>
      <c r="Z38" s="116">
        <v>0.57142859697341919</v>
      </c>
      <c r="AA38" s="116">
        <v>0.53571426868438721</v>
      </c>
    </row>
    <row r="39" spans="1:27" ht="14.4" x14ac:dyDescent="0.3">
      <c r="A39" s="18">
        <v>37</v>
      </c>
      <c r="B39" t="s">
        <v>78</v>
      </c>
      <c r="C39" s="115">
        <v>5.722834587097168</v>
      </c>
      <c r="D39" s="123">
        <v>7</v>
      </c>
      <c r="E39" s="116">
        <v>1.3641132973134518E-2</v>
      </c>
      <c r="F39" s="116">
        <v>0.74358975887298584</v>
      </c>
      <c r="G39" s="116">
        <v>0.3333333432674408</v>
      </c>
      <c r="H39" s="116">
        <v>0.34782609343528748</v>
      </c>
      <c r="I39" s="116">
        <v>0.78260868787765503</v>
      </c>
      <c r="J39" s="116">
        <v>0.37878787517547607</v>
      </c>
      <c r="K39" s="116">
        <v>0.20000000298023224</v>
      </c>
      <c r="L39" s="116">
        <v>0.68000000715255737</v>
      </c>
      <c r="M39" s="116">
        <v>0.35384616255760193</v>
      </c>
      <c r="N39" s="116">
        <v>0.52173912525177002</v>
      </c>
      <c r="O39" s="116">
        <v>0.78260868787765503</v>
      </c>
      <c r="P39" s="116">
        <v>0.30769231915473938</v>
      </c>
      <c r="Q39" s="116">
        <v>5.000000074505806E-2</v>
      </c>
      <c r="R39" s="116">
        <v>0.55000001192092896</v>
      </c>
      <c r="S39" s="116">
        <v>0.32307693362236023</v>
      </c>
      <c r="T39" s="116">
        <v>0.380952388048172</v>
      </c>
      <c r="U39" s="116">
        <v>0.61904764175415039</v>
      </c>
      <c r="V39" s="116">
        <v>0.20000000298023224</v>
      </c>
      <c r="W39" s="116">
        <v>0.38461539149284363</v>
      </c>
      <c r="X39" s="116">
        <v>0.76923078298568726</v>
      </c>
      <c r="Y39" s="116">
        <v>0.26153847575187683</v>
      </c>
      <c r="Z39" s="116">
        <v>0.35294118523597717</v>
      </c>
      <c r="AA39" s="116">
        <v>0.52941179275512695</v>
      </c>
    </row>
    <row r="40" spans="1:27" ht="14.4" x14ac:dyDescent="0.3">
      <c r="A40" s="18">
        <v>39</v>
      </c>
      <c r="B40" t="s">
        <v>79</v>
      </c>
      <c r="C40" s="115">
        <v>5.0400981903076172</v>
      </c>
      <c r="D40" s="123">
        <v>13</v>
      </c>
      <c r="E40" s="116">
        <v>1.1116540059447289E-2</v>
      </c>
      <c r="F40" s="116">
        <v>0.53846156597137451</v>
      </c>
      <c r="G40" s="116">
        <v>0.190476194024086</v>
      </c>
      <c r="H40" s="116">
        <v>0.375</v>
      </c>
      <c r="I40" s="116">
        <v>0.75</v>
      </c>
      <c r="J40" s="116">
        <v>0.35199999809265137</v>
      </c>
      <c r="K40" s="116">
        <v>0.36363637447357178</v>
      </c>
      <c r="L40" s="116">
        <v>0.59090906381607056</v>
      </c>
      <c r="M40" s="116">
        <v>0.15447154641151428</v>
      </c>
      <c r="N40" s="116">
        <v>0.57894736528396606</v>
      </c>
      <c r="O40" s="116">
        <v>0.68421053886413574</v>
      </c>
      <c r="P40" s="116">
        <v>0.10743801295757294</v>
      </c>
      <c r="Q40" s="116">
        <v>0.15384615957736969</v>
      </c>
      <c r="R40" s="116">
        <v>0.46153846383094788</v>
      </c>
      <c r="S40" s="116">
        <v>0.23140496015548706</v>
      </c>
      <c r="T40" s="116">
        <v>0.5</v>
      </c>
      <c r="U40" s="116">
        <v>0.3928571343421936</v>
      </c>
      <c r="V40" s="116">
        <v>0.2049180269241333</v>
      </c>
      <c r="W40" s="116">
        <v>0.43999999761581421</v>
      </c>
      <c r="X40" s="116">
        <v>0.56000000238418579</v>
      </c>
      <c r="Y40" s="116">
        <v>9.0909093618392944E-2</v>
      </c>
      <c r="Z40" s="116">
        <v>0.45454546809196472</v>
      </c>
      <c r="AA40" s="116">
        <v>0.54545456171035767</v>
      </c>
    </row>
    <row r="41" spans="1:27" ht="14.4" x14ac:dyDescent="0.3">
      <c r="A41" s="18">
        <v>40</v>
      </c>
      <c r="B41" t="s">
        <v>80</v>
      </c>
      <c r="C41" s="115">
        <v>4.9362387657165527</v>
      </c>
      <c r="D41" s="123">
        <v>6</v>
      </c>
      <c r="E41" s="116">
        <v>2.4073182139545679E-3</v>
      </c>
      <c r="F41" s="116">
        <v>0.60000002384185791</v>
      </c>
      <c r="G41" s="116">
        <v>0.2222222238779068</v>
      </c>
      <c r="H41" s="116">
        <v>0.34999999403953552</v>
      </c>
      <c r="I41" s="116">
        <v>0.80000001192092896</v>
      </c>
      <c r="J41" s="116">
        <v>0.35955056548118591</v>
      </c>
      <c r="K41" s="116">
        <v>0.28125</v>
      </c>
      <c r="L41" s="116">
        <v>0.6875</v>
      </c>
      <c r="M41" s="116">
        <v>0.28888890147209167</v>
      </c>
      <c r="N41" s="116">
        <v>0.3461538553237915</v>
      </c>
      <c r="O41" s="116">
        <v>0.57692307233810425</v>
      </c>
      <c r="P41" s="116">
        <v>0.21739129722118378</v>
      </c>
      <c r="Q41" s="116">
        <v>0.10000000149011612</v>
      </c>
      <c r="R41" s="116">
        <v>0.44999998807907104</v>
      </c>
      <c r="S41" s="116">
        <v>0.29885056614875793</v>
      </c>
      <c r="T41" s="116">
        <v>0.30769231915473938</v>
      </c>
      <c r="U41" s="116">
        <v>0.46153846383094788</v>
      </c>
      <c r="V41" s="116">
        <v>0.31460675597190857</v>
      </c>
      <c r="W41" s="116">
        <v>0.3571428656578064</v>
      </c>
      <c r="X41" s="116">
        <v>0.6428571343421936</v>
      </c>
      <c r="Y41" s="116">
        <v>0.19540229439735413</v>
      </c>
      <c r="Z41" s="116">
        <v>0.29411765933036804</v>
      </c>
      <c r="AA41" s="116">
        <v>0.52941179275512695</v>
      </c>
    </row>
    <row r="42" spans="1:27" ht="14.4" x14ac:dyDescent="0.3">
      <c r="A42" s="18">
        <v>43</v>
      </c>
      <c r="B42" t="s">
        <v>81</v>
      </c>
      <c r="C42" s="115">
        <v>5.2798337936401367</v>
      </c>
      <c r="D42" s="123">
        <v>12</v>
      </c>
      <c r="E42" s="116">
        <v>5.922551266849041E-3</v>
      </c>
      <c r="F42" s="116">
        <v>0.69230771064758301</v>
      </c>
      <c r="G42" s="116">
        <v>0.34057971835136414</v>
      </c>
      <c r="H42" s="116">
        <v>0.42553192377090454</v>
      </c>
      <c r="I42" s="116">
        <v>0.80851066112518311</v>
      </c>
      <c r="J42" s="116">
        <v>0.34285715222358704</v>
      </c>
      <c r="K42" s="116">
        <v>0.3333333432674408</v>
      </c>
      <c r="L42" s="116">
        <v>0.375</v>
      </c>
      <c r="M42" s="116">
        <v>0.27659574151039124</v>
      </c>
      <c r="N42" s="116">
        <v>0.46153846383094788</v>
      </c>
      <c r="O42" s="116">
        <v>0.66666668653488159</v>
      </c>
      <c r="P42" s="116">
        <v>0.18978102505207062</v>
      </c>
      <c r="Q42" s="116">
        <v>0.26923078298568726</v>
      </c>
      <c r="R42" s="116">
        <v>0.42307692766189575</v>
      </c>
      <c r="S42" s="116">
        <v>0.31851851940155029</v>
      </c>
      <c r="T42" s="116">
        <v>0.62790697813034058</v>
      </c>
      <c r="U42" s="116">
        <v>0.37209302186965942</v>
      </c>
      <c r="V42" s="116">
        <v>0.27536231279373169</v>
      </c>
      <c r="W42" s="116">
        <v>0.42105263471603394</v>
      </c>
      <c r="X42" s="116">
        <v>0.52631580829620361</v>
      </c>
      <c r="Y42" s="116">
        <v>0.26666668057441711</v>
      </c>
      <c r="Z42" s="116">
        <v>0.3611111044883728</v>
      </c>
      <c r="AA42" s="116">
        <v>0.5</v>
      </c>
    </row>
    <row r="43" spans="1:27" ht="14.4" x14ac:dyDescent="0.3">
      <c r="A43" s="18">
        <v>45</v>
      </c>
      <c r="B43" t="s">
        <v>82</v>
      </c>
      <c r="C43" s="115">
        <v>5.2298426628112793</v>
      </c>
      <c r="D43" s="123">
        <v>5</v>
      </c>
      <c r="E43" s="116">
        <v>6.3581774011254311E-3</v>
      </c>
      <c r="F43" s="116">
        <v>0.6111111044883728</v>
      </c>
      <c r="G43" s="116">
        <v>0.27777779102325439</v>
      </c>
      <c r="H43" s="116">
        <v>0.47999998927116394</v>
      </c>
      <c r="I43" s="116">
        <v>0.75999999046325684</v>
      </c>
      <c r="J43" s="116">
        <v>0.41758242249488831</v>
      </c>
      <c r="K43" s="116">
        <v>0.26315790414810181</v>
      </c>
      <c r="L43" s="116">
        <v>0.73684209585189819</v>
      </c>
      <c r="M43" s="116">
        <v>0.32954546809196472</v>
      </c>
      <c r="N43" s="116">
        <v>0.48275861144065857</v>
      </c>
      <c r="O43" s="116">
        <v>0.68965518474578857</v>
      </c>
      <c r="P43" s="116">
        <v>0.24705882370471954</v>
      </c>
      <c r="Q43" s="116">
        <v>0.190476194024086</v>
      </c>
      <c r="R43" s="116">
        <v>0.52380955219268799</v>
      </c>
      <c r="S43" s="116">
        <v>0.22891566157341003</v>
      </c>
      <c r="T43" s="116">
        <v>0.31578946113586426</v>
      </c>
      <c r="U43" s="116">
        <v>0.52631580829620361</v>
      </c>
      <c r="V43" s="116">
        <v>0.3333333432674408</v>
      </c>
      <c r="W43" s="116">
        <v>0.27586206793785095</v>
      </c>
      <c r="X43" s="116">
        <v>0.5517241358757019</v>
      </c>
      <c r="Y43" s="116">
        <v>0.25301206111907959</v>
      </c>
      <c r="Z43" s="116">
        <v>0.28571429848670959</v>
      </c>
      <c r="AA43" s="116">
        <v>0.52380955219268799</v>
      </c>
    </row>
    <row r="44" spans="1:27" ht="14.4" x14ac:dyDescent="0.3">
      <c r="A44" s="18">
        <v>47</v>
      </c>
      <c r="B44" t="s">
        <v>83</v>
      </c>
      <c r="C44" s="115">
        <v>5.9124703407287598</v>
      </c>
      <c r="D44" s="123">
        <v>9</v>
      </c>
      <c r="E44" s="116">
        <v>7.6994146220386028E-3</v>
      </c>
      <c r="F44" s="116">
        <v>0.92000001668930054</v>
      </c>
      <c r="G44" s="116">
        <v>0.30612245202064514</v>
      </c>
      <c r="H44" s="116">
        <v>0.56666666269302368</v>
      </c>
      <c r="I44" s="116">
        <v>0.86666667461395264</v>
      </c>
      <c r="J44" s="116">
        <v>0.4563106894493103</v>
      </c>
      <c r="K44" s="116">
        <v>0.38297873735427856</v>
      </c>
      <c r="L44" s="116">
        <v>0.36170211434364319</v>
      </c>
      <c r="M44" s="116">
        <v>0.38235294818878174</v>
      </c>
      <c r="N44" s="116">
        <v>0.41025641560554504</v>
      </c>
      <c r="O44" s="116">
        <v>0.66666668653488159</v>
      </c>
      <c r="P44" s="116">
        <v>0.32692307233810425</v>
      </c>
      <c r="Q44" s="116">
        <v>0.35294118523597717</v>
      </c>
      <c r="R44" s="116">
        <v>0.44117647409439087</v>
      </c>
      <c r="S44" s="116">
        <v>0.43999999761581421</v>
      </c>
      <c r="T44" s="116">
        <v>0.65909093618392944</v>
      </c>
      <c r="U44" s="116">
        <v>0.45454546809196472</v>
      </c>
      <c r="V44" s="116">
        <v>0.44117647409439087</v>
      </c>
      <c r="W44" s="116">
        <v>0.35555556416511536</v>
      </c>
      <c r="X44" s="116">
        <v>0.40000000596046448</v>
      </c>
      <c r="Y44" s="116">
        <v>0.39393940567970276</v>
      </c>
      <c r="Z44" s="116">
        <v>0.38461539149284363</v>
      </c>
      <c r="AA44" s="116">
        <v>0.46153846383094788</v>
      </c>
    </row>
    <row r="45" spans="1:27" ht="14.4" x14ac:dyDescent="0.3">
      <c r="A45" s="18">
        <v>48</v>
      </c>
      <c r="B45" t="s">
        <v>84</v>
      </c>
      <c r="C45" s="115">
        <v>4.1759328842163086</v>
      </c>
      <c r="D45" s="123">
        <v>5</v>
      </c>
      <c r="E45" s="116">
        <v>1.3723695883527398E-3</v>
      </c>
      <c r="F45" s="116">
        <v>0</v>
      </c>
      <c r="G45" s="116">
        <v>0.30864197015762329</v>
      </c>
      <c r="H45" s="116">
        <v>0.31999999284744263</v>
      </c>
      <c r="I45" s="116">
        <v>0.75999999046325684</v>
      </c>
      <c r="J45" s="116">
        <v>0.36000001430511475</v>
      </c>
      <c r="K45" s="116">
        <v>0.18518517911434174</v>
      </c>
      <c r="L45" s="116">
        <v>0.62962961196899414</v>
      </c>
      <c r="M45" s="116">
        <v>0.19230769574642181</v>
      </c>
      <c r="N45" s="116">
        <v>0.46666666865348816</v>
      </c>
      <c r="O45" s="116">
        <v>0.60000002384185791</v>
      </c>
      <c r="P45" s="116">
        <v>0.23376622796058655</v>
      </c>
      <c r="Q45" s="116">
        <v>0.1666666716337204</v>
      </c>
      <c r="R45" s="116">
        <v>0.55555558204650879</v>
      </c>
      <c r="S45" s="116">
        <v>0.27631577849388123</v>
      </c>
      <c r="T45" s="116">
        <v>0.52380955219268799</v>
      </c>
      <c r="U45" s="116">
        <v>0.57142859697341919</v>
      </c>
      <c r="V45" s="116">
        <v>0.29870128631591797</v>
      </c>
      <c r="W45" s="116">
        <v>0.26086956262588501</v>
      </c>
      <c r="X45" s="116">
        <v>0.6086956262588501</v>
      </c>
      <c r="Y45" s="116">
        <v>0.22784809768199921</v>
      </c>
      <c r="Z45" s="116">
        <v>0.2222222238779068</v>
      </c>
      <c r="AA45" s="116">
        <v>0.3888888955116272</v>
      </c>
    </row>
    <row r="46" spans="1:27" ht="14.4" x14ac:dyDescent="0.3">
      <c r="A46" s="18">
        <v>51</v>
      </c>
      <c r="B46" t="s">
        <v>85</v>
      </c>
      <c r="C46" s="115">
        <v>4.7213749885559082</v>
      </c>
      <c r="D46" s="123">
        <v>6</v>
      </c>
      <c r="E46" s="116">
        <v>8.7894527241587639E-3</v>
      </c>
      <c r="F46" s="116">
        <v>0.18181818723678589</v>
      </c>
      <c r="G46" s="116">
        <v>0.3452380895614624</v>
      </c>
      <c r="H46" s="116">
        <v>0.41379311680793762</v>
      </c>
      <c r="I46" s="116">
        <v>0.86206895112991333</v>
      </c>
      <c r="J46" s="116">
        <v>0.40963855385780334</v>
      </c>
      <c r="K46" s="116">
        <v>0.26470589637756348</v>
      </c>
      <c r="L46" s="116">
        <v>0.5</v>
      </c>
      <c r="M46" s="116">
        <v>0.34567901492118835</v>
      </c>
      <c r="N46" s="116">
        <v>0.5</v>
      </c>
      <c r="O46" s="116">
        <v>0.6428571343421936</v>
      </c>
      <c r="P46" s="116">
        <v>0.34177213907241821</v>
      </c>
      <c r="Q46" s="116">
        <v>0.25925925374031067</v>
      </c>
      <c r="R46" s="116">
        <v>0.48148149251937866</v>
      </c>
      <c r="S46" s="116">
        <v>0.34567901492118835</v>
      </c>
      <c r="T46" s="116">
        <v>0.46428570151329041</v>
      </c>
      <c r="U46" s="116">
        <v>0.3928571343421936</v>
      </c>
      <c r="V46" s="116">
        <v>0.38461539149284363</v>
      </c>
      <c r="W46" s="116">
        <v>0.43333333730697632</v>
      </c>
      <c r="X46" s="116">
        <v>0.5</v>
      </c>
      <c r="Y46" s="116">
        <v>0.30379745364189148</v>
      </c>
      <c r="Z46" s="116">
        <v>0.3333333432674408</v>
      </c>
      <c r="AA46" s="116">
        <v>0.375</v>
      </c>
    </row>
    <row r="47" spans="1:27" ht="14.4" x14ac:dyDescent="0.3">
      <c r="A47" s="18">
        <v>53</v>
      </c>
      <c r="B47" t="s">
        <v>86</v>
      </c>
      <c r="C47" s="115">
        <v>5.6396956443786621</v>
      </c>
      <c r="D47" s="123">
        <v>12</v>
      </c>
      <c r="E47" s="116">
        <v>1.4603869989514351E-2</v>
      </c>
      <c r="F47" s="116">
        <v>0.75</v>
      </c>
      <c r="G47" s="116">
        <v>0.2734375</v>
      </c>
      <c r="H47" s="116">
        <v>0.48571428656578064</v>
      </c>
      <c r="I47" s="116">
        <v>0.71428573131561279</v>
      </c>
      <c r="J47" s="116">
        <v>0.35384616255760193</v>
      </c>
      <c r="K47" s="116">
        <v>0.26086956262588501</v>
      </c>
      <c r="L47" s="116">
        <v>0.73913043737411499</v>
      </c>
      <c r="M47" s="116">
        <v>0.26229506731033325</v>
      </c>
      <c r="N47" s="116">
        <v>0.53125</v>
      </c>
      <c r="O47" s="116">
        <v>0.53125</v>
      </c>
      <c r="P47" s="116">
        <v>0.15447154641151428</v>
      </c>
      <c r="Q47" s="116">
        <v>0.21052631735801697</v>
      </c>
      <c r="R47" s="116">
        <v>0.47368422150611877</v>
      </c>
      <c r="S47" s="116">
        <v>0.19672131538391113</v>
      </c>
      <c r="T47" s="116">
        <v>0.4166666567325592</v>
      </c>
      <c r="U47" s="116">
        <v>0.5</v>
      </c>
      <c r="V47" s="116">
        <v>0.27777779102325439</v>
      </c>
      <c r="W47" s="116">
        <v>0.45714285969734192</v>
      </c>
      <c r="X47" s="116">
        <v>0.65714287757873535</v>
      </c>
      <c r="Y47" s="116">
        <v>0.18333333730697632</v>
      </c>
      <c r="Z47" s="116">
        <v>0.40909090638160706</v>
      </c>
      <c r="AA47" s="116">
        <v>0.68181818723678589</v>
      </c>
    </row>
    <row r="48" spans="1:27" ht="14.4" x14ac:dyDescent="0.3">
      <c r="A48" s="18">
        <v>54</v>
      </c>
      <c r="B48" t="s">
        <v>87</v>
      </c>
      <c r="C48" s="115">
        <v>4.6641092300415039</v>
      </c>
      <c r="D48" s="123">
        <v>6</v>
      </c>
      <c r="E48" s="116">
        <v>7.4074072763323784E-3</v>
      </c>
      <c r="F48" s="116">
        <v>0</v>
      </c>
      <c r="G48" s="116">
        <v>0.35185185074806213</v>
      </c>
      <c r="H48" s="116">
        <v>0.31578946113586426</v>
      </c>
      <c r="I48" s="116">
        <v>0.84210526943206787</v>
      </c>
      <c r="J48" s="116">
        <v>0.40000000596046448</v>
      </c>
      <c r="K48" s="116">
        <v>0.22727273404598236</v>
      </c>
      <c r="L48" s="116">
        <v>0.86363637447357178</v>
      </c>
      <c r="M48" s="116">
        <v>0.40000000596046448</v>
      </c>
      <c r="N48" s="116">
        <v>0.5</v>
      </c>
      <c r="O48" s="116">
        <v>0.72727274894714355</v>
      </c>
      <c r="P48" s="116">
        <v>0.18518517911434174</v>
      </c>
      <c r="Q48" s="116">
        <v>0</v>
      </c>
      <c r="R48" s="116">
        <v>0.60000002384185791</v>
      </c>
      <c r="S48" s="116">
        <v>0.27450981736183167</v>
      </c>
      <c r="T48" s="116">
        <v>0.28571429848670959</v>
      </c>
      <c r="U48" s="116">
        <v>0.71428573131561279</v>
      </c>
      <c r="V48" s="116">
        <v>0.32727271318435669</v>
      </c>
      <c r="W48" s="116">
        <v>0.27777779102325439</v>
      </c>
      <c r="X48" s="116">
        <v>0.6111111044883728</v>
      </c>
      <c r="Y48" s="116">
        <v>0.2321428507566452</v>
      </c>
      <c r="Z48" s="116">
        <v>0.15384615957736969</v>
      </c>
      <c r="AA48" s="116">
        <v>0.53846156597137451</v>
      </c>
    </row>
    <row r="49" spans="1:27" ht="14.4" x14ac:dyDescent="0.3">
      <c r="A49" s="18">
        <v>55</v>
      </c>
      <c r="B49" t="s">
        <v>88</v>
      </c>
      <c r="C49" s="115">
        <v>5.2801775932312012</v>
      </c>
      <c r="D49" s="123">
        <v>10</v>
      </c>
      <c r="E49" s="116">
        <v>1.2793176807463169E-2</v>
      </c>
      <c r="F49" s="116">
        <v>0.54166668653488159</v>
      </c>
      <c r="G49" s="116">
        <v>0.27631577849388123</v>
      </c>
      <c r="H49" s="116">
        <v>0.52380955219268799</v>
      </c>
      <c r="I49" s="116">
        <v>0.66666668653488159</v>
      </c>
      <c r="J49" s="116">
        <v>0.29113924503326416</v>
      </c>
      <c r="K49" s="116">
        <v>0.26086956262588501</v>
      </c>
      <c r="L49" s="116">
        <v>0.82608693838119507</v>
      </c>
      <c r="M49" s="116">
        <v>0.19480518996715546</v>
      </c>
      <c r="N49" s="116">
        <v>0.46666666865348816</v>
      </c>
      <c r="O49" s="116">
        <v>0.80000001192092896</v>
      </c>
      <c r="P49" s="116">
        <v>0.13924050331115723</v>
      </c>
      <c r="Q49" s="116">
        <v>0.18181818723678589</v>
      </c>
      <c r="R49" s="116">
        <v>0.36363637447357178</v>
      </c>
      <c r="S49" s="116">
        <v>0.19480518996715546</v>
      </c>
      <c r="T49" s="116">
        <v>0.26666668057441711</v>
      </c>
      <c r="U49" s="116">
        <v>0.53333336114883423</v>
      </c>
      <c r="V49" s="116">
        <v>0.40963855385780334</v>
      </c>
      <c r="W49" s="116">
        <v>0.26470589637756348</v>
      </c>
      <c r="X49" s="116">
        <v>0.64705884456634521</v>
      </c>
      <c r="Y49" s="116">
        <v>0.27848100662231445</v>
      </c>
      <c r="Z49" s="116">
        <v>0.36363637447357178</v>
      </c>
      <c r="AA49" s="116">
        <v>0.54545456171035767</v>
      </c>
    </row>
    <row r="50" spans="1:27" ht="14.4" x14ac:dyDescent="0.3">
      <c r="A50" s="18">
        <v>56</v>
      </c>
      <c r="B50" t="s">
        <v>89</v>
      </c>
      <c r="C50" s="115">
        <v>5.3634228706359863</v>
      </c>
      <c r="D50" s="123">
        <v>16</v>
      </c>
      <c r="E50" s="116">
        <v>1.8154311925172806E-2</v>
      </c>
      <c r="F50" s="116">
        <v>0.5</v>
      </c>
      <c r="G50" s="116">
        <v>0.40259739756584167</v>
      </c>
      <c r="H50" s="116">
        <v>0.35483869910240173</v>
      </c>
      <c r="I50" s="116">
        <v>0.67741936445236206</v>
      </c>
      <c r="J50" s="116">
        <v>0.41428571939468384</v>
      </c>
      <c r="K50" s="116">
        <v>0.17241379618644714</v>
      </c>
      <c r="L50" s="116">
        <v>0.79310345649719238</v>
      </c>
      <c r="M50" s="116">
        <v>0.32857143878936768</v>
      </c>
      <c r="N50" s="116">
        <v>0.47826087474822998</v>
      </c>
      <c r="O50" s="116">
        <v>0.56521737575531006</v>
      </c>
      <c r="P50" s="116">
        <v>0.17647059261798859</v>
      </c>
      <c r="Q50" s="116">
        <v>0.1666666716337204</v>
      </c>
      <c r="R50" s="116">
        <v>0.58333331346511841</v>
      </c>
      <c r="S50" s="116">
        <v>0.25</v>
      </c>
      <c r="T50" s="116">
        <v>0.52941179275512695</v>
      </c>
      <c r="U50" s="116">
        <v>0.58823531866073608</v>
      </c>
      <c r="V50" s="116">
        <v>0.26470589637756348</v>
      </c>
      <c r="W50" s="116">
        <v>0.1666666716337204</v>
      </c>
      <c r="X50" s="116">
        <v>0.66666668653488159</v>
      </c>
      <c r="Y50" s="116">
        <v>0.23529411852359772</v>
      </c>
      <c r="Z50" s="116">
        <v>0.1875</v>
      </c>
      <c r="AA50" s="116">
        <v>0.4375</v>
      </c>
    </row>
    <row r="51" spans="1:27" ht="14.4" x14ac:dyDescent="0.3">
      <c r="A51" s="18">
        <v>57</v>
      </c>
      <c r="B51" t="s">
        <v>90</v>
      </c>
      <c r="C51" s="115">
        <v>5.9206786155700684</v>
      </c>
      <c r="D51" s="123">
        <v>20</v>
      </c>
      <c r="E51" s="116">
        <v>1.3219006359577179E-2</v>
      </c>
      <c r="F51" s="116">
        <v>0.78378379344940186</v>
      </c>
      <c r="G51" s="116">
        <v>0.35294118523597717</v>
      </c>
      <c r="H51" s="116">
        <v>0.46666666865348816</v>
      </c>
      <c r="I51" s="116">
        <v>0.73333334922790527</v>
      </c>
      <c r="J51" s="116">
        <v>0.5</v>
      </c>
      <c r="K51" s="116">
        <v>0.3333333432674408</v>
      </c>
      <c r="L51" s="116">
        <v>0.5476190447807312</v>
      </c>
      <c r="M51" s="116">
        <v>0.375</v>
      </c>
      <c r="N51" s="116">
        <v>0.36666667461395264</v>
      </c>
      <c r="O51" s="116">
        <v>0.63333332538604736</v>
      </c>
      <c r="P51" s="116">
        <v>0.23170731961727142</v>
      </c>
      <c r="Q51" s="116">
        <v>0.21052631735801697</v>
      </c>
      <c r="R51" s="116">
        <v>0.52631580829620361</v>
      </c>
      <c r="S51" s="116">
        <v>0.39743590354919434</v>
      </c>
      <c r="T51" s="116">
        <v>0.54838711023330688</v>
      </c>
      <c r="U51" s="116">
        <v>0.35483869910240173</v>
      </c>
      <c r="V51" s="116">
        <v>0.42682927846908569</v>
      </c>
      <c r="W51" s="116">
        <v>0.37142857909202576</v>
      </c>
      <c r="X51" s="116">
        <v>0.34285715222358704</v>
      </c>
      <c r="Y51" s="116">
        <v>0.41975307464599609</v>
      </c>
      <c r="Z51" s="116">
        <v>0.44117647409439087</v>
      </c>
      <c r="AA51" s="116">
        <v>0.52941179275512695</v>
      </c>
    </row>
    <row r="52" spans="1:27" ht="14.4" x14ac:dyDescent="0.3">
      <c r="A52" s="18">
        <v>58</v>
      </c>
      <c r="B52" t="s">
        <v>91</v>
      </c>
      <c r="C52" s="115">
        <v>4.7978672981262207</v>
      </c>
      <c r="D52" s="123">
        <v>9</v>
      </c>
      <c r="E52" s="116">
        <v>8.5066165775060654E-3</v>
      </c>
      <c r="F52" s="116">
        <v>0.1111111119389534</v>
      </c>
      <c r="G52" s="116">
        <v>0.55294120311737061</v>
      </c>
      <c r="H52" s="116">
        <v>0.48936170339584351</v>
      </c>
      <c r="I52" s="116">
        <v>0.51063829660415649</v>
      </c>
      <c r="J52" s="116">
        <v>0.56976741552352905</v>
      </c>
      <c r="K52" s="116">
        <v>0.44897958636283875</v>
      </c>
      <c r="L52" s="116">
        <v>0.46938776969909668</v>
      </c>
      <c r="M52" s="116">
        <v>0.57142859697341919</v>
      </c>
      <c r="N52" s="116">
        <v>0.64583331346511841</v>
      </c>
      <c r="O52" s="116">
        <v>0.5</v>
      </c>
      <c r="P52" s="116">
        <v>0.29230770468711853</v>
      </c>
      <c r="Q52" s="116">
        <v>0.10526315867900848</v>
      </c>
      <c r="R52" s="116">
        <v>0.42105263471603394</v>
      </c>
      <c r="S52" s="116">
        <v>0.4523809552192688</v>
      </c>
      <c r="T52" s="116">
        <v>0.52631580829620361</v>
      </c>
      <c r="U52" s="116">
        <v>0.31578946113586426</v>
      </c>
      <c r="V52" s="116">
        <v>0.5</v>
      </c>
      <c r="W52" s="116">
        <v>0.44186046719551086</v>
      </c>
      <c r="X52" s="116">
        <v>0.41860464215278625</v>
      </c>
      <c r="Y52" s="116">
        <v>0.31884059309959412</v>
      </c>
      <c r="Z52" s="116">
        <v>0.22727273404598236</v>
      </c>
      <c r="AA52" s="116">
        <v>0.59090906381607056</v>
      </c>
    </row>
    <row r="53" spans="1:27" ht="14.4" x14ac:dyDescent="0.3">
      <c r="A53" s="18">
        <v>59</v>
      </c>
      <c r="B53" t="s">
        <v>92</v>
      </c>
      <c r="C53" s="115">
        <v>5.5459709167480469</v>
      </c>
      <c r="D53" s="123">
        <v>10</v>
      </c>
      <c r="E53" s="116">
        <v>2.3894861806184053E-3</v>
      </c>
      <c r="F53" s="116">
        <v>0.5</v>
      </c>
      <c r="G53" s="116">
        <v>0.42465752363204956</v>
      </c>
      <c r="H53" s="116">
        <v>0.29032257199287415</v>
      </c>
      <c r="I53" s="116">
        <v>0.77419352531433105</v>
      </c>
      <c r="J53" s="116">
        <v>0.39436620473861694</v>
      </c>
      <c r="K53" s="116">
        <v>0.1785714328289032</v>
      </c>
      <c r="L53" s="116">
        <v>0.82142859697341919</v>
      </c>
      <c r="M53" s="116">
        <v>0.4166666567325592</v>
      </c>
      <c r="N53" s="116">
        <v>0.43333333730697632</v>
      </c>
      <c r="O53" s="116">
        <v>0.80000001192092896</v>
      </c>
      <c r="P53" s="116">
        <v>0.19117647409439087</v>
      </c>
      <c r="Q53" s="116">
        <v>0.15384615957736969</v>
      </c>
      <c r="R53" s="116">
        <v>0.53846156597137451</v>
      </c>
      <c r="S53" s="116">
        <v>0.37142857909202576</v>
      </c>
      <c r="T53" s="116">
        <v>0.5</v>
      </c>
      <c r="U53" s="116">
        <v>0.61538463830947876</v>
      </c>
      <c r="V53" s="116">
        <v>0.47945204377174377</v>
      </c>
      <c r="W53" s="116">
        <v>0.25714287161827087</v>
      </c>
      <c r="X53" s="116">
        <v>0.65714287757873535</v>
      </c>
      <c r="Y53" s="116">
        <v>0.35294118523597717</v>
      </c>
      <c r="Z53" s="116">
        <v>0.1666666716337204</v>
      </c>
      <c r="AA53" s="116">
        <v>0.625</v>
      </c>
    </row>
    <row r="54" spans="1:27" ht="14.4" x14ac:dyDescent="0.3">
      <c r="A54" s="18">
        <v>60</v>
      </c>
      <c r="B54" t="s">
        <v>3</v>
      </c>
      <c r="C54" s="115">
        <v>5.9490747451782227</v>
      </c>
      <c r="D54" s="123">
        <v>20</v>
      </c>
      <c r="E54" s="116">
        <v>1.8755719065666199E-2</v>
      </c>
      <c r="F54" s="116">
        <v>0.85365855693817139</v>
      </c>
      <c r="G54" s="116">
        <v>0.3194444477558136</v>
      </c>
      <c r="H54" s="116">
        <v>0.39130434393882751</v>
      </c>
      <c r="I54" s="116">
        <v>0.86956518888473511</v>
      </c>
      <c r="J54" s="116">
        <v>0.38666665554046631</v>
      </c>
      <c r="K54" s="116">
        <v>0.37931033968925476</v>
      </c>
      <c r="L54" s="116">
        <v>0.58620691299438477</v>
      </c>
      <c r="M54" s="116">
        <v>0.30882352590560913</v>
      </c>
      <c r="N54" s="116">
        <v>0.4761904776096344</v>
      </c>
      <c r="O54" s="116">
        <v>0.66666668653488159</v>
      </c>
      <c r="P54" s="116">
        <v>0.1617647111415863</v>
      </c>
      <c r="Q54" s="116">
        <v>0.18181818723678589</v>
      </c>
      <c r="R54" s="116">
        <v>0.45454546809196472</v>
      </c>
      <c r="S54" s="116">
        <v>0.26086956262588501</v>
      </c>
      <c r="T54" s="116">
        <v>0.55555558204650879</v>
      </c>
      <c r="U54" s="116">
        <v>0.4444444477558136</v>
      </c>
      <c r="V54" s="116">
        <v>0.32857143878936768</v>
      </c>
      <c r="W54" s="116">
        <v>0.26086956262588501</v>
      </c>
      <c r="X54" s="116">
        <v>0.56521737575531006</v>
      </c>
      <c r="Y54" s="116">
        <v>0.27536231279373169</v>
      </c>
      <c r="Z54" s="116">
        <v>0.31578946113586426</v>
      </c>
      <c r="AA54" s="116">
        <v>0.3684210479259491</v>
      </c>
    </row>
    <row r="55" spans="1:27" ht="14.4" x14ac:dyDescent="0.3">
      <c r="A55" s="18">
        <v>62</v>
      </c>
      <c r="B55" t="s">
        <v>93</v>
      </c>
      <c r="C55" s="115">
        <v>5.8837394714355469</v>
      </c>
      <c r="D55" s="123">
        <v>8</v>
      </c>
      <c r="E55" s="116">
        <v>7.0467647165060043E-3</v>
      </c>
      <c r="F55" s="116">
        <v>0.63636362552642822</v>
      </c>
      <c r="G55" s="116">
        <v>0.3125</v>
      </c>
      <c r="H55" s="116">
        <v>0.36000001430511475</v>
      </c>
      <c r="I55" s="116">
        <v>0.80000001192092896</v>
      </c>
      <c r="J55" s="116">
        <v>0.40000000596046448</v>
      </c>
      <c r="K55" s="116">
        <v>0.15625</v>
      </c>
      <c r="L55" s="116">
        <v>0.78125</v>
      </c>
      <c r="M55" s="116">
        <v>0.30769231915473938</v>
      </c>
      <c r="N55" s="116">
        <v>0.66666668653488159</v>
      </c>
      <c r="O55" s="116">
        <v>0.66666668653488159</v>
      </c>
      <c r="P55" s="116">
        <v>0.22666667401790619</v>
      </c>
      <c r="Q55" s="116">
        <v>0.23529411852359772</v>
      </c>
      <c r="R55" s="116">
        <v>0.76470589637756348</v>
      </c>
      <c r="S55" s="116">
        <v>0.24050633609294891</v>
      </c>
      <c r="T55" s="116">
        <v>0.3684210479259491</v>
      </c>
      <c r="U55" s="116">
        <v>0.57894736528396606</v>
      </c>
      <c r="V55" s="116">
        <v>0.32926830649375916</v>
      </c>
      <c r="W55" s="116">
        <v>0.48148149251937866</v>
      </c>
      <c r="X55" s="116">
        <v>0.74074071645736694</v>
      </c>
      <c r="Y55" s="116">
        <v>0.25333333015441895</v>
      </c>
      <c r="Z55" s="116">
        <v>0.57894736528396606</v>
      </c>
      <c r="AA55" s="116">
        <v>0.68421053886413574</v>
      </c>
    </row>
    <row r="56" spans="1:27" ht="14.4" x14ac:dyDescent="0.3">
      <c r="A56" s="18">
        <v>63</v>
      </c>
      <c r="B56" t="s">
        <v>4</v>
      </c>
      <c r="C56" s="115">
        <v>5.5042037963867187</v>
      </c>
      <c r="D56" s="123">
        <v>12</v>
      </c>
      <c r="E56" s="116">
        <v>6.7969411611557007E-3</v>
      </c>
      <c r="F56" s="116">
        <v>0.875</v>
      </c>
      <c r="G56" s="116">
        <v>0.34408602118492126</v>
      </c>
      <c r="H56" s="116">
        <v>0.40625</v>
      </c>
      <c r="I56" s="116">
        <v>0.75</v>
      </c>
      <c r="J56" s="116">
        <v>0.38202247023582458</v>
      </c>
      <c r="K56" s="116">
        <v>0.14705882966518402</v>
      </c>
      <c r="L56" s="116">
        <v>0.64705884456634521</v>
      </c>
      <c r="M56" s="116">
        <v>0.32954546809196472</v>
      </c>
      <c r="N56" s="116">
        <v>0.37931033968925476</v>
      </c>
      <c r="O56" s="116">
        <v>0.72413790225982666</v>
      </c>
      <c r="P56" s="116">
        <v>0.21176470816135406</v>
      </c>
      <c r="Q56" s="116">
        <v>0.1111111119389534</v>
      </c>
      <c r="R56" s="116">
        <v>0.3888888955116272</v>
      </c>
      <c r="S56" s="116">
        <v>0.3372093141078949</v>
      </c>
      <c r="T56" s="116">
        <v>0.34482759237289429</v>
      </c>
      <c r="U56" s="116">
        <v>0.5517241358757019</v>
      </c>
      <c r="V56" s="116">
        <v>0.26136362552642822</v>
      </c>
      <c r="W56" s="116">
        <v>0.30434781312942505</v>
      </c>
      <c r="X56" s="116">
        <v>0.52173912525177002</v>
      </c>
      <c r="Y56" s="116">
        <v>0.22988505661487579</v>
      </c>
      <c r="Z56" s="116">
        <v>0.40000000596046448</v>
      </c>
      <c r="AA56" s="116">
        <v>0.5</v>
      </c>
    </row>
    <row r="57" spans="1:27" ht="14.4" x14ac:dyDescent="0.3">
      <c r="A57" s="18">
        <v>64</v>
      </c>
      <c r="B57" t="s">
        <v>94</v>
      </c>
      <c r="C57" s="115">
        <v>4.5494780540466309</v>
      </c>
      <c r="D57" s="123">
        <v>17</v>
      </c>
      <c r="E57" s="116">
        <v>7.7160494402050972E-3</v>
      </c>
      <c r="F57" s="116">
        <v>0</v>
      </c>
      <c r="G57" s="116">
        <v>0.3684210479259491</v>
      </c>
      <c r="H57" s="116">
        <v>0.3571428656578064</v>
      </c>
      <c r="I57" s="116">
        <v>0.6428571343421936</v>
      </c>
      <c r="J57" s="116">
        <v>0.353658527135849</v>
      </c>
      <c r="K57" s="116">
        <v>0.17241379618644714</v>
      </c>
      <c r="L57" s="116">
        <v>0.58620691299438477</v>
      </c>
      <c r="M57" s="116">
        <v>0.23684211075305939</v>
      </c>
      <c r="N57" s="116">
        <v>0.3333333432674408</v>
      </c>
      <c r="O57" s="116">
        <v>0.6111111044883728</v>
      </c>
      <c r="P57" s="116">
        <v>0.20512820780277252</v>
      </c>
      <c r="Q57" s="116">
        <v>6.25E-2</v>
      </c>
      <c r="R57" s="116">
        <v>0.8125</v>
      </c>
      <c r="S57" s="116">
        <v>0.2800000011920929</v>
      </c>
      <c r="T57" s="116">
        <v>0.4285714328289032</v>
      </c>
      <c r="U57" s="116">
        <v>0.57142859697341919</v>
      </c>
      <c r="V57" s="116">
        <v>0.30769231915473938</v>
      </c>
      <c r="W57" s="116">
        <v>4.1666667908430099E-2</v>
      </c>
      <c r="X57" s="116">
        <v>0.70833331346511841</v>
      </c>
      <c r="Y57" s="116">
        <v>0.24358974397182465</v>
      </c>
      <c r="Z57" s="116">
        <v>5.2631579339504242E-2</v>
      </c>
      <c r="AA57" s="116">
        <v>0.63157892227172852</v>
      </c>
    </row>
    <row r="58" spans="1:27" ht="14.4" x14ac:dyDescent="0.3">
      <c r="A58" s="18">
        <v>65</v>
      </c>
      <c r="B58" t="s">
        <v>95</v>
      </c>
      <c r="C58" s="115">
        <v>5.0665159225463867</v>
      </c>
      <c r="D58" s="123">
        <v>9</v>
      </c>
      <c r="E58" s="116">
        <v>1.688888855278492E-2</v>
      </c>
      <c r="F58" s="116">
        <v>0.56140351295471191</v>
      </c>
      <c r="G58" s="116">
        <v>0.29807692766189575</v>
      </c>
      <c r="H58" s="116">
        <v>0.32258063554763794</v>
      </c>
      <c r="I58" s="116">
        <v>0.87096774578094482</v>
      </c>
      <c r="J58" s="116">
        <v>0.45192307233810425</v>
      </c>
      <c r="K58" s="116">
        <v>0.36170211434364319</v>
      </c>
      <c r="L58" s="116">
        <v>0.29787233471870422</v>
      </c>
      <c r="M58" s="116">
        <v>0.3663366436958313</v>
      </c>
      <c r="N58" s="116">
        <v>0.48648649454116821</v>
      </c>
      <c r="O58" s="116">
        <v>0.64864861965179443</v>
      </c>
      <c r="P58" s="116">
        <v>0.40196079015731812</v>
      </c>
      <c r="Q58" s="116">
        <v>0.24390244483947754</v>
      </c>
      <c r="R58" s="116">
        <v>0.43902438879013062</v>
      </c>
      <c r="S58" s="116">
        <v>0.32673266530036926</v>
      </c>
      <c r="T58" s="116">
        <v>0.42424243688583374</v>
      </c>
      <c r="U58" s="116">
        <v>0.42424243688583374</v>
      </c>
      <c r="V58" s="116">
        <v>0.28999999165534973</v>
      </c>
      <c r="W58" s="116">
        <v>0.41379311680793762</v>
      </c>
      <c r="X58" s="116">
        <v>0.41379311680793762</v>
      </c>
      <c r="Y58" s="116">
        <v>0.36000001430511475</v>
      </c>
      <c r="Z58" s="116">
        <v>0.2222222238779068</v>
      </c>
      <c r="AA58" s="116">
        <v>0.2222222238779068</v>
      </c>
    </row>
    <row r="59" spans="1:27" ht="14.4" x14ac:dyDescent="0.3">
      <c r="A59" s="18">
        <v>66</v>
      </c>
      <c r="B59" t="s">
        <v>96</v>
      </c>
      <c r="C59" s="115">
        <v>5.9167613983154297</v>
      </c>
      <c r="D59" s="123">
        <v>13</v>
      </c>
      <c r="E59" s="116">
        <v>6.1274510808289051E-3</v>
      </c>
      <c r="F59" s="116">
        <v>0.80000001192092896</v>
      </c>
      <c r="G59" s="116">
        <v>0.41772150993347168</v>
      </c>
      <c r="H59" s="116">
        <v>0.3333333432674408</v>
      </c>
      <c r="I59" s="116">
        <v>0.75757575035095215</v>
      </c>
      <c r="J59" s="116">
        <v>0.43037974834442139</v>
      </c>
      <c r="K59" s="116">
        <v>0.23529411852359772</v>
      </c>
      <c r="L59" s="116">
        <v>0.79411762952804565</v>
      </c>
      <c r="M59" s="116">
        <v>0.36986300349235535</v>
      </c>
      <c r="N59" s="116">
        <v>0.4444444477558136</v>
      </c>
      <c r="O59" s="116">
        <v>0.62962961196899414</v>
      </c>
      <c r="P59" s="116">
        <v>0.3461538553237915</v>
      </c>
      <c r="Q59" s="116">
        <v>0.18518517911434174</v>
      </c>
      <c r="R59" s="116">
        <v>0.66666668653488159</v>
      </c>
      <c r="S59" s="116">
        <v>0.39473685622215271</v>
      </c>
      <c r="T59" s="116">
        <v>0.36666667461395264</v>
      </c>
      <c r="U59" s="116">
        <v>0.46666666865348816</v>
      </c>
      <c r="V59" s="116">
        <v>0.43902438879013062</v>
      </c>
      <c r="W59" s="116">
        <v>0.2222222238779068</v>
      </c>
      <c r="X59" s="116">
        <v>0.58333331346511841</v>
      </c>
      <c r="Y59" s="116">
        <v>0.34999999403953552</v>
      </c>
      <c r="Z59" s="116">
        <v>0.2142857164144516</v>
      </c>
      <c r="AA59" s="116">
        <v>0.6428571343421936</v>
      </c>
    </row>
    <row r="60" spans="1:27" ht="14.4" x14ac:dyDescent="0.3">
      <c r="A60" s="18">
        <v>67</v>
      </c>
      <c r="B60" t="s">
        <v>97</v>
      </c>
      <c r="C60" s="115">
        <v>5.9859132766723633</v>
      </c>
      <c r="D60" s="123">
        <v>20</v>
      </c>
      <c r="E60" s="116">
        <v>7.6569677330553532E-3</v>
      </c>
      <c r="F60" s="116">
        <v>0.69999998807907104</v>
      </c>
      <c r="G60" s="116">
        <v>0.39130434393882751</v>
      </c>
      <c r="H60" s="116">
        <v>0.40740740299224854</v>
      </c>
      <c r="I60" s="116">
        <v>0.77777779102325439</v>
      </c>
      <c r="J60" s="116">
        <v>0.40298506617546082</v>
      </c>
      <c r="K60" s="116">
        <v>0.1111111119389534</v>
      </c>
      <c r="L60" s="116">
        <v>0.66666668653488159</v>
      </c>
      <c r="M60" s="116">
        <v>0.32258063554763794</v>
      </c>
      <c r="N60" s="116">
        <v>0.44999998807907104</v>
      </c>
      <c r="O60" s="116">
        <v>0.80000001192092896</v>
      </c>
      <c r="P60" s="116">
        <v>0.35820895433425903</v>
      </c>
      <c r="Q60" s="116">
        <v>0.2083333283662796</v>
      </c>
      <c r="R60" s="116">
        <v>0.58333331346511841</v>
      </c>
      <c r="S60" s="116">
        <v>0.25806450843811035</v>
      </c>
      <c r="T60" s="116">
        <v>0.5625</v>
      </c>
      <c r="U60" s="116">
        <v>0.4375</v>
      </c>
      <c r="V60" s="116">
        <v>0.4166666567325592</v>
      </c>
      <c r="W60" s="116">
        <v>0.13333334028720856</v>
      </c>
      <c r="X60" s="116">
        <v>0.73333334922790527</v>
      </c>
      <c r="Y60" s="116">
        <v>0.29230770468711853</v>
      </c>
      <c r="Z60" s="116">
        <v>0.15789473056793213</v>
      </c>
      <c r="AA60" s="116">
        <v>0.73684209585189819</v>
      </c>
    </row>
    <row r="61" spans="1:27" ht="14.4" x14ac:dyDescent="0.3">
      <c r="A61" s="18">
        <v>68</v>
      </c>
      <c r="B61" t="s">
        <v>98</v>
      </c>
      <c r="C61" s="115">
        <v>5.964439868927002</v>
      </c>
      <c r="D61" s="123">
        <v>20</v>
      </c>
      <c r="E61" s="116">
        <v>1.5360983088612556E-2</v>
      </c>
      <c r="F61" s="116">
        <v>0.82499998807907104</v>
      </c>
      <c r="G61" s="116">
        <v>0.21333333849906921</v>
      </c>
      <c r="H61" s="116">
        <v>0.375</v>
      </c>
      <c r="I61" s="116">
        <v>0.625</v>
      </c>
      <c r="J61" s="116">
        <v>0.27631577849388123</v>
      </c>
      <c r="K61" s="116">
        <v>0.4761904776096344</v>
      </c>
      <c r="L61" s="116">
        <v>0.380952388048172</v>
      </c>
      <c r="M61" s="116">
        <v>0.17567567527294159</v>
      </c>
      <c r="N61" s="116">
        <v>0.46153846383094788</v>
      </c>
      <c r="O61" s="116">
        <v>0.53846156597137451</v>
      </c>
      <c r="P61" s="116">
        <v>9.8591551184654236E-2</v>
      </c>
      <c r="Q61" s="116">
        <v>0.1428571492433548</v>
      </c>
      <c r="R61" s="116">
        <v>0.57142859697341919</v>
      </c>
      <c r="S61" s="116">
        <v>0.29729729890823364</v>
      </c>
      <c r="T61" s="116">
        <v>0.63636362552642822</v>
      </c>
      <c r="U61" s="116">
        <v>0.45454546809196472</v>
      </c>
      <c r="V61" s="116">
        <v>0.27272728085517883</v>
      </c>
      <c r="W61" s="116">
        <v>0.61904764175415039</v>
      </c>
      <c r="X61" s="116">
        <v>0.66666668653488159</v>
      </c>
      <c r="Y61" s="116">
        <v>0.20270270109176636</v>
      </c>
      <c r="Z61" s="116">
        <v>0.46666666865348816</v>
      </c>
      <c r="AA61" s="116">
        <v>0.73333334922790527</v>
      </c>
    </row>
    <row r="62" spans="1:27" ht="14.4" x14ac:dyDescent="0.3">
      <c r="A62" s="18">
        <v>69</v>
      </c>
      <c r="B62" t="s">
        <v>99</v>
      </c>
      <c r="C62" s="115">
        <v>5.6192569732666016</v>
      </c>
      <c r="D62" s="123">
        <v>20</v>
      </c>
      <c r="E62" s="116">
        <v>1.6378525644540787E-2</v>
      </c>
      <c r="F62" s="116">
        <v>0.5</v>
      </c>
      <c r="G62" s="116">
        <v>0.29347825050354004</v>
      </c>
      <c r="H62" s="116">
        <v>0.3333333432674408</v>
      </c>
      <c r="I62" s="116">
        <v>0.70370370149612427</v>
      </c>
      <c r="J62" s="116">
        <v>0.38297873735427856</v>
      </c>
      <c r="K62" s="116">
        <v>0.1666666716337204</v>
      </c>
      <c r="L62" s="116">
        <v>0.69444441795349121</v>
      </c>
      <c r="M62" s="116">
        <v>0.31111112236976624</v>
      </c>
      <c r="N62" s="116">
        <v>0.3928571343421936</v>
      </c>
      <c r="O62" s="116">
        <v>0.75</v>
      </c>
      <c r="P62" s="116">
        <v>0.26136362552642822</v>
      </c>
      <c r="Q62" s="116">
        <v>8.6956523358821869E-2</v>
      </c>
      <c r="R62" s="116">
        <v>0.6086956262588501</v>
      </c>
      <c r="S62" s="116">
        <v>0.34444445371627808</v>
      </c>
      <c r="T62" s="116">
        <v>0.35483869910240173</v>
      </c>
      <c r="U62" s="116">
        <v>0.58064514398574829</v>
      </c>
      <c r="V62" s="116">
        <v>0.43478259444236755</v>
      </c>
      <c r="W62" s="116">
        <v>0.25</v>
      </c>
      <c r="X62" s="116">
        <v>0.57499998807907104</v>
      </c>
      <c r="Y62" s="116">
        <v>0.37078651785850525</v>
      </c>
      <c r="Z62" s="116">
        <v>0.15151515603065491</v>
      </c>
      <c r="AA62" s="116">
        <v>0.57575756311416626</v>
      </c>
    </row>
    <row r="63" spans="1:27" ht="14.4" x14ac:dyDescent="0.3">
      <c r="A63" s="18">
        <v>70</v>
      </c>
      <c r="B63" t="s">
        <v>100</v>
      </c>
      <c r="C63" s="115">
        <v>4.8889293670654297</v>
      </c>
      <c r="D63" s="123">
        <v>15</v>
      </c>
      <c r="E63" s="116">
        <v>2.478929003700614E-3</v>
      </c>
      <c r="F63" s="116">
        <v>0</v>
      </c>
      <c r="G63" s="116">
        <v>0.31730768084526062</v>
      </c>
      <c r="H63" s="116">
        <v>0.54545456171035767</v>
      </c>
      <c r="I63" s="116">
        <v>0.93939393758773804</v>
      </c>
      <c r="J63" s="116">
        <v>0.33644860982894897</v>
      </c>
      <c r="K63" s="116">
        <v>0.1944444477558136</v>
      </c>
      <c r="L63" s="116">
        <v>0.52777779102325439</v>
      </c>
      <c r="M63" s="116">
        <v>0.2380952388048172</v>
      </c>
      <c r="N63" s="116">
        <v>0.63999998569488525</v>
      </c>
      <c r="O63" s="116">
        <v>0.80000001192092896</v>
      </c>
      <c r="P63" s="116">
        <v>0.17307692766189575</v>
      </c>
      <c r="Q63" s="116">
        <v>0.27777779102325439</v>
      </c>
      <c r="R63" s="116">
        <v>0.72222220897674561</v>
      </c>
      <c r="S63" s="116">
        <v>0.30097088217735291</v>
      </c>
      <c r="T63" s="116">
        <v>0.67741936445236206</v>
      </c>
      <c r="U63" s="116">
        <v>0.41935482621192932</v>
      </c>
      <c r="V63" s="116">
        <v>0.37383177876472473</v>
      </c>
      <c r="W63" s="116">
        <v>0.27500000596046448</v>
      </c>
      <c r="X63" s="116">
        <v>0.52499997615814209</v>
      </c>
      <c r="Y63" s="116">
        <v>0.29126214981079102</v>
      </c>
      <c r="Z63" s="116">
        <v>0.40000000596046448</v>
      </c>
      <c r="AA63" s="116">
        <v>0.5</v>
      </c>
    </row>
    <row r="64" spans="1:27" ht="14.4" x14ac:dyDescent="0.3">
      <c r="A64" s="18">
        <v>71</v>
      </c>
      <c r="B64" t="s">
        <v>101</v>
      </c>
      <c r="C64" s="115">
        <v>4.6516265869140625</v>
      </c>
      <c r="D64" s="123">
        <v>11</v>
      </c>
      <c r="E64" s="116">
        <v>1.4999999664723873E-2</v>
      </c>
      <c r="F64" s="116">
        <v>0.25</v>
      </c>
      <c r="G64" s="116">
        <v>0.27160492539405823</v>
      </c>
      <c r="H64" s="116">
        <v>0.59090906381607056</v>
      </c>
      <c r="I64" s="116">
        <v>0.72727274894714355</v>
      </c>
      <c r="J64" s="116">
        <v>0.37647059559822083</v>
      </c>
      <c r="K64" s="116">
        <v>0.1875</v>
      </c>
      <c r="L64" s="116">
        <v>0.5625</v>
      </c>
      <c r="M64" s="116">
        <v>0.21518987417221069</v>
      </c>
      <c r="N64" s="116">
        <v>0.52941179275512695</v>
      </c>
      <c r="O64" s="116">
        <v>0.58823531866073608</v>
      </c>
      <c r="P64" s="116">
        <v>0.20253165066242218</v>
      </c>
      <c r="Q64" s="116">
        <v>0.125</v>
      </c>
      <c r="R64" s="116">
        <v>0.5</v>
      </c>
      <c r="S64" s="116">
        <v>0.24675324559211731</v>
      </c>
      <c r="T64" s="116">
        <v>0.42105263471603394</v>
      </c>
      <c r="U64" s="116">
        <v>0.42105263471603394</v>
      </c>
      <c r="V64" s="116">
        <v>0.3132530152797699</v>
      </c>
      <c r="W64" s="116">
        <v>0.26923078298568726</v>
      </c>
      <c r="X64" s="116">
        <v>0.5</v>
      </c>
      <c r="Y64" s="116">
        <v>0.23076923191547394</v>
      </c>
      <c r="Z64" s="116">
        <v>0.3888888955116272</v>
      </c>
      <c r="AA64" s="116">
        <v>0.3888888955116272</v>
      </c>
    </row>
    <row r="65" spans="1:27" ht="14.4" x14ac:dyDescent="0.3">
      <c r="A65" s="18">
        <v>72</v>
      </c>
      <c r="B65" t="s">
        <v>102</v>
      </c>
      <c r="C65" s="115">
        <v>5.4061899185180664</v>
      </c>
      <c r="D65" s="123">
        <v>14</v>
      </c>
      <c r="E65" s="116">
        <v>4.8923678696155548E-3</v>
      </c>
      <c r="F65" s="116">
        <v>0.60000002384185791</v>
      </c>
      <c r="G65" s="116">
        <v>0.375</v>
      </c>
      <c r="H65" s="116">
        <v>0.3333333432674408</v>
      </c>
      <c r="I65" s="116">
        <v>0.70370370149612427</v>
      </c>
      <c r="J65" s="116">
        <v>0.38571429252624512</v>
      </c>
      <c r="K65" s="116">
        <v>0.18518517911434174</v>
      </c>
      <c r="L65" s="116">
        <v>0.81481480598449707</v>
      </c>
      <c r="M65" s="116">
        <v>0.30769231915473938</v>
      </c>
      <c r="N65" s="116">
        <v>0.55000001192092896</v>
      </c>
      <c r="O65" s="116">
        <v>0.80000001192092896</v>
      </c>
      <c r="P65" s="116">
        <v>0.23076923191547394</v>
      </c>
      <c r="Q65" s="116">
        <v>0.13333334028720856</v>
      </c>
      <c r="R65" s="116">
        <v>0.66666668653488159</v>
      </c>
      <c r="S65" s="116">
        <v>0.265625</v>
      </c>
      <c r="T65" s="116">
        <v>0.11764705926179886</v>
      </c>
      <c r="U65" s="116">
        <v>0.47058823704719543</v>
      </c>
      <c r="V65" s="116">
        <v>0.30882352590560913</v>
      </c>
      <c r="W65" s="116">
        <v>0.2380952388048172</v>
      </c>
      <c r="X65" s="116">
        <v>0.71428573131561279</v>
      </c>
      <c r="Y65" s="116">
        <v>0.30303031206130981</v>
      </c>
      <c r="Z65" s="116">
        <v>0.15000000596046448</v>
      </c>
      <c r="AA65" s="116">
        <v>0.5</v>
      </c>
    </row>
    <row r="66" spans="1:27" ht="14.4" x14ac:dyDescent="0.3">
      <c r="A66" s="18">
        <v>73</v>
      </c>
      <c r="B66" t="s">
        <v>103</v>
      </c>
      <c r="C66" s="115">
        <v>5.6897683143615723</v>
      </c>
      <c r="D66" s="123">
        <v>9</v>
      </c>
      <c r="E66" s="116">
        <v>9.8039219155907631E-3</v>
      </c>
      <c r="F66" s="116">
        <v>0.71428573131561279</v>
      </c>
      <c r="G66" s="116">
        <v>0.39705881476402283</v>
      </c>
      <c r="H66" s="116">
        <v>0.37037035822868347</v>
      </c>
      <c r="I66" s="116">
        <v>0.85185188055038452</v>
      </c>
      <c r="J66" s="116">
        <v>0.41791045665740967</v>
      </c>
      <c r="K66" s="116">
        <v>0.1785714328289032</v>
      </c>
      <c r="L66" s="116">
        <v>0.67857140302658081</v>
      </c>
      <c r="M66" s="116">
        <v>0.31343284249305725</v>
      </c>
      <c r="N66" s="116">
        <v>0.380952388048172</v>
      </c>
      <c r="O66" s="116">
        <v>0.76190477609634399</v>
      </c>
      <c r="P66" s="116">
        <v>0.27272728085517883</v>
      </c>
      <c r="Q66" s="116">
        <v>0.1111111119389534</v>
      </c>
      <c r="R66" s="116">
        <v>0.5</v>
      </c>
      <c r="S66" s="116">
        <v>0.36923077702522278</v>
      </c>
      <c r="T66" s="116">
        <v>0.375</v>
      </c>
      <c r="U66" s="116">
        <v>0.66666668653488159</v>
      </c>
      <c r="V66" s="116">
        <v>0.42647057771682739</v>
      </c>
      <c r="W66" s="116">
        <v>0.27586206793785095</v>
      </c>
      <c r="X66" s="116">
        <v>0.62068963050842285</v>
      </c>
      <c r="Y66" s="116">
        <v>0.2985074520111084</v>
      </c>
      <c r="Z66" s="116">
        <v>0.20000000298023224</v>
      </c>
      <c r="AA66" s="116">
        <v>0.55000001192092896</v>
      </c>
    </row>
    <row r="68" spans="1:27" x14ac:dyDescent="0.25">
      <c r="B68" s="11" t="s">
        <v>3</v>
      </c>
      <c r="C68" s="12">
        <f>SUMIF($B$4:$B$66,$B$68,C4:C66)</f>
        <v>5.9490747451782227</v>
      </c>
      <c r="D68" s="12">
        <f t="shared" ref="D68:AA68" si="0">SUMIF($B$4:$B$66,$B$68,D4:D66)</f>
        <v>20</v>
      </c>
      <c r="E68" s="13">
        <f t="shared" si="0"/>
        <v>1.8755719065666199E-2</v>
      </c>
      <c r="F68" s="13">
        <f t="shared" si="0"/>
        <v>0.85365855693817139</v>
      </c>
      <c r="G68" s="13">
        <f t="shared" si="0"/>
        <v>0.3194444477558136</v>
      </c>
      <c r="H68" s="13">
        <f t="shared" si="0"/>
        <v>0.39130434393882751</v>
      </c>
      <c r="I68" s="13">
        <f t="shared" si="0"/>
        <v>0.86956518888473511</v>
      </c>
      <c r="J68" s="13">
        <f t="shared" si="0"/>
        <v>0.38666665554046631</v>
      </c>
      <c r="K68" s="13">
        <f t="shared" si="0"/>
        <v>0.37931033968925476</v>
      </c>
      <c r="L68" s="13">
        <f t="shared" si="0"/>
        <v>0.58620691299438477</v>
      </c>
      <c r="M68" s="13">
        <f t="shared" si="0"/>
        <v>0.30882352590560913</v>
      </c>
      <c r="N68" s="13">
        <f t="shared" si="0"/>
        <v>0.4761904776096344</v>
      </c>
      <c r="O68" s="13">
        <f t="shared" si="0"/>
        <v>0.66666668653488159</v>
      </c>
      <c r="P68" s="13">
        <f t="shared" si="0"/>
        <v>0.1617647111415863</v>
      </c>
      <c r="Q68" s="13">
        <f t="shared" si="0"/>
        <v>0.18181818723678589</v>
      </c>
      <c r="R68" s="13">
        <f t="shared" si="0"/>
        <v>0.45454546809196472</v>
      </c>
      <c r="S68" s="13">
        <f t="shared" si="0"/>
        <v>0.26086956262588501</v>
      </c>
      <c r="T68" s="13">
        <f t="shared" si="0"/>
        <v>0.55555558204650879</v>
      </c>
      <c r="U68" s="13">
        <f t="shared" si="0"/>
        <v>0.4444444477558136</v>
      </c>
      <c r="V68" s="13">
        <f t="shared" si="0"/>
        <v>0.32857143878936768</v>
      </c>
      <c r="W68" s="13">
        <f t="shared" si="0"/>
        <v>0.26086956262588501</v>
      </c>
      <c r="X68" s="13">
        <f t="shared" si="0"/>
        <v>0.56521737575531006</v>
      </c>
      <c r="Y68" s="13">
        <f t="shared" si="0"/>
        <v>0.27536231279373169</v>
      </c>
      <c r="Z68" s="13">
        <f t="shared" si="0"/>
        <v>0.31578946113586426</v>
      </c>
      <c r="AA68" s="13">
        <f t="shared" si="0"/>
        <v>0.3684210479259491</v>
      </c>
    </row>
    <row r="69" spans="1:27" x14ac:dyDescent="0.25">
      <c r="B69" s="14" t="s">
        <v>8</v>
      </c>
      <c r="C69" s="15">
        <f>MEDIAN(C4:C66)</f>
        <v>5.5287303924560547</v>
      </c>
      <c r="D69" s="126">
        <f t="shared" ref="D69:AA69" si="1">MEDIAN(D4:D66)</f>
        <v>12</v>
      </c>
      <c r="E69" s="50">
        <f t="shared" si="1"/>
        <v>1.0183298960328102E-2</v>
      </c>
      <c r="F69" s="50">
        <f t="shared" si="1"/>
        <v>0.67469877004623413</v>
      </c>
      <c r="G69" s="51">
        <f t="shared" si="1"/>
        <v>0.31884059309959412</v>
      </c>
      <c r="H69" s="51">
        <f t="shared" si="1"/>
        <v>0.40000000596046448</v>
      </c>
      <c r="I69" s="51">
        <f t="shared" si="1"/>
        <v>0.76666665077209473</v>
      </c>
      <c r="J69" s="51">
        <f t="shared" si="1"/>
        <v>0.38364779949188232</v>
      </c>
      <c r="K69" s="51">
        <f t="shared" si="1"/>
        <v>0.26086956262588501</v>
      </c>
      <c r="L69" s="51">
        <f t="shared" si="1"/>
        <v>0.62745100259780884</v>
      </c>
      <c r="M69" s="51">
        <f t="shared" si="1"/>
        <v>0.30136987566947937</v>
      </c>
      <c r="N69" s="51">
        <f t="shared" si="1"/>
        <v>0.48275861144065857</v>
      </c>
      <c r="O69" s="51">
        <f t="shared" si="1"/>
        <v>0.68421053886413574</v>
      </c>
      <c r="P69" s="51">
        <f t="shared" si="1"/>
        <v>0.22972972691059113</v>
      </c>
      <c r="Q69" s="51">
        <f t="shared" si="1"/>
        <v>0.18181818723678589</v>
      </c>
      <c r="R69" s="51">
        <f t="shared" si="1"/>
        <v>0.52631580829620361</v>
      </c>
      <c r="S69" s="51">
        <f t="shared" si="1"/>
        <v>0.31578946113586426</v>
      </c>
      <c r="T69" s="51">
        <f t="shared" si="1"/>
        <v>0.47826087474822998</v>
      </c>
      <c r="U69" s="51">
        <f t="shared" si="1"/>
        <v>0.47058823704719543</v>
      </c>
      <c r="V69" s="51">
        <f t="shared" si="1"/>
        <v>0.35135135054588318</v>
      </c>
      <c r="W69" s="51">
        <f t="shared" si="1"/>
        <v>0.35555556416511536</v>
      </c>
      <c r="X69" s="51">
        <f t="shared" si="1"/>
        <v>0.58333331346511841</v>
      </c>
      <c r="Y69" s="51">
        <f t="shared" si="1"/>
        <v>0.26530611515045166</v>
      </c>
      <c r="Z69" s="51">
        <f t="shared" si="1"/>
        <v>0.30000001192092896</v>
      </c>
      <c r="AA69" s="51">
        <f t="shared" si="1"/>
        <v>0.52941179275512695</v>
      </c>
    </row>
    <row r="70" spans="1:27" x14ac:dyDescent="0.25">
      <c r="B70" s="18" t="s">
        <v>9</v>
      </c>
      <c r="C70" s="19">
        <f>MIN(C4:C66)</f>
        <v>4.1759328842163086</v>
      </c>
      <c r="D70" s="126">
        <f t="shared" ref="D70:AA70" si="2">MIN(D4:D66)</f>
        <v>4</v>
      </c>
      <c r="E70" s="50">
        <f t="shared" si="2"/>
        <v>1.3723695883527398E-3</v>
      </c>
      <c r="F70" s="50">
        <f t="shared" si="2"/>
        <v>0</v>
      </c>
      <c r="G70" s="51">
        <f t="shared" si="2"/>
        <v>0.15942029654979706</v>
      </c>
      <c r="H70" s="51">
        <f t="shared" si="2"/>
        <v>0.21739129722118378</v>
      </c>
      <c r="I70" s="51">
        <f t="shared" si="2"/>
        <v>0.51063829660415649</v>
      </c>
      <c r="J70" s="51">
        <f t="shared" si="2"/>
        <v>0.20588235557079315</v>
      </c>
      <c r="K70" s="51">
        <f t="shared" si="2"/>
        <v>0.1071428582072258</v>
      </c>
      <c r="L70" s="51">
        <f t="shared" si="2"/>
        <v>0.27027025818824768</v>
      </c>
      <c r="M70" s="51">
        <f t="shared" si="2"/>
        <v>0.15447154641151428</v>
      </c>
      <c r="N70" s="51">
        <f t="shared" si="2"/>
        <v>0.21052631735801697</v>
      </c>
      <c r="O70" s="51">
        <f t="shared" si="2"/>
        <v>0.37931033968925476</v>
      </c>
      <c r="P70" s="51">
        <f t="shared" si="2"/>
        <v>9.8591551184654236E-2</v>
      </c>
      <c r="Q70" s="51">
        <f t="shared" si="2"/>
        <v>0</v>
      </c>
      <c r="R70" s="51">
        <f t="shared" si="2"/>
        <v>0.125</v>
      </c>
      <c r="S70" s="51">
        <f t="shared" si="2"/>
        <v>0.1805555522441864</v>
      </c>
      <c r="T70" s="51">
        <f t="shared" si="2"/>
        <v>0.11764705926179886</v>
      </c>
      <c r="U70" s="51">
        <f t="shared" si="2"/>
        <v>0.1875</v>
      </c>
      <c r="V70" s="51">
        <f t="shared" si="2"/>
        <v>0.18918919563293457</v>
      </c>
      <c r="W70" s="51">
        <f t="shared" si="2"/>
        <v>4.1666667908430099E-2</v>
      </c>
      <c r="X70" s="51">
        <f t="shared" si="2"/>
        <v>0.23529411852359772</v>
      </c>
      <c r="Y70" s="51">
        <f t="shared" si="2"/>
        <v>9.0909093618392944E-2</v>
      </c>
      <c r="Z70" s="51">
        <f t="shared" si="2"/>
        <v>5.2631579339504242E-2</v>
      </c>
      <c r="AA70" s="51">
        <f t="shared" si="2"/>
        <v>0.2222222238779068</v>
      </c>
    </row>
    <row r="71" spans="1:27" x14ac:dyDescent="0.25">
      <c r="B71" s="18" t="s">
        <v>10</v>
      </c>
      <c r="C71" s="19">
        <f>MAX(C4:C66)</f>
        <v>6.8206195831298828</v>
      </c>
      <c r="D71" s="126">
        <f t="shared" ref="D71:AA71" si="3">MAX(D4:D66)</f>
        <v>20</v>
      </c>
      <c r="E71" s="50">
        <f t="shared" si="3"/>
        <v>3.7470951676368713E-2</v>
      </c>
      <c r="F71" s="50">
        <f t="shared" si="3"/>
        <v>0.96551722288131714</v>
      </c>
      <c r="G71" s="51">
        <f t="shared" si="3"/>
        <v>0.55294120311737061</v>
      </c>
      <c r="H71" s="51">
        <f t="shared" si="3"/>
        <v>0.68181818723678589</v>
      </c>
      <c r="I71" s="51">
        <f t="shared" si="3"/>
        <v>0.93939393758773804</v>
      </c>
      <c r="J71" s="51">
        <f t="shared" si="3"/>
        <v>0.59090906381607056</v>
      </c>
      <c r="K71" s="51">
        <f t="shared" si="3"/>
        <v>0.68382352590560913</v>
      </c>
      <c r="L71" s="51">
        <f t="shared" si="3"/>
        <v>0.86363637447357178</v>
      </c>
      <c r="M71" s="51">
        <f t="shared" si="3"/>
        <v>0.57142859697341919</v>
      </c>
      <c r="N71" s="51">
        <f t="shared" si="3"/>
        <v>0.78571426868438721</v>
      </c>
      <c r="O71" s="51">
        <f t="shared" si="3"/>
        <v>0.90909093618392944</v>
      </c>
      <c r="P71" s="51">
        <f t="shared" si="3"/>
        <v>0.4375</v>
      </c>
      <c r="Q71" s="51">
        <f t="shared" si="3"/>
        <v>0.5</v>
      </c>
      <c r="R71" s="51">
        <f t="shared" si="3"/>
        <v>0.8125</v>
      </c>
      <c r="S71" s="51">
        <f t="shared" si="3"/>
        <v>0.460317462682724</v>
      </c>
      <c r="T71" s="51">
        <f t="shared" si="3"/>
        <v>0.71052628755569458</v>
      </c>
      <c r="U71" s="51">
        <f t="shared" si="3"/>
        <v>0.71428573131561279</v>
      </c>
      <c r="V71" s="51">
        <f t="shared" si="3"/>
        <v>0.5</v>
      </c>
      <c r="W71" s="51">
        <f t="shared" si="3"/>
        <v>0.61904764175415039</v>
      </c>
      <c r="X71" s="51">
        <f t="shared" si="3"/>
        <v>0.89999997615814209</v>
      </c>
      <c r="Y71" s="51">
        <f t="shared" si="3"/>
        <v>0.48717948794364929</v>
      </c>
      <c r="Z71" s="51">
        <f t="shared" si="3"/>
        <v>0.66666668653488159</v>
      </c>
      <c r="AA71" s="51">
        <f t="shared" si="3"/>
        <v>0.79310345649719238</v>
      </c>
    </row>
  </sheetData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Entry Costs</vt:lpstr>
      <vt:lpstr>Land Access</vt:lpstr>
      <vt:lpstr>Transparency</vt:lpstr>
      <vt:lpstr>Time Costs</vt:lpstr>
      <vt:lpstr>Informal Charges</vt:lpstr>
      <vt:lpstr>Bias</vt:lpstr>
      <vt:lpstr>Proactivity</vt:lpstr>
      <vt:lpstr>BSS</vt:lpstr>
      <vt:lpstr>Labor Training</vt:lpstr>
      <vt:lpstr>Legal Institutions</vt:lpstr>
    </vt:vector>
  </TitlesOfParts>
  <Company>IR/PS @ UCSD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Dieu Linh</dc:creator>
  <cp:lastModifiedBy>PCI 09</cp:lastModifiedBy>
  <dcterms:created xsi:type="dcterms:W3CDTF">2009-11-23T22:21:28Z</dcterms:created>
  <dcterms:modified xsi:type="dcterms:W3CDTF">2017-01-11T09:40:36Z</dcterms:modified>
</cp:coreProperties>
</file>