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5" yWindow="-225" windowWidth="19245" windowHeight="4170" activeTab="5"/>
  </bookViews>
  <sheets>
    <sheet name="subindices" sheetId="5" r:id="rId1"/>
    <sheet name="sub1" sheetId="1" r:id="rId2"/>
    <sheet name="sub2" sheetId="2" r:id="rId3"/>
    <sheet name="sub3" sheetId="3" r:id="rId4"/>
    <sheet name="sub4" sheetId="4" r:id="rId5"/>
    <sheet name="sub5" sheetId="6" r:id="rId6"/>
    <sheet name="sub6" sheetId="7" r:id="rId7"/>
    <sheet name="sub7" sheetId="8" r:id="rId8"/>
    <sheet name="sub8" sheetId="9" r:id="rId9"/>
    <sheet name="sub9" sheetId="10" r:id="rId10"/>
    <sheet name="sub10" sheetId="11" r:id="rId11"/>
    <sheet name="sub11" sheetId="12" r:id="rId12"/>
  </sheets>
  <calcPr calcId="125725"/>
</workbook>
</file>

<file path=xl/calcChain.xml><?xml version="1.0" encoding="utf-8"?>
<calcChain xmlns="http://schemas.openxmlformats.org/spreadsheetml/2006/main">
  <c r="R66" i="5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U5"/>
  <c r="U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O66" l="1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</calcChain>
</file>

<file path=xl/sharedStrings.xml><?xml version="1.0" encoding="utf-8"?>
<sst xmlns="http://schemas.openxmlformats.org/spreadsheetml/2006/main" count="1045" uniqueCount="284">
  <si>
    <t>Length of business registration in days (Median).</t>
  </si>
  <si>
    <t>Length of business re-registration in days (Median).</t>
  </si>
  <si>
    <t>Number of licenses and permits necessary to start operations  (Median).</t>
  </si>
  <si>
    <t>Wait for Land Use Rights Certificate (Median).</t>
  </si>
  <si>
    <t>Percentage of firms waiting more than a month to complete all steps necessary to start operations.</t>
  </si>
  <si>
    <t>Percentage of firms waiting more than three months to complete all steps necessary to start operations.</t>
  </si>
  <si>
    <t>Percentage of firms having difficulty obtaining all licenses and permits necessary to do business.</t>
  </si>
  <si>
    <t>HCMC</t>
  </si>
  <si>
    <t>TT-Hue</t>
  </si>
  <si>
    <t>BRVT</t>
  </si>
  <si>
    <t>Binh Duong</t>
  </si>
  <si>
    <t>Da Nang</t>
  </si>
  <si>
    <t>Vinh Long</t>
  </si>
  <si>
    <t>Dong Thap</t>
  </si>
  <si>
    <t>Lao Cai</t>
  </si>
  <si>
    <t>Binh Thuan</t>
  </si>
  <si>
    <t>Binh Dinh</t>
  </si>
  <si>
    <t>Hau Giang</t>
  </si>
  <si>
    <t>Tien Giang</t>
  </si>
  <si>
    <t>Vinh Phuc</t>
  </si>
  <si>
    <t>An Giang</t>
  </si>
  <si>
    <t>Ninh Binh</t>
  </si>
  <si>
    <t>Long An</t>
  </si>
  <si>
    <t>Ben Tre</t>
  </si>
  <si>
    <t>Kien Giang</t>
  </si>
  <si>
    <t>Ca Mau</t>
  </si>
  <si>
    <t>Yen Bai</t>
  </si>
  <si>
    <t>Bac Ninh</t>
  </si>
  <si>
    <t>Quang Nam</t>
  </si>
  <si>
    <t>Tra Vinh</t>
  </si>
  <si>
    <t>Dong Nai</t>
  </si>
  <si>
    <t>Hung Yen</t>
  </si>
  <si>
    <t>Ha Nam</t>
  </si>
  <si>
    <t>Can Tho</t>
  </si>
  <si>
    <t>Ha Giang</t>
  </si>
  <si>
    <t>Soc Trang</t>
  </si>
  <si>
    <t>Khanh Hoa</t>
  </si>
  <si>
    <t>Thanh Hoa</t>
  </si>
  <si>
    <t>Quang Ninh</t>
  </si>
  <si>
    <t>Ha Noi</t>
  </si>
  <si>
    <t>Dien Bien</t>
  </si>
  <si>
    <t>Ha Tinh</t>
  </si>
  <si>
    <t>Thai Nguyen</t>
  </si>
  <si>
    <t>Tay Ninh</t>
  </si>
  <si>
    <t>Son La</t>
  </si>
  <si>
    <t>Binh Phuoc</t>
  </si>
  <si>
    <t>Lai Chau</t>
  </si>
  <si>
    <t>Quang Binh</t>
  </si>
  <si>
    <t>Phu Tho</t>
  </si>
  <si>
    <t>Phu Yen</t>
  </si>
  <si>
    <t>Dak Lak</t>
  </si>
  <si>
    <t>Ninh Thuan</t>
  </si>
  <si>
    <t>Hai Duong</t>
  </si>
  <si>
    <t>Quang Tri</t>
  </si>
  <si>
    <t>Gia Lai</t>
  </si>
  <si>
    <t>Thai Binh</t>
  </si>
  <si>
    <t>Hai Phong</t>
  </si>
  <si>
    <t>Kon Tum</t>
  </si>
  <si>
    <t>Nam Dinh</t>
  </si>
  <si>
    <t>Bac Giang</t>
  </si>
  <si>
    <t>Nghe An</t>
  </si>
  <si>
    <t>Hoa Binh</t>
  </si>
  <si>
    <t>Lang Son</t>
  </si>
  <si>
    <t>Dak Nong</t>
  </si>
  <si>
    <t>Quang Ngai</t>
  </si>
  <si>
    <t>Lam Dong</t>
  </si>
  <si>
    <t>Tuyen Quang</t>
  </si>
  <si>
    <t>Bac Lieu</t>
  </si>
  <si>
    <t>Bac Kan</t>
  </si>
  <si>
    <t>Cao Bang</t>
  </si>
  <si>
    <t>Province</t>
  </si>
  <si>
    <t>c1</t>
  </si>
  <si>
    <t>c2</t>
  </si>
  <si>
    <t>c4</t>
  </si>
  <si>
    <t>LURCwait_new</t>
  </si>
  <si>
    <t>c3</t>
  </si>
  <si>
    <t>c5_1month</t>
  </si>
  <si>
    <t>c5_3month</t>
  </si>
  <si>
    <t>Sub-Index 1</t>
  </si>
  <si>
    <t>PCI ID</t>
  </si>
  <si>
    <t>sub1_entry</t>
  </si>
  <si>
    <t>Percentage of firms in possession of an LURC.</t>
  </si>
  <si>
    <t>Total land in province with official LURCs.</t>
  </si>
  <si>
    <t xml:space="preserve">Firm rating of expropriation risk (1: Very High to 5: Very Low); </t>
  </si>
  <si>
    <t>If land expropriated, firms receive fair compensation (% Always or Usually).</t>
  </si>
  <si>
    <t>LURC</t>
  </si>
  <si>
    <t>lurc_monre</t>
  </si>
  <si>
    <t>b4_3</t>
  </si>
  <si>
    <t>fair_compensation</t>
  </si>
  <si>
    <t>landprice</t>
  </si>
  <si>
    <t>no_landproblems</t>
  </si>
  <si>
    <t>sub2_land</t>
  </si>
  <si>
    <t>Sub-Index2</t>
  </si>
  <si>
    <r>
      <t xml:space="preserve">Changes in government land prices reflect changes in market prices (% Agree).   </t>
    </r>
    <r>
      <rPr>
        <b/>
        <sz val="9"/>
        <color indexed="63"/>
        <rFont val="Cambria"/>
        <family val="1"/>
        <scheme val="major"/>
      </rPr>
      <t>NEW INDICATOR</t>
    </r>
  </si>
  <si>
    <r>
      <t xml:space="preserve">Firm checked no land problems after list of possible problems. </t>
    </r>
    <r>
      <rPr>
        <b/>
        <sz val="9"/>
        <color indexed="63"/>
        <rFont val="Cambria"/>
        <family val="1"/>
        <scheme val="major"/>
      </rPr>
      <t xml:space="preserve">    NEW INDICATOR</t>
    </r>
  </si>
  <si>
    <t xml:space="preserve">Transparency of planning documents.  </t>
  </si>
  <si>
    <t>Transparency of legal decisions and decrees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</si>
  <si>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</si>
  <si>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</si>
  <si>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</si>
  <si>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</si>
  <si>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planning_avg</t>
  </si>
  <si>
    <t>legal_avg</t>
  </si>
  <si>
    <t>f2_new</t>
  </si>
  <si>
    <t>d14_3_new</t>
  </si>
  <si>
    <t>f8_new</t>
  </si>
  <si>
    <t>web_09</t>
  </si>
  <si>
    <t>f5_1_new</t>
  </si>
  <si>
    <t>sub3_transparency</t>
  </si>
  <si>
    <r>
      <t xml:space="preserve">Do Business Associations play an important role in advising and countering provincial polices (% Important or Very Important)** </t>
    </r>
    <r>
      <rPr>
        <b/>
        <sz val="9"/>
        <rFont val="Cambria"/>
        <family val="1"/>
        <scheme val="major"/>
      </rPr>
      <t>NEW INDICATOR</t>
    </r>
  </si>
  <si>
    <t>Sub-Index3</t>
  </si>
  <si>
    <t>Percentage of firms spending over 10 percent of their time dealing with bureaucracy or bureaucratic regulations.</t>
  </si>
  <si>
    <t>Median number of inspections (all agencies)</t>
  </si>
  <si>
    <t xml:space="preserve">Median tax inspection hours </t>
  </si>
  <si>
    <r>
      <t xml:space="preserve">Government officials have become more effective under PAR (% Yes) </t>
    </r>
    <r>
      <rPr>
        <b/>
        <sz val="9"/>
        <rFont val="Cambria"/>
        <family val="1"/>
      </rPr>
      <t>NEW INDICATOR</t>
    </r>
  </si>
  <si>
    <r>
      <t xml:space="preserve">Trip to obtain stamps and signatures reduced under PAR (% Yes) </t>
    </r>
    <r>
      <rPr>
        <b/>
        <sz val="9"/>
        <rFont val="Cambria"/>
        <family val="1"/>
      </rPr>
      <t>NEW INDICATOR</t>
    </r>
  </si>
  <si>
    <r>
      <t xml:space="preserve">Paperwork reduced under PAR (% Yes) </t>
    </r>
    <r>
      <rPr>
        <b/>
        <sz val="9"/>
        <rFont val="Cambria"/>
        <family val="1"/>
      </rPr>
      <t>NEW INDICATOR</t>
    </r>
  </si>
  <si>
    <r>
      <t xml:space="preserve">Fees reduced under PAR (% Yes) </t>
    </r>
    <r>
      <rPr>
        <b/>
        <sz val="9"/>
        <rFont val="Cambria"/>
        <family val="1"/>
      </rPr>
      <t>NEW INDICATOR</t>
    </r>
  </si>
  <si>
    <t>par1_capacity</t>
  </si>
  <si>
    <t>par2_transcosts</t>
  </si>
  <si>
    <t>par3_paper</t>
  </si>
  <si>
    <t>par4_fees</t>
  </si>
  <si>
    <t>d6_new</t>
  </si>
  <si>
    <t>d1</t>
  </si>
  <si>
    <t>d4</t>
  </si>
  <si>
    <t>Sub-Index 4</t>
  </si>
  <si>
    <t>sub4_time</t>
  </si>
  <si>
    <t>Sub-Index 5</t>
  </si>
  <si>
    <t>Percentage of firms that felt that enterprises in their line of business were subject to bribe requests from provincial authorities.</t>
  </si>
  <si>
    <t>Percentage of firms paying over 10 percent of their revenue in extra payments.</t>
  </si>
  <si>
    <t>Government uses compliance with local regulations to extract rents (% Strongly Agree or Agree)</t>
  </si>
  <si>
    <t>Informal charges delivered expected result (% Usually or Always)</t>
  </si>
  <si>
    <t>d10_new</t>
  </si>
  <si>
    <t>d11_new</t>
  </si>
  <si>
    <t>d12_new</t>
  </si>
  <si>
    <t>d13_new</t>
  </si>
  <si>
    <t>d14_2_new</t>
  </si>
  <si>
    <r>
      <t xml:space="preserve">Do firms pay commissions on government contracts? (Yes)     </t>
    </r>
    <r>
      <rPr>
        <b/>
        <sz val="9"/>
        <rFont val="Cambria"/>
        <family val="1"/>
        <scheme val="major"/>
      </rPr>
      <t>NEW INDICATOR</t>
    </r>
  </si>
  <si>
    <t>sub5_informal</t>
  </si>
  <si>
    <t>Unweighted</t>
  </si>
  <si>
    <t>Attitude does not depend on contribution to provincial revenue (% Strongly Agree or Agree).</t>
  </si>
  <si>
    <t>Favoritsism toward equitzied companies an obstacle to firm's business (% Strongly Agree or Agree).</t>
  </si>
  <si>
    <t>Percentage change in number of locally managed SOEs since 2000.</t>
  </si>
  <si>
    <t>Ratio of local SOE share of liabilities to their share of revenue contribution in previous year.</t>
  </si>
  <si>
    <r>
      <t xml:space="preserve">Provincial leaders do not prioritize FDI attraction over domestic investment (% Agree or Strongly Agree).  </t>
    </r>
    <r>
      <rPr>
        <b/>
        <sz val="9"/>
        <color indexed="63"/>
        <rFont val="Cambria"/>
        <family val="1"/>
      </rPr>
      <t>NEW INDICATOR</t>
    </r>
  </si>
  <si>
    <r>
      <t xml:space="preserve">Provincial leaders do not prioritize solving FDI difficulties over those of domestic enterprises  (% Agree or Strongly Agree).  </t>
    </r>
    <r>
      <rPr>
        <b/>
        <sz val="9"/>
        <color indexed="63"/>
        <rFont val="Cambria"/>
        <family val="1"/>
      </rPr>
      <t>NEW INDICATOR</t>
    </r>
  </si>
  <si>
    <r>
      <t xml:space="preserve">Provincial leaders favor state corporations, creating difficulty for private firms (% Agree or Strongly Agree).  </t>
    </r>
    <r>
      <rPr>
        <b/>
        <sz val="9"/>
        <color indexed="63"/>
        <rFont val="Cambria"/>
        <family val="1"/>
      </rPr>
      <t>NEW INDICATOR</t>
    </r>
  </si>
  <si>
    <r>
      <t xml:space="preserve">Contracts, land and other business resources mostly fall into the hands of enterprises having close relationships with the provincial authorities (% Disagree).  </t>
    </r>
    <r>
      <rPr>
        <b/>
        <sz val="9"/>
        <color indexed="63"/>
        <rFont val="Cambria"/>
        <family val="1"/>
      </rPr>
      <t>NEW INDICATOR</t>
    </r>
  </si>
  <si>
    <t>Sub-Index 6</t>
  </si>
  <si>
    <t>d14_new</t>
  </si>
  <si>
    <t>h25_new</t>
  </si>
  <si>
    <t>h26_new</t>
  </si>
  <si>
    <t>h27_new</t>
  </si>
  <si>
    <t>h4_new</t>
  </si>
  <si>
    <t>h5_new</t>
  </si>
  <si>
    <t>soe_ratio</t>
  </si>
  <si>
    <t>change_lsoes</t>
  </si>
  <si>
    <t>sub6_bias</t>
  </si>
  <si>
    <t>Sub-Index 7</t>
  </si>
  <si>
    <t>Provincial officials are knowledgeable enough about present national law to find opportunities within existing law to solve firm problems (% Strongly Agree or Agree)</t>
  </si>
  <si>
    <t>Provincial officials are creative and clever about working within the national law to solve the problems of private sector firms (% Strongly Agree or Agree).</t>
  </si>
  <si>
    <t>Perceived attitude of provincial government toward private sector (% Very Positive or Very Positive).</t>
  </si>
  <si>
    <t>h1_new</t>
  </si>
  <si>
    <t>h22_new</t>
  </si>
  <si>
    <t>h23_new</t>
  </si>
  <si>
    <t>sub7_proactivity</t>
  </si>
  <si>
    <t>Trade fairs held by province in previous year and registered for present year.**</t>
  </si>
  <si>
    <t>Number of private public service providers in province**</t>
  </si>
  <si>
    <t>e711_use</t>
  </si>
  <si>
    <t>e721_use</t>
  </si>
  <si>
    <t>e741_use</t>
  </si>
  <si>
    <t>e751_use</t>
  </si>
  <si>
    <t>e761_use</t>
  </si>
  <si>
    <t>e711_priv</t>
  </si>
  <si>
    <t>e721_priv</t>
  </si>
  <si>
    <t>e741_priv</t>
  </si>
  <si>
    <t>e751_priv</t>
  </si>
  <si>
    <t>e761_priv</t>
  </si>
  <si>
    <t>e712_continue</t>
  </si>
  <si>
    <t>e722_continue</t>
  </si>
  <si>
    <t>e742_continue</t>
  </si>
  <si>
    <t>e752_continue</t>
  </si>
  <si>
    <t>e762_continue</t>
  </si>
  <si>
    <t>tradefairs_rescale</t>
  </si>
  <si>
    <r>
      <t xml:space="preserve">Firm has used </t>
    </r>
    <r>
      <rPr>
        <u/>
        <sz val="9"/>
        <rFont val="Cambria"/>
        <family val="1"/>
        <scheme val="major"/>
      </rPr>
      <t>business information search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</si>
  <si>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above </t>
    </r>
    <r>
      <rPr>
        <u/>
        <sz val="9"/>
        <rFont val="Cambria"/>
        <family val="1"/>
        <scheme val="major"/>
      </rPr>
      <t xml:space="preserve">business information search services </t>
    </r>
    <r>
      <rPr>
        <sz val="9"/>
        <rFont val="Cambria"/>
        <family val="1"/>
        <scheme val="major"/>
      </rPr>
      <t xml:space="preserve">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</si>
  <si>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business information search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</si>
  <si>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has used </t>
    </r>
    <r>
      <rPr>
        <u/>
        <sz val="9"/>
        <rFont val="Cambria"/>
        <family val="1"/>
        <scheme val="major"/>
      </rPr>
      <t>consulting on regulatory information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</si>
  <si>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</t>
    </r>
    <r>
      <rPr>
        <u/>
        <sz val="9"/>
        <rFont val="Cambria"/>
        <family val="1"/>
        <scheme val="major"/>
      </rPr>
      <t>consulting on regulatory information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</si>
  <si>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consulting on regulatory information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</si>
  <si>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has used business match making services(%)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</si>
  <si>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</t>
    </r>
    <r>
      <rPr>
        <u/>
        <sz val="9"/>
        <rFont val="Cambria"/>
        <family val="1"/>
        <scheme val="major"/>
      </rPr>
      <t>business match making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</si>
  <si>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business match making services (</t>
    </r>
    <r>
      <rPr>
        <sz val="9"/>
        <rFont val="Cambria"/>
        <family val="1"/>
        <scheme val="major"/>
      </rPr>
      <t xml:space="preserve">(%) </t>
    </r>
    <r>
      <rPr>
        <b/>
        <sz val="9"/>
        <rFont val="Cambria"/>
        <family val="1"/>
        <scheme val="major"/>
      </rPr>
      <t>NEW INDICATOR</t>
    </r>
  </si>
  <si>
    <r>
      <t xml:space="preserve">Firm has used </t>
    </r>
    <r>
      <rPr>
        <u/>
        <sz val="9"/>
        <rFont val="Cambria"/>
        <family val="1"/>
        <scheme val="major"/>
      </rPr>
      <t>trade promotion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</si>
  <si>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</t>
    </r>
    <r>
      <rPr>
        <u/>
        <sz val="9"/>
        <rFont val="Cambria"/>
        <family val="1"/>
        <scheme val="major"/>
      </rPr>
      <t>trade promotion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</si>
  <si>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trade promotion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</si>
  <si>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has used </t>
    </r>
    <r>
      <rPr>
        <u/>
        <sz val="9"/>
        <rFont val="Cambria"/>
        <family val="1"/>
        <scheme val="major"/>
      </rPr>
      <t>technology related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</si>
  <si>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</t>
    </r>
    <r>
      <rPr>
        <u/>
        <sz val="9"/>
        <rFont val="Cambria"/>
        <family val="1"/>
        <scheme val="major"/>
      </rPr>
      <t xml:space="preserve">technology related services </t>
    </r>
    <r>
      <rPr>
        <sz val="9"/>
        <rFont val="Cambria"/>
        <family val="1"/>
        <scheme val="major"/>
      </rPr>
      <t xml:space="preserve">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</si>
  <si>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technology related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</si>
  <si>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t>sub8_bss</t>
  </si>
  <si>
    <t>Sub-Index 8</t>
  </si>
  <si>
    <t>Services provided by provincial agencies: general education (% Very Good or Good)</t>
  </si>
  <si>
    <t>Services provided by provincial agencies: labor vocational training (% Very Good or Good)</t>
  </si>
  <si>
    <t>Number of labor exchange bureaus per 100,000 citizens.</t>
  </si>
  <si>
    <t>sub9_labor</t>
  </si>
  <si>
    <t>Sub-Index 9</t>
  </si>
  <si>
    <t>use_exchange</t>
  </si>
  <si>
    <t>private_exchange</t>
  </si>
  <si>
    <t>use_again</t>
  </si>
  <si>
    <t>e17_new</t>
  </si>
  <si>
    <t>e1_8_new</t>
  </si>
  <si>
    <t>exchange_cap</t>
  </si>
  <si>
    <t>training_inst_1000</t>
  </si>
  <si>
    <t>secondary_plus</t>
  </si>
  <si>
    <t>vocational</t>
  </si>
  <si>
    <t>voc_district</t>
  </si>
  <si>
    <t>priv_voc_per</t>
  </si>
  <si>
    <t>e9</t>
  </si>
  <si>
    <r>
      <t xml:space="preserve">Secondary school graduates (% of workforce).  </t>
    </r>
    <r>
      <rPr>
        <b/>
        <sz val="9"/>
        <rFont val="Cambria"/>
        <family val="1"/>
        <scheme val="major"/>
      </rPr>
      <t>NEW INDICATOR</t>
    </r>
  </si>
  <si>
    <r>
      <t xml:space="preserve">Firm has used </t>
    </r>
    <r>
      <rPr>
        <u/>
        <sz val="9"/>
        <rFont val="Cambria"/>
        <family val="1"/>
        <scheme val="major"/>
      </rPr>
      <t>labor exchange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</si>
  <si>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Firm used private provider for above </t>
    </r>
    <r>
      <rPr>
        <u/>
        <sz val="9"/>
        <rFont val="Cambria"/>
        <family val="1"/>
        <scheme val="major"/>
      </rPr>
      <t xml:space="preserve">labor exchange services </t>
    </r>
    <r>
      <rPr>
        <sz val="9"/>
        <rFont val="Cambria"/>
        <family val="1"/>
        <scheme val="major"/>
      </rPr>
      <t xml:space="preserve">(%) </t>
    </r>
    <r>
      <rPr>
        <b/>
        <sz val="9"/>
        <rFont val="Cambria"/>
        <family val="1"/>
        <scheme val="major"/>
      </rPr>
      <t>NEW INDICATOR</t>
    </r>
  </si>
  <si>
    <r>
      <t xml:space="preserve">Firm intends to use above service provider again for </t>
    </r>
    <r>
      <rPr>
        <u/>
        <sz val="9"/>
        <rFont val="Cambria"/>
        <family val="1"/>
        <scheme val="major"/>
      </rPr>
      <t>labor exchange services</t>
    </r>
    <r>
      <rPr>
        <sz val="9"/>
        <rFont val="Cambria"/>
        <family val="1"/>
        <scheme val="major"/>
      </rPr>
      <t xml:space="preserve"> (%) </t>
    </r>
    <r>
      <rPr>
        <b/>
        <sz val="9"/>
        <rFont val="Cambria"/>
        <family val="1"/>
        <scheme val="major"/>
      </rPr>
      <t>NEW INDICATOR</t>
    </r>
  </si>
  <si>
    <r>
      <t xml:space="preserve">Percentage of total business costs spent on labor training.   </t>
    </r>
    <r>
      <rPr>
        <b/>
        <sz val="9"/>
        <rFont val="Cambria"/>
        <family val="1"/>
        <scheme val="major"/>
      </rPr>
      <t>NEW INDICATOR</t>
    </r>
  </si>
  <si>
    <r>
      <t xml:space="preserve">Number of district-level vocational training centers per district in province.  </t>
    </r>
    <r>
      <rPr>
        <b/>
        <sz val="9"/>
        <rFont val="Cambria"/>
        <family val="1"/>
        <scheme val="major"/>
      </rPr>
      <t>NEW INDICATOR</t>
    </r>
  </si>
  <si>
    <r>
      <t xml:space="preserve">Percentage of vocational training institutes in province that are run by private entities.  </t>
    </r>
    <r>
      <rPr>
        <b/>
        <sz val="9"/>
        <rFont val="Cambria"/>
        <family val="1"/>
        <scheme val="major"/>
      </rPr>
      <t>NEW INDICATOR</t>
    </r>
  </si>
  <si>
    <r>
      <t xml:space="preserve">Vocational training school graduates/ untrained laborers.      </t>
    </r>
    <r>
      <rPr>
        <b/>
        <sz val="9"/>
        <rFont val="Cambria"/>
        <family val="1"/>
        <scheme val="major"/>
      </rPr>
      <t>NEW INDICATOR</t>
    </r>
  </si>
  <si>
    <r>
      <t xml:space="preserve">Total training institutions (Universities, Secondary Schools, Vocational Training Centers) per 100,000 citizens.  </t>
    </r>
    <r>
      <rPr>
        <b/>
        <sz val="9"/>
        <rFont val="Cambria"/>
        <family val="1"/>
        <scheme val="major"/>
      </rPr>
      <t>NEW INDICATOR</t>
    </r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</si>
  <si>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</si>
  <si>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</si>
  <si>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</si>
  <si>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</si>
  <si>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>appeal</t>
  </si>
  <si>
    <t>propertyrt</t>
  </si>
  <si>
    <t>used_legal</t>
  </si>
  <si>
    <t>g3_2_imp</t>
  </si>
  <si>
    <t>g3_3_imp</t>
  </si>
  <si>
    <t>priv_per0809_v2</t>
  </si>
  <si>
    <t>private_cases</t>
  </si>
  <si>
    <r>
      <t xml:space="preserve">Non-state claimants as a percentage of claimants at Provincial Economic Court.  </t>
    </r>
    <r>
      <rPr>
        <b/>
        <sz val="9"/>
        <color indexed="63"/>
        <rFont val="Cambria"/>
        <family val="1"/>
        <scheme val="major"/>
      </rPr>
      <t>NEW INDICATOR</t>
    </r>
  </si>
  <si>
    <r>
      <t xml:space="preserve">Business used courts or other legal institutions to resolve disputes (%)  </t>
    </r>
    <r>
      <rPr>
        <b/>
        <sz val="9"/>
        <color indexed="63"/>
        <rFont val="Cambria"/>
        <family val="1"/>
        <scheme val="major"/>
      </rPr>
      <t>NEW INDICATOR</t>
    </r>
  </si>
  <si>
    <r>
      <t xml:space="preserve">Median days to resolve court cases  </t>
    </r>
    <r>
      <rPr>
        <b/>
        <sz val="9"/>
        <color indexed="63"/>
        <rFont val="Cambria"/>
        <family val="1"/>
        <scheme val="major"/>
      </rPr>
      <t>NEW INDICATOR</t>
    </r>
  </si>
  <si>
    <r>
      <t xml:space="preserve">Median formal and informal costs as a percentage of case 
 </t>
    </r>
    <r>
      <rPr>
        <b/>
        <sz val="9"/>
        <color indexed="63"/>
        <rFont val="Cambria"/>
        <family val="1"/>
        <scheme val="major"/>
      </rPr>
      <t>NEW INDICATOR</t>
    </r>
  </si>
  <si>
    <t>sub10_legal</t>
  </si>
  <si>
    <t>Weighted</t>
  </si>
  <si>
    <t>Number of industrial zones (IZ) and concentrations in province</t>
  </si>
  <si>
    <t>Percentage of total IZ surface area that currently has occupants</t>
  </si>
  <si>
    <t>Firm rating of provinical IZ quality (% very good or good)</t>
  </si>
  <si>
    <t>Percentage of roads in province (national, provincial, or district) that are paved with asphalt</t>
  </si>
  <si>
    <t>Percentage of roads in provincially managed roads that are paved with asphalt</t>
  </si>
  <si>
    <t>Hours of telecommunications outages in the per month*</t>
  </si>
  <si>
    <t>Assessment of telecommunications quality (% good or very good)</t>
  </si>
  <si>
    <t>Telephones  (land and cellular) per 1000 citizens</t>
  </si>
  <si>
    <t>Average cost per kilowat of energy in province (VND)</t>
  </si>
  <si>
    <t>Hours of electricity outages in the last month*</t>
  </si>
  <si>
    <r>
      <t xml:space="preserve">Firms informed in advance about power cuts (% of time)* </t>
    </r>
    <r>
      <rPr>
        <b/>
        <sz val="9"/>
        <color indexed="63"/>
        <rFont val="Cambria"/>
        <family val="1"/>
        <scheme val="major"/>
      </rPr>
      <t>NEW INDICATOR</t>
    </r>
  </si>
  <si>
    <r>
      <t xml:space="preserve">Respondent posesses e-mail address (%). </t>
    </r>
    <r>
      <rPr>
        <b/>
        <sz val="9"/>
        <rFont val="Cambria"/>
        <family val="1"/>
        <scheme val="major"/>
      </rPr>
      <t>NEW INDICATOR</t>
    </r>
  </si>
  <si>
    <r>
      <t xml:space="preserve">Assessment of internet quality (% good or very good). </t>
    </r>
    <r>
      <rPr>
        <b/>
        <sz val="9"/>
        <color indexed="63"/>
        <rFont val="Cambria"/>
        <family val="1"/>
        <scheme val="major"/>
      </rPr>
      <t>NEW INDICATOR</t>
    </r>
  </si>
  <si>
    <r>
      <t>Respondent answered using online platform (%).</t>
    </r>
    <r>
      <rPr>
        <b/>
        <sz val="9"/>
        <color indexed="63"/>
        <rFont val="Cambria"/>
        <family val="1"/>
        <scheme val="major"/>
      </rPr>
      <t xml:space="preserve"> NEW INDICATOR</t>
    </r>
  </si>
  <si>
    <r>
      <t xml:space="preserve">Assessment of road quality (% good or very good) </t>
    </r>
    <r>
      <rPr>
        <b/>
        <sz val="9"/>
        <color indexed="63"/>
        <rFont val="Cambria"/>
        <family val="1"/>
        <scheme val="major"/>
      </rPr>
      <t>NEW INDICATOR</t>
    </r>
  </si>
  <si>
    <t>e1_1_new</t>
  </si>
  <si>
    <t>e1_5_new</t>
  </si>
  <si>
    <t>noofiz</t>
  </si>
  <si>
    <t>ofcoverage</t>
  </si>
  <si>
    <t>percen_asphalted_roads</t>
  </si>
  <si>
    <t>percen_asphalted_roads_prov</t>
  </si>
  <si>
    <t>e1_2_new</t>
  </si>
  <si>
    <t>e6_impute</t>
  </si>
  <si>
    <t>tel_cap08</t>
  </si>
  <si>
    <t>energy_price</t>
  </si>
  <si>
    <t>e4_impute</t>
  </si>
  <si>
    <t>e5_impute</t>
  </si>
  <si>
    <t>e1_6_new</t>
  </si>
  <si>
    <t>email_dich</t>
  </si>
  <si>
    <t>online</t>
  </si>
  <si>
    <t>sub11_infrastructure</t>
  </si>
  <si>
    <t>Sub-Index 11</t>
  </si>
  <si>
    <t>Unweighted_Infra</t>
  </si>
  <si>
    <t>Weighted_Infra</t>
  </si>
  <si>
    <t>Including Bias</t>
  </si>
  <si>
    <t>With Infrastructure</t>
  </si>
  <si>
    <t>Dropping Bias</t>
  </si>
  <si>
    <t>Unweighted_nobias</t>
  </si>
  <si>
    <t>Weighted_nobias</t>
  </si>
  <si>
    <t>private_providers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</si>
</sst>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16">
    <font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9"/>
      <color indexed="63"/>
      <name val="Cambria"/>
      <family val="1"/>
    </font>
    <font>
      <b/>
      <sz val="9"/>
      <color indexed="63"/>
      <name val="Cambria"/>
      <family val="1"/>
    </font>
    <font>
      <sz val="9"/>
      <color theme="1"/>
      <name val="Calibri"/>
      <family val="2"/>
      <scheme val="minor"/>
    </font>
    <font>
      <sz val="9"/>
      <color indexed="63"/>
      <name val="Cambria"/>
      <family val="1"/>
      <scheme val="major"/>
    </font>
    <font>
      <b/>
      <sz val="9"/>
      <color indexed="63"/>
      <name val="Cambria"/>
      <family val="1"/>
      <scheme val="major"/>
    </font>
    <font>
      <sz val="9"/>
      <name val="Cambria"/>
      <family val="1"/>
    </font>
    <font>
      <b/>
      <sz val="9"/>
      <name val="Cambria"/>
      <family val="1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Calibri"/>
      <family val="2"/>
      <scheme val="minor"/>
    </font>
    <font>
      <u/>
      <sz val="9"/>
      <name val="Cambria"/>
      <family val="1"/>
      <scheme val="maj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0" fontId="4" fillId="0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2" fontId="6" fillId="0" borderId="0" xfId="0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0" fontId="1" fillId="0" borderId="0" xfId="1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1" fillId="0" borderId="0" xfId="0" applyNumberFormat="1" applyFont="1" applyBorder="1" applyAlignment="1"/>
    <xf numFmtId="10" fontId="1" fillId="0" borderId="0" xfId="1" applyNumberFormat="1" applyFont="1" applyBorder="1" applyAlignment="1"/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2" fillId="0" borderId="0" xfId="0" applyFont="1" applyBorder="1"/>
    <xf numFmtId="0" fontId="6" fillId="0" borderId="0" xfId="0" applyFont="1"/>
    <xf numFmtId="0" fontId="11" fillId="0" borderId="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10" fontId="11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/>
    </xf>
    <xf numFmtId="10" fontId="9" fillId="0" borderId="0" xfId="1" applyNumberFormat="1" applyFont="1" applyBorder="1" applyAlignment="1">
      <alignment horizontal="center" vertical="center" wrapText="1"/>
    </xf>
    <xf numFmtId="164" fontId="13" fillId="0" borderId="0" xfId="1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0" fontId="13" fillId="0" borderId="0" xfId="1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13" fillId="0" borderId="0" xfId="0" applyFont="1" applyBorder="1"/>
    <xf numFmtId="10" fontId="13" fillId="0" borderId="0" xfId="1" applyNumberFormat="1" applyFont="1" applyBorder="1" applyAlignment="1">
      <alignment horizontal="center" wrapText="1"/>
    </xf>
    <xf numFmtId="10" fontId="6" fillId="0" borderId="0" xfId="1" applyNumberFormat="1" applyFont="1" applyBorder="1" applyAlignment="1">
      <alignment horizontal="center" wrapText="1"/>
    </xf>
    <xf numFmtId="10" fontId="4" fillId="0" borderId="0" xfId="1" applyNumberFormat="1" applyFont="1" applyFill="1" applyBorder="1" applyAlignment="1">
      <alignment horizontal="center" wrapText="1"/>
    </xf>
    <xf numFmtId="2" fontId="6" fillId="0" borderId="0" xfId="0" applyNumberFormat="1" applyFont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2" fontId="13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" fontId="1" fillId="0" borderId="0" xfId="0" applyNumberFormat="1" applyFont="1" applyBorder="1" applyAlignment="1">
      <alignment horizontal="center"/>
    </xf>
    <xf numFmtId="10" fontId="1" fillId="0" borderId="0" xfId="1" applyNumberFormat="1" applyFont="1" applyBorder="1"/>
    <xf numFmtId="0" fontId="7" fillId="0" borderId="0" xfId="0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/>
    </xf>
    <xf numFmtId="10" fontId="7" fillId="0" borderId="0" xfId="1" applyNumberFormat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 wrapText="1"/>
    </xf>
    <xf numFmtId="9" fontId="1" fillId="0" borderId="0" xfId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6" fillId="3" borderId="0" xfId="0" applyFont="1" applyFill="1"/>
    <xf numFmtId="0" fontId="13" fillId="3" borderId="0" xfId="0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0" borderId="0" xfId="0" applyFont="1" applyBorder="1" applyAlignment="1">
      <alignment vertical="center" wrapText="1"/>
    </xf>
    <xf numFmtId="0" fontId="13" fillId="0" borderId="0" xfId="0" applyFont="1"/>
    <xf numFmtId="0" fontId="1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8" sqref="F8"/>
    </sheetView>
  </sheetViews>
  <sheetFormatPr defaultRowHeight="12"/>
  <cols>
    <col min="1" max="1" width="6.7109375" style="8" customWidth="1"/>
    <col min="2" max="2" width="12.28515625" style="3" customWidth="1"/>
    <col min="3" max="3" width="16.85546875" style="3" customWidth="1"/>
    <col min="4" max="5" width="16.85546875" style="29" customWidth="1"/>
    <col min="6" max="11" width="18" style="24" customWidth="1"/>
    <col min="12" max="12" width="12.5703125" style="24" customWidth="1"/>
    <col min="13" max="13" width="11.85546875" style="24" customWidth="1"/>
    <col min="14" max="14" width="10.7109375" style="58" customWidth="1"/>
    <col min="15" max="15" width="11.140625" style="78" customWidth="1"/>
    <col min="16" max="16" width="3" style="36" customWidth="1"/>
    <col min="17" max="17" width="12.85546875" style="58" customWidth="1"/>
    <col min="18" max="18" width="11.42578125" style="78" customWidth="1"/>
    <col min="19" max="19" width="3" style="36" customWidth="1"/>
    <col min="20" max="20" width="12.85546875" style="58" customWidth="1"/>
    <col min="21" max="21" width="11.42578125" style="78" customWidth="1"/>
    <col min="22" max="16384" width="9.140625" style="36"/>
  </cols>
  <sheetData>
    <row r="1" spans="1:21" ht="18.75">
      <c r="N1" s="83" t="s">
        <v>278</v>
      </c>
      <c r="O1" s="83"/>
      <c r="P1" s="82"/>
      <c r="Q1" s="83" t="s">
        <v>280</v>
      </c>
      <c r="R1" s="83"/>
      <c r="S1" s="82"/>
      <c r="T1" s="83" t="s">
        <v>279</v>
      </c>
      <c r="U1" s="83"/>
    </row>
    <row r="2" spans="1:21">
      <c r="A2" s="1" t="s">
        <v>79</v>
      </c>
      <c r="B2" s="1" t="s">
        <v>70</v>
      </c>
      <c r="C2" s="1" t="s">
        <v>78</v>
      </c>
      <c r="D2" s="28" t="s">
        <v>92</v>
      </c>
      <c r="E2" s="28" t="s">
        <v>110</v>
      </c>
      <c r="F2" s="41" t="s">
        <v>125</v>
      </c>
      <c r="G2" s="41" t="s">
        <v>127</v>
      </c>
      <c r="H2" s="41" t="s">
        <v>148</v>
      </c>
      <c r="I2" s="41" t="s">
        <v>158</v>
      </c>
      <c r="J2" s="41" t="s">
        <v>200</v>
      </c>
      <c r="K2" s="41" t="s">
        <v>205</v>
      </c>
      <c r="L2" s="41" t="s">
        <v>227</v>
      </c>
      <c r="M2" s="41" t="s">
        <v>275</v>
      </c>
    </row>
    <row r="3" spans="1:21" s="57" customFormat="1">
      <c r="A3" s="4" t="s">
        <v>79</v>
      </c>
      <c r="B3" s="4" t="s">
        <v>70</v>
      </c>
      <c r="C3" s="9" t="s">
        <v>80</v>
      </c>
      <c r="D3" s="31" t="s">
        <v>91</v>
      </c>
      <c r="E3" s="31" t="s">
        <v>108</v>
      </c>
      <c r="F3" s="33" t="s">
        <v>126</v>
      </c>
      <c r="G3" s="33" t="s">
        <v>138</v>
      </c>
      <c r="H3" s="33" t="s">
        <v>157</v>
      </c>
      <c r="I3" s="33" t="s">
        <v>165</v>
      </c>
      <c r="J3" s="33" t="s">
        <v>199</v>
      </c>
      <c r="K3" s="33" t="s">
        <v>204</v>
      </c>
      <c r="L3" s="33" t="s">
        <v>242</v>
      </c>
      <c r="M3" s="33" t="s">
        <v>274</v>
      </c>
      <c r="N3" s="59" t="s">
        <v>139</v>
      </c>
      <c r="O3" s="79" t="s">
        <v>243</v>
      </c>
      <c r="Q3" s="59" t="s">
        <v>281</v>
      </c>
      <c r="R3" s="79" t="s">
        <v>282</v>
      </c>
      <c r="T3" s="59" t="s">
        <v>276</v>
      </c>
      <c r="U3" s="79" t="s">
        <v>277</v>
      </c>
    </row>
    <row r="4" spans="1:21">
      <c r="A4" s="8">
        <v>1</v>
      </c>
      <c r="B4" s="3" t="s">
        <v>39</v>
      </c>
      <c r="C4" s="10">
        <v>8.3518270000000001</v>
      </c>
      <c r="D4" s="24">
        <v>5.1982910000000002</v>
      </c>
      <c r="E4" s="24">
        <v>6.2166040000000002</v>
      </c>
      <c r="F4" s="24">
        <v>5.8839800000000002</v>
      </c>
      <c r="G4" s="24">
        <v>5.1998300000000004</v>
      </c>
      <c r="H4" s="24">
        <v>4.1145490000000002</v>
      </c>
      <c r="I4" s="24">
        <v>3.454542</v>
      </c>
      <c r="J4" s="24">
        <v>7.4255500000000003</v>
      </c>
      <c r="K4" s="24">
        <v>5.6002700000000001</v>
      </c>
      <c r="L4" s="24">
        <v>4.2430570000000003</v>
      </c>
      <c r="M4" s="24">
        <v>6.5967359999999999</v>
      </c>
      <c r="N4" s="60">
        <f t="shared" ref="N4:N35" si="0">SUM(C4:L4)</f>
        <v>55.688500000000005</v>
      </c>
      <c r="O4" s="80">
        <f t="shared" ref="O4:O35" si="1">SUM((C4*1)+(D4*0.5)+(E4*1.5)+(F4*1.5),(G4*1.5)+(H4*0.5)+(I4*1)+(J4*0.5),(K4*1.5)+(L4*0.5))</f>
        <v>56.64811850000001</v>
      </c>
      <c r="Q4" s="60">
        <f t="shared" ref="Q4:Q35" si="2">SUM(C4:G4,I4:L4)</f>
        <v>51.573951000000008</v>
      </c>
      <c r="R4" s="80">
        <f t="shared" ref="R4:R35" si="3">SUM((C4*1.05)+(D4*0.55)+(E4*1.55)+(F4*1.55),(G4*1.55)+(I4*1.05)+(J4*0.55),(K4*1.55)+(L4*0.55))</f>
        <v>57.169541550000005</v>
      </c>
      <c r="T4" s="60">
        <f t="shared" ref="T4:T35" si="4">SUM(C4:G4,I4:M4)</f>
        <v>58.170687000000008</v>
      </c>
      <c r="U4" s="80">
        <f t="shared" ref="U4:U35" si="5">SUM((C4*0.5)+(D4*0.5)+(E4*1.5)+(F4*1),(G4*1)+(I4*1)+(J4*0.5),(K4*1.5)+(L4*1)+(M4*1.5))</f>
        <v>56.889657999999997</v>
      </c>
    </row>
    <row r="5" spans="1:21">
      <c r="A5" s="8">
        <v>2</v>
      </c>
      <c r="B5" s="3" t="s">
        <v>56</v>
      </c>
      <c r="C5" s="10">
        <v>8.1805210000000006</v>
      </c>
      <c r="D5" s="24">
        <v>4.7820549999999997</v>
      </c>
      <c r="E5" s="24">
        <v>6.3976980000000001</v>
      </c>
      <c r="F5" s="24">
        <v>6.9357350000000002</v>
      </c>
      <c r="G5" s="24">
        <v>5.1909679999999998</v>
      </c>
      <c r="H5" s="24">
        <v>4.3901209999999997</v>
      </c>
      <c r="I5" s="24">
        <v>2.8393299999999999</v>
      </c>
      <c r="J5" s="24">
        <v>6.9645089999999996</v>
      </c>
      <c r="K5" s="24">
        <v>5.0853520000000003</v>
      </c>
      <c r="L5" s="24">
        <v>3.6924990000000002</v>
      </c>
      <c r="M5" s="24">
        <v>6.5533999999999999</v>
      </c>
      <c r="N5" s="60">
        <f t="shared" si="0"/>
        <v>54.458787999999998</v>
      </c>
      <c r="O5" s="80">
        <f t="shared" si="1"/>
        <v>56.349072499999998</v>
      </c>
      <c r="Q5" s="60">
        <f t="shared" si="2"/>
        <v>50.068666999999998</v>
      </c>
      <c r="R5" s="80">
        <f t="shared" si="3"/>
        <v>56.657445350000003</v>
      </c>
      <c r="T5" s="60">
        <f t="shared" si="4"/>
        <v>56.622067000000001</v>
      </c>
      <c r="U5" s="80">
        <f t="shared" si="5"/>
        <v>55.6767495</v>
      </c>
    </row>
    <row r="6" spans="1:21">
      <c r="A6" s="8">
        <v>3</v>
      </c>
      <c r="B6" s="3" t="s">
        <v>11</v>
      </c>
      <c r="C6" s="10">
        <v>9.5242570000000004</v>
      </c>
      <c r="D6" s="24">
        <v>6.6110920000000002</v>
      </c>
      <c r="E6" s="24">
        <v>7.2660369999999999</v>
      </c>
      <c r="F6" s="24">
        <v>8.5956790000000005</v>
      </c>
      <c r="G6" s="24">
        <v>6.6355570000000004</v>
      </c>
      <c r="H6" s="24">
        <v>5.1831480000000001</v>
      </c>
      <c r="I6" s="24">
        <v>7.6957230000000001</v>
      </c>
      <c r="J6" s="24">
        <v>6.5816679999999996</v>
      </c>
      <c r="K6" s="24">
        <v>7.6918879999999996</v>
      </c>
      <c r="L6" s="24">
        <v>4.2100340000000003</v>
      </c>
      <c r="M6" s="24">
        <v>6.6305379999999996</v>
      </c>
      <c r="N6" s="60">
        <f t="shared" si="0"/>
        <v>69.995083000000022</v>
      </c>
      <c r="O6" s="80">
        <f t="shared" si="1"/>
        <v>73.796692500000006</v>
      </c>
      <c r="Q6" s="60">
        <f t="shared" si="2"/>
        <v>64.811935000000005</v>
      </c>
      <c r="R6" s="80">
        <f t="shared" si="3"/>
        <v>74.445715250000006</v>
      </c>
      <c r="T6" s="60">
        <f t="shared" si="4"/>
        <v>71.442473000000007</v>
      </c>
      <c r="U6" s="80">
        <f t="shared" si="5"/>
        <v>70.878196000000003</v>
      </c>
    </row>
    <row r="7" spans="1:21">
      <c r="A7" s="8">
        <v>4</v>
      </c>
      <c r="B7" s="3" t="s">
        <v>7</v>
      </c>
      <c r="C7" s="10">
        <v>7.956442</v>
      </c>
      <c r="D7" s="24">
        <v>4.9216819999999997</v>
      </c>
      <c r="E7" s="24">
        <v>6.4606019999999997</v>
      </c>
      <c r="F7" s="24">
        <v>6.482729</v>
      </c>
      <c r="G7" s="24">
        <v>5.163875</v>
      </c>
      <c r="H7" s="24">
        <v>4.6340060000000003</v>
      </c>
      <c r="I7" s="24">
        <v>5.2202820000000001</v>
      </c>
      <c r="J7" s="24">
        <v>8.5469589999999993</v>
      </c>
      <c r="K7" s="24">
        <v>6.5237179999999997</v>
      </c>
      <c r="L7" s="24">
        <v>4.3520380000000003</v>
      </c>
      <c r="M7" s="24">
        <v>6.8681999999999999</v>
      </c>
      <c r="N7" s="60">
        <f t="shared" si="0"/>
        <v>60.262333000000005</v>
      </c>
      <c r="O7" s="80">
        <f t="shared" si="1"/>
        <v>61.350452500000003</v>
      </c>
      <c r="Q7" s="60">
        <f t="shared" si="2"/>
        <v>55.628327000000006</v>
      </c>
      <c r="R7" s="80">
        <f t="shared" si="3"/>
        <v>61.814865850000004</v>
      </c>
      <c r="T7" s="60">
        <f t="shared" si="4"/>
        <v>62.496527000000007</v>
      </c>
      <c r="U7" s="80">
        <f t="shared" si="5"/>
        <v>61.710245499999999</v>
      </c>
    </row>
    <row r="8" spans="1:21">
      <c r="A8" s="8">
        <v>5</v>
      </c>
      <c r="B8" s="3" t="s">
        <v>33</v>
      </c>
      <c r="C8" s="10">
        <v>7.7725390000000001</v>
      </c>
      <c r="D8" s="24">
        <v>5.3741000000000003</v>
      </c>
      <c r="E8" s="24">
        <v>6.7876659999999998</v>
      </c>
      <c r="F8" s="24">
        <v>8.1681550000000005</v>
      </c>
      <c r="G8" s="24">
        <v>6.081677</v>
      </c>
      <c r="H8" s="24">
        <v>4.8794500000000003</v>
      </c>
      <c r="I8" s="24">
        <v>3.9766439999999998</v>
      </c>
      <c r="J8" s="24">
        <v>5.972321</v>
      </c>
      <c r="K8" s="24">
        <v>4.9933769999999997</v>
      </c>
      <c r="L8" s="24">
        <v>4.7420559999999998</v>
      </c>
      <c r="M8" s="24">
        <v>6.4169429999999998</v>
      </c>
      <c r="N8" s="60">
        <f t="shared" si="0"/>
        <v>58.747985</v>
      </c>
      <c r="O8" s="80">
        <f t="shared" si="1"/>
        <v>61.279459000000003</v>
      </c>
      <c r="Q8" s="60">
        <f t="shared" si="2"/>
        <v>53.868535000000001</v>
      </c>
      <c r="R8" s="80">
        <f t="shared" si="3"/>
        <v>61.533160750000008</v>
      </c>
      <c r="T8" s="60">
        <f t="shared" si="4"/>
        <v>60.285477999999998</v>
      </c>
      <c r="U8" s="80">
        <f t="shared" si="5"/>
        <v>59.824990999999997</v>
      </c>
    </row>
    <row r="9" spans="1:21">
      <c r="A9" s="8">
        <v>6</v>
      </c>
      <c r="B9" s="3" t="s">
        <v>37</v>
      </c>
      <c r="C9" s="10">
        <v>7.9834990000000001</v>
      </c>
      <c r="D9" s="24">
        <v>6.7852779999999999</v>
      </c>
      <c r="E9" s="24">
        <v>5.8127649999999997</v>
      </c>
      <c r="F9" s="24">
        <v>7.1336370000000002</v>
      </c>
      <c r="G9" s="24">
        <v>4.9319459999999999</v>
      </c>
      <c r="H9" s="24">
        <v>5.7996970000000001</v>
      </c>
      <c r="I9" s="24">
        <v>3.7841209999999998</v>
      </c>
      <c r="J9" s="24">
        <v>6.6058659999999998</v>
      </c>
      <c r="K9" s="24">
        <v>4.4820310000000001</v>
      </c>
      <c r="L9" s="24">
        <v>4.2148680000000001</v>
      </c>
      <c r="M9" s="24">
        <v>5.7155079999999998</v>
      </c>
      <c r="N9" s="60">
        <f t="shared" si="0"/>
        <v>57.533708000000004</v>
      </c>
      <c r="O9" s="80">
        <f t="shared" si="1"/>
        <v>57.011043000000001</v>
      </c>
      <c r="Q9" s="60">
        <f t="shared" si="2"/>
        <v>51.734011000000002</v>
      </c>
      <c r="R9" s="80">
        <f t="shared" si="3"/>
        <v>56.697895050000007</v>
      </c>
      <c r="T9" s="60">
        <f t="shared" si="4"/>
        <v>57.449519000000002</v>
      </c>
      <c r="U9" s="80">
        <f t="shared" si="5"/>
        <v>54.767349499999995</v>
      </c>
    </row>
    <row r="10" spans="1:21">
      <c r="A10" s="8">
        <v>7</v>
      </c>
      <c r="B10" s="3" t="s">
        <v>60</v>
      </c>
      <c r="C10" s="10">
        <v>8.0938850000000002</v>
      </c>
      <c r="D10" s="24">
        <v>4.9660729999999997</v>
      </c>
      <c r="E10" s="24">
        <v>5.8091210000000002</v>
      </c>
      <c r="F10" s="24">
        <v>5.6454409999999999</v>
      </c>
      <c r="G10" s="24">
        <v>4.6263719999999999</v>
      </c>
      <c r="H10" s="24">
        <v>4.8663239999999996</v>
      </c>
      <c r="I10" s="24">
        <v>3.3181400000000001</v>
      </c>
      <c r="J10" s="24">
        <v>6.0470829999999998</v>
      </c>
      <c r="K10" s="24">
        <v>4.4081419999999998</v>
      </c>
      <c r="L10" s="24">
        <v>3.4858769999999999</v>
      </c>
      <c r="M10" s="24">
        <v>5.1322679999999998</v>
      </c>
      <c r="N10" s="60">
        <f t="shared" si="0"/>
        <v>51.266458</v>
      </c>
      <c r="O10" s="80">
        <f t="shared" si="1"/>
        <v>51.828317499999997</v>
      </c>
      <c r="Q10" s="60">
        <f t="shared" si="2"/>
        <v>46.400134000000001</v>
      </c>
      <c r="R10" s="80">
        <f t="shared" si="3"/>
        <v>51.715162200000002</v>
      </c>
      <c r="T10" s="60">
        <f t="shared" si="4"/>
        <v>51.532402000000005</v>
      </c>
      <c r="U10" s="80">
        <f t="shared" si="5"/>
        <v>49.653647000000007</v>
      </c>
    </row>
    <row r="11" spans="1:21">
      <c r="A11" s="8">
        <v>8</v>
      </c>
      <c r="B11" s="3" t="s">
        <v>41</v>
      </c>
      <c r="C11" s="10">
        <v>7.591685</v>
      </c>
      <c r="D11" s="24">
        <v>7.0859319999999997</v>
      </c>
      <c r="E11" s="24">
        <v>6.4621230000000001</v>
      </c>
      <c r="F11" s="24">
        <v>6.0234160000000001</v>
      </c>
      <c r="G11" s="24">
        <v>4.7943110000000004</v>
      </c>
      <c r="H11" s="24">
        <v>5.0429279999999999</v>
      </c>
      <c r="I11" s="24">
        <v>3.4340920000000001</v>
      </c>
      <c r="J11" s="24">
        <v>5.934005</v>
      </c>
      <c r="K11" s="24">
        <v>3.9126110000000001</v>
      </c>
      <c r="L11" s="24">
        <v>4.8178580000000002</v>
      </c>
      <c r="M11" s="24">
        <v>5.3064260000000001</v>
      </c>
      <c r="N11" s="60">
        <f t="shared" si="0"/>
        <v>55.098960999999996</v>
      </c>
      <c r="O11" s="80">
        <f t="shared" si="1"/>
        <v>54.254829999999998</v>
      </c>
      <c r="Q11" s="60">
        <f t="shared" si="2"/>
        <v>50.056032999999999</v>
      </c>
      <c r="R11" s="80">
        <f t="shared" si="3"/>
        <v>54.236167650000006</v>
      </c>
      <c r="T11" s="60">
        <f t="shared" si="4"/>
        <v>55.362459000000001</v>
      </c>
      <c r="U11" s="80">
        <f t="shared" si="5"/>
        <v>52.897228000000005</v>
      </c>
    </row>
    <row r="12" spans="1:21">
      <c r="A12" s="8">
        <v>9</v>
      </c>
      <c r="B12" s="3" t="s">
        <v>47</v>
      </c>
      <c r="C12" s="10">
        <v>8.533982</v>
      </c>
      <c r="D12" s="24">
        <v>6.7597610000000001</v>
      </c>
      <c r="E12" s="24">
        <v>5.7346680000000001</v>
      </c>
      <c r="F12" s="24">
        <v>6.2420080000000002</v>
      </c>
      <c r="G12" s="24">
        <v>5.3040640000000003</v>
      </c>
      <c r="H12" s="24">
        <v>4.3387560000000001</v>
      </c>
      <c r="I12" s="24">
        <v>2.8788079999999998</v>
      </c>
      <c r="J12" s="24">
        <v>5.6133110000000004</v>
      </c>
      <c r="K12" s="24">
        <v>4.9407459999999999</v>
      </c>
      <c r="L12" s="24">
        <v>3.5149859999999999</v>
      </c>
      <c r="M12" s="24">
        <v>4.8248629999999997</v>
      </c>
      <c r="N12" s="60">
        <f t="shared" si="0"/>
        <v>53.861090000000004</v>
      </c>
      <c r="O12" s="80">
        <f t="shared" si="1"/>
        <v>54.858425999999994</v>
      </c>
      <c r="Q12" s="60">
        <f t="shared" si="2"/>
        <v>49.522334000000001</v>
      </c>
      <c r="R12" s="80">
        <f t="shared" si="3"/>
        <v>55.165164700000005</v>
      </c>
      <c r="T12" s="60">
        <f t="shared" si="4"/>
        <v>54.347197000000001</v>
      </c>
      <c r="U12" s="80">
        <f t="shared" si="5"/>
        <v>51.643808499999999</v>
      </c>
    </row>
    <row r="13" spans="1:21">
      <c r="A13" s="8">
        <v>10</v>
      </c>
      <c r="B13" s="3" t="s">
        <v>53</v>
      </c>
      <c r="C13" s="10">
        <v>8.9222249999999992</v>
      </c>
      <c r="D13" s="24">
        <v>5.9485570000000001</v>
      </c>
      <c r="E13" s="24">
        <v>4.8501269999999996</v>
      </c>
      <c r="F13" s="24">
        <v>6.4000110000000001</v>
      </c>
      <c r="G13" s="24">
        <v>5.1046670000000001</v>
      </c>
      <c r="H13" s="24">
        <v>6.7164460000000004</v>
      </c>
      <c r="I13" s="24">
        <v>3.3026900000000001</v>
      </c>
      <c r="J13" s="24">
        <v>4.9771710000000002</v>
      </c>
      <c r="K13" s="24">
        <v>5.2658719999999999</v>
      </c>
      <c r="L13" s="24">
        <v>4.2665709999999999</v>
      </c>
      <c r="M13" s="24">
        <v>5.2547259999999998</v>
      </c>
      <c r="N13" s="60">
        <f t="shared" si="0"/>
        <v>55.754336999999992</v>
      </c>
      <c r="O13" s="80">
        <f t="shared" si="1"/>
        <v>55.610303000000002</v>
      </c>
      <c r="Q13" s="60">
        <f t="shared" si="2"/>
        <v>49.037890999999995</v>
      </c>
      <c r="R13" s="80">
        <f t="shared" si="3"/>
        <v>54.703974549999998</v>
      </c>
      <c r="T13" s="60">
        <f t="shared" si="4"/>
        <v>54.292616999999993</v>
      </c>
      <c r="U13" s="80">
        <f t="shared" si="5"/>
        <v>52.054002999999994</v>
      </c>
    </row>
    <row r="14" spans="1:21">
      <c r="A14" s="8">
        <v>11</v>
      </c>
      <c r="B14" s="3" t="s">
        <v>8</v>
      </c>
      <c r="C14" s="10">
        <v>9.0580789999999993</v>
      </c>
      <c r="D14" s="24">
        <v>5.8833520000000004</v>
      </c>
      <c r="E14" s="24">
        <v>5.8565750000000003</v>
      </c>
      <c r="F14" s="24">
        <v>8.1261299999999999</v>
      </c>
      <c r="G14" s="24">
        <v>5.6122069999999997</v>
      </c>
      <c r="H14" s="24">
        <v>4.4613529999999999</v>
      </c>
      <c r="I14" s="24">
        <v>6.0490269999999997</v>
      </c>
      <c r="J14" s="24">
        <v>5.4101080000000001</v>
      </c>
      <c r="K14" s="24">
        <v>5.49221</v>
      </c>
      <c r="L14" s="24">
        <v>4.6655439999999997</v>
      </c>
      <c r="M14" s="24">
        <v>6.371035</v>
      </c>
      <c r="N14" s="60">
        <f t="shared" si="0"/>
        <v>60.614585000000005</v>
      </c>
      <c r="O14" s="80">
        <f t="shared" si="1"/>
        <v>62.947967499999997</v>
      </c>
      <c r="Q14" s="60">
        <f t="shared" si="2"/>
        <v>56.153232000000003</v>
      </c>
      <c r="R14" s="80">
        <f t="shared" si="3"/>
        <v>63.524952600000006</v>
      </c>
      <c r="T14" s="60">
        <f t="shared" si="4"/>
        <v>62.524267000000002</v>
      </c>
      <c r="U14" s="80">
        <f t="shared" si="5"/>
        <v>61.2084075</v>
      </c>
    </row>
    <row r="15" spans="1:21">
      <c r="A15" s="8">
        <v>12</v>
      </c>
      <c r="B15" s="3" t="s">
        <v>28</v>
      </c>
      <c r="C15" s="10">
        <v>8.9618640000000003</v>
      </c>
      <c r="D15" s="24">
        <v>6.3435329999999999</v>
      </c>
      <c r="E15" s="24">
        <v>5.6443000000000003</v>
      </c>
      <c r="F15" s="24">
        <v>6.8494520000000003</v>
      </c>
      <c r="G15" s="24">
        <v>6.8813440000000003</v>
      </c>
      <c r="H15" s="24">
        <v>5.7714559999999997</v>
      </c>
      <c r="I15" s="24">
        <v>5.5656410000000003</v>
      </c>
      <c r="J15" s="24">
        <v>4.5915629999999998</v>
      </c>
      <c r="K15" s="24">
        <v>4.6404709999999998</v>
      </c>
      <c r="L15" s="24">
        <v>5.291639</v>
      </c>
      <c r="M15" s="24">
        <v>5.9265410000000003</v>
      </c>
      <c r="N15" s="60">
        <f t="shared" si="0"/>
        <v>60.541263000000001</v>
      </c>
      <c r="O15" s="80">
        <f t="shared" si="1"/>
        <v>61.549951000000007</v>
      </c>
      <c r="Q15" s="60">
        <f t="shared" si="2"/>
        <v>54.769807</v>
      </c>
      <c r="R15" s="80">
        <f t="shared" si="3"/>
        <v>61.402713349999999</v>
      </c>
      <c r="T15" s="60">
        <f t="shared" si="4"/>
        <v>60.696348</v>
      </c>
      <c r="U15" s="80">
        <f t="shared" si="5"/>
        <v>58.853524000000007</v>
      </c>
    </row>
    <row r="16" spans="1:21">
      <c r="A16" s="8">
        <v>13</v>
      </c>
      <c r="B16" s="3" t="s">
        <v>64</v>
      </c>
      <c r="C16" s="10">
        <v>7.5494789999999998</v>
      </c>
      <c r="D16" s="24">
        <v>6.1381220000000001</v>
      </c>
      <c r="E16" s="24">
        <v>5.904522</v>
      </c>
      <c r="F16" s="24">
        <v>4.9986660000000001</v>
      </c>
      <c r="G16" s="24">
        <v>6.5427679999999997</v>
      </c>
      <c r="H16" s="24">
        <v>3.6793450000000001</v>
      </c>
      <c r="I16" s="24">
        <v>3.2688679999999999</v>
      </c>
      <c r="J16" s="24">
        <v>3.8154910000000002</v>
      </c>
      <c r="K16" s="24">
        <v>4.0711060000000003</v>
      </c>
      <c r="L16" s="24">
        <v>4.163259</v>
      </c>
      <c r="M16" s="24">
        <v>6.2140940000000002</v>
      </c>
      <c r="N16" s="60">
        <f t="shared" si="0"/>
        <v>50.131625999999997</v>
      </c>
      <c r="O16" s="80">
        <f t="shared" si="1"/>
        <v>51.992048499999996</v>
      </c>
      <c r="Q16" s="60">
        <f t="shared" si="2"/>
        <v>46.452280999999999</v>
      </c>
      <c r="R16" s="80">
        <f t="shared" si="3"/>
        <v>52.474990050000002</v>
      </c>
      <c r="T16" s="60">
        <f t="shared" si="4"/>
        <v>52.666375000000002</v>
      </c>
      <c r="U16" s="80">
        <f t="shared" si="5"/>
        <v>52.009690000000006</v>
      </c>
    </row>
    <row r="17" spans="1:21">
      <c r="A17" s="8">
        <v>14</v>
      </c>
      <c r="B17" s="3" t="s">
        <v>16</v>
      </c>
      <c r="C17" s="10">
        <v>8.487069</v>
      </c>
      <c r="D17" s="24">
        <v>7.1733669999999998</v>
      </c>
      <c r="E17" s="24">
        <v>6.6770430000000003</v>
      </c>
      <c r="F17" s="24">
        <v>7.9876639999999997</v>
      </c>
      <c r="G17" s="24">
        <v>6.7937760000000003</v>
      </c>
      <c r="H17" s="24">
        <v>5.6960680000000004</v>
      </c>
      <c r="I17" s="24">
        <v>6.905805</v>
      </c>
      <c r="J17" s="24">
        <v>4.2286890000000001</v>
      </c>
      <c r="K17" s="24">
        <v>5.0977230000000002</v>
      </c>
      <c r="L17" s="24">
        <v>3.954116</v>
      </c>
      <c r="M17" s="24">
        <v>6.6997590000000002</v>
      </c>
      <c r="N17" s="60">
        <f t="shared" si="0"/>
        <v>63.001320000000007</v>
      </c>
      <c r="O17" s="80">
        <f t="shared" si="1"/>
        <v>65.753303000000002</v>
      </c>
      <c r="Q17" s="60">
        <f t="shared" si="2"/>
        <v>57.305252000000003</v>
      </c>
      <c r="R17" s="80">
        <f t="shared" si="3"/>
        <v>65.770531599999998</v>
      </c>
      <c r="T17" s="60">
        <f t="shared" si="4"/>
        <v>64.005010999999996</v>
      </c>
      <c r="U17" s="80">
        <f t="shared" si="5"/>
        <v>63.297711</v>
      </c>
    </row>
    <row r="18" spans="1:21">
      <c r="A18" s="8">
        <v>15</v>
      </c>
      <c r="B18" s="3" t="s">
        <v>49</v>
      </c>
      <c r="C18" s="10">
        <v>8.5238329999999998</v>
      </c>
      <c r="D18" s="24">
        <v>6.7014480000000001</v>
      </c>
      <c r="E18" s="24">
        <v>5.3212890000000002</v>
      </c>
      <c r="F18" s="24">
        <v>5.4510249999999996</v>
      </c>
      <c r="G18" s="24">
        <v>5.4054960000000003</v>
      </c>
      <c r="H18" s="24">
        <v>5.4062409999999996</v>
      </c>
      <c r="I18" s="24">
        <v>3.2296800000000001</v>
      </c>
      <c r="J18" s="24">
        <v>4.5732280000000003</v>
      </c>
      <c r="K18" s="24">
        <v>5.021719</v>
      </c>
      <c r="L18" s="24">
        <v>5.0537910000000004</v>
      </c>
      <c r="M18" s="24">
        <v>6.3469220000000002</v>
      </c>
      <c r="N18" s="60">
        <f t="shared" si="0"/>
        <v>54.687749999999994</v>
      </c>
      <c r="O18" s="80">
        <f t="shared" si="1"/>
        <v>54.420160500000001</v>
      </c>
      <c r="Q18" s="60">
        <f t="shared" si="2"/>
        <v>49.281509</v>
      </c>
      <c r="R18" s="80">
        <f t="shared" si="3"/>
        <v>54.181115450000007</v>
      </c>
      <c r="T18" s="60">
        <f t="shared" si="4"/>
        <v>55.628430999999999</v>
      </c>
      <c r="U18" s="80">
        <f t="shared" si="5"/>
        <v>54.074141499999996</v>
      </c>
    </row>
    <row r="19" spans="1:21">
      <c r="A19" s="8">
        <v>16</v>
      </c>
      <c r="B19" s="3" t="s">
        <v>36</v>
      </c>
      <c r="C19" s="10">
        <v>8.4690989999999999</v>
      </c>
      <c r="D19" s="24">
        <v>5.2440119999999997</v>
      </c>
      <c r="E19" s="24">
        <v>5.6251550000000003</v>
      </c>
      <c r="F19" s="24">
        <v>6.7076159999999998</v>
      </c>
      <c r="G19" s="24">
        <v>5.6894669999999996</v>
      </c>
      <c r="H19" s="24">
        <v>4.2225809999999999</v>
      </c>
      <c r="I19" s="24">
        <v>3.9504920000000001</v>
      </c>
      <c r="J19" s="24">
        <v>5.5108160000000002</v>
      </c>
      <c r="K19" s="24">
        <v>5.6356669999999998</v>
      </c>
      <c r="L19" s="24">
        <v>4.3987980000000002</v>
      </c>
      <c r="M19" s="24">
        <v>6.1884670000000002</v>
      </c>
      <c r="N19" s="60">
        <f t="shared" si="0"/>
        <v>55.45370299999999</v>
      </c>
      <c r="O19" s="80">
        <f t="shared" si="1"/>
        <v>57.594552000000007</v>
      </c>
      <c r="Q19" s="60">
        <f t="shared" si="2"/>
        <v>51.231121999999992</v>
      </c>
      <c r="R19" s="80">
        <f t="shared" si="3"/>
        <v>58.044817600000002</v>
      </c>
      <c r="T19" s="60">
        <f t="shared" si="4"/>
        <v>57.419588999999995</v>
      </c>
      <c r="U19" s="80">
        <f t="shared" si="5"/>
        <v>56.532270000000004</v>
      </c>
    </row>
    <row r="20" spans="1:21">
      <c r="A20" s="8">
        <v>17</v>
      </c>
      <c r="B20" s="3" t="s">
        <v>13</v>
      </c>
      <c r="C20" s="10">
        <v>8.7726059999999997</v>
      </c>
      <c r="D20" s="24">
        <v>6.584613</v>
      </c>
      <c r="E20" s="24">
        <v>7.3069899999999999</v>
      </c>
      <c r="F20" s="24">
        <v>8.3841920000000005</v>
      </c>
      <c r="G20" s="24">
        <v>7.5959250000000003</v>
      </c>
      <c r="H20" s="24">
        <v>5.0879209999999997</v>
      </c>
      <c r="I20" s="24">
        <v>6.7613899999999996</v>
      </c>
      <c r="J20" s="24">
        <v>4.4888690000000002</v>
      </c>
      <c r="K20" s="24">
        <v>4.5869429999999998</v>
      </c>
      <c r="L20" s="24">
        <v>5.5082969999999998</v>
      </c>
      <c r="M20" s="24">
        <v>5.6041879999999997</v>
      </c>
      <c r="N20" s="60">
        <f t="shared" si="0"/>
        <v>65.077746000000005</v>
      </c>
      <c r="O20" s="80">
        <f t="shared" si="1"/>
        <v>68.179921000000007</v>
      </c>
      <c r="Q20" s="60">
        <f t="shared" si="2"/>
        <v>59.989824999999996</v>
      </c>
      <c r="R20" s="80">
        <f t="shared" si="3"/>
        <v>68.635451750000001</v>
      </c>
      <c r="T20" s="60">
        <f t="shared" si="4"/>
        <v>65.59401299999999</v>
      </c>
      <c r="U20" s="80">
        <f t="shared" si="5"/>
        <v>64.420029499999998</v>
      </c>
    </row>
    <row r="21" spans="1:21">
      <c r="A21" s="8">
        <v>18</v>
      </c>
      <c r="B21" s="3" t="s">
        <v>20</v>
      </c>
      <c r="C21" s="10">
        <v>9.0644439999999999</v>
      </c>
      <c r="D21" s="24">
        <v>8.3451509999999995</v>
      </c>
      <c r="E21" s="24">
        <v>6.1602189999999997</v>
      </c>
      <c r="F21" s="24">
        <v>6.4939</v>
      </c>
      <c r="G21" s="24">
        <v>6.9700600000000001</v>
      </c>
      <c r="H21" s="24">
        <v>6.0925969999999996</v>
      </c>
      <c r="I21" s="24">
        <v>7.2143560000000004</v>
      </c>
      <c r="J21" s="24">
        <v>4.0129640000000002</v>
      </c>
      <c r="K21" s="24">
        <v>4.4656830000000003</v>
      </c>
      <c r="L21" s="24">
        <v>3.288503</v>
      </c>
      <c r="M21" s="24">
        <v>5.3658669999999997</v>
      </c>
      <c r="N21" s="60">
        <f t="shared" si="0"/>
        <v>62.107876999999995</v>
      </c>
      <c r="O21" s="80">
        <f t="shared" si="1"/>
        <v>63.2832005</v>
      </c>
      <c r="Q21" s="60">
        <f t="shared" si="2"/>
        <v>56.015279999999997</v>
      </c>
      <c r="R21" s="80">
        <f t="shared" si="3"/>
        <v>63.037666000000002</v>
      </c>
      <c r="T21" s="60">
        <f t="shared" si="4"/>
        <v>61.381146999999999</v>
      </c>
      <c r="U21" s="80">
        <f t="shared" si="5"/>
        <v>58.665751999999998</v>
      </c>
    </row>
    <row r="22" spans="1:21">
      <c r="A22" s="8">
        <v>19</v>
      </c>
      <c r="B22" s="3" t="s">
        <v>18</v>
      </c>
      <c r="C22" s="10">
        <v>8.9747570000000003</v>
      </c>
      <c r="D22" s="24">
        <v>8.8419109999999996</v>
      </c>
      <c r="E22" s="24">
        <v>6.9128309999999997</v>
      </c>
      <c r="F22" s="24">
        <v>5.7108689999999998</v>
      </c>
      <c r="G22" s="24">
        <v>8.0278840000000002</v>
      </c>
      <c r="H22" s="24">
        <v>4.103218</v>
      </c>
      <c r="I22" s="24">
        <v>7.426647</v>
      </c>
      <c r="J22" s="24">
        <v>3.069842</v>
      </c>
      <c r="K22" s="24">
        <v>5.3443139999999998</v>
      </c>
      <c r="L22" s="24">
        <v>3.6365669999999999</v>
      </c>
      <c r="M22" s="24">
        <v>5.627186</v>
      </c>
      <c r="N22" s="60">
        <f t="shared" si="0"/>
        <v>62.048839999999998</v>
      </c>
      <c r="O22" s="80">
        <f t="shared" si="1"/>
        <v>65.221019999999996</v>
      </c>
      <c r="Q22" s="60">
        <f t="shared" si="2"/>
        <v>57.945622</v>
      </c>
      <c r="R22" s="80">
        <f t="shared" si="3"/>
        <v>66.066692100000012</v>
      </c>
      <c r="T22" s="60">
        <f t="shared" si="4"/>
        <v>63.572808000000002</v>
      </c>
      <c r="U22" s="80">
        <f t="shared" si="5"/>
        <v>62.071718500000003</v>
      </c>
    </row>
    <row r="23" spans="1:21">
      <c r="A23" s="8">
        <v>20</v>
      </c>
      <c r="B23" s="3" t="s">
        <v>12</v>
      </c>
      <c r="C23" s="10">
        <v>9.0432140000000008</v>
      </c>
      <c r="D23" s="24">
        <v>7.6133550000000003</v>
      </c>
      <c r="E23" s="24">
        <v>6.4745889999999999</v>
      </c>
      <c r="F23" s="24">
        <v>8.0064709999999994</v>
      </c>
      <c r="G23" s="24">
        <v>7.1136169999999996</v>
      </c>
      <c r="H23" s="24">
        <v>5.8747550000000004</v>
      </c>
      <c r="I23" s="24">
        <v>7.2441380000000004</v>
      </c>
      <c r="J23" s="24">
        <v>4.3197799999999997</v>
      </c>
      <c r="K23" s="24">
        <v>5.1007210000000001</v>
      </c>
      <c r="L23" s="24">
        <v>4.5196880000000004</v>
      </c>
      <c r="M23" s="24">
        <v>5.8289929999999996</v>
      </c>
      <c r="N23" s="60">
        <f t="shared" si="0"/>
        <v>65.310327999999998</v>
      </c>
      <c r="O23" s="80">
        <f t="shared" si="1"/>
        <v>67.49423800000001</v>
      </c>
      <c r="Q23" s="60">
        <f t="shared" si="2"/>
        <v>59.435572999999998</v>
      </c>
      <c r="R23" s="80">
        <f t="shared" si="3"/>
        <v>67.528639150000004</v>
      </c>
      <c r="T23" s="60">
        <f t="shared" si="4"/>
        <v>65.264566000000002</v>
      </c>
      <c r="U23" s="80">
        <f t="shared" si="5"/>
        <v>63.478543000000002</v>
      </c>
    </row>
    <row r="24" spans="1:21">
      <c r="A24" s="8">
        <v>21</v>
      </c>
      <c r="B24" s="3" t="s">
        <v>23</v>
      </c>
      <c r="C24" s="10">
        <v>8.1600870000000008</v>
      </c>
      <c r="D24" s="24">
        <v>7.1137160000000002</v>
      </c>
      <c r="E24" s="24">
        <v>6.4479249999999997</v>
      </c>
      <c r="F24" s="24">
        <v>6.3563960000000002</v>
      </c>
      <c r="G24" s="24">
        <v>8.1453009999999999</v>
      </c>
      <c r="H24" s="24">
        <v>4.7266209999999997</v>
      </c>
      <c r="I24" s="24">
        <v>6.281739</v>
      </c>
      <c r="J24" s="24">
        <v>4.078932</v>
      </c>
      <c r="K24" s="24">
        <v>5.1673280000000004</v>
      </c>
      <c r="L24" s="24">
        <v>4.6590020000000001</v>
      </c>
      <c r="M24" s="24">
        <v>5.17469</v>
      </c>
      <c r="N24" s="60">
        <f t="shared" si="0"/>
        <v>61.137047000000003</v>
      </c>
      <c r="O24" s="80">
        <f t="shared" si="1"/>
        <v>63.906386499999996</v>
      </c>
      <c r="Q24" s="60">
        <f t="shared" si="2"/>
        <v>56.410426000000001</v>
      </c>
      <c r="R24" s="80">
        <f t="shared" si="3"/>
        <v>64.363597300000009</v>
      </c>
      <c r="T24" s="60">
        <f t="shared" si="4"/>
        <v>61.585115999999999</v>
      </c>
      <c r="U24" s="80">
        <f t="shared" si="5"/>
        <v>60.303720000000006</v>
      </c>
    </row>
    <row r="25" spans="1:21">
      <c r="A25" s="8">
        <v>22</v>
      </c>
      <c r="B25" s="3" t="s">
        <v>24</v>
      </c>
      <c r="C25" s="10">
        <v>8.7212750000000003</v>
      </c>
      <c r="D25" s="24">
        <v>8.1108170000000008</v>
      </c>
      <c r="E25" s="24">
        <v>6.3435889999999997</v>
      </c>
      <c r="F25" s="24">
        <v>7.4378060000000001</v>
      </c>
      <c r="G25" s="24">
        <v>7.2098870000000002</v>
      </c>
      <c r="H25" s="24">
        <v>4.366104</v>
      </c>
      <c r="I25" s="24">
        <v>5.6193429999999998</v>
      </c>
      <c r="J25" s="24">
        <v>4.271255</v>
      </c>
      <c r="K25" s="24">
        <v>4.2480310000000001</v>
      </c>
      <c r="L25" s="24">
        <v>4.8076970000000001</v>
      </c>
      <c r="M25" s="24">
        <v>4.9408890000000003</v>
      </c>
      <c r="N25" s="60">
        <f t="shared" si="0"/>
        <v>61.135804</v>
      </c>
      <c r="O25" s="80">
        <f t="shared" si="1"/>
        <v>62.977523999999995</v>
      </c>
      <c r="Q25" s="60">
        <f t="shared" si="2"/>
        <v>56.769700000000007</v>
      </c>
      <c r="R25" s="80">
        <f t="shared" si="3"/>
        <v>63.632957000000005</v>
      </c>
      <c r="T25" s="60">
        <f t="shared" si="4"/>
        <v>61.710589000000006</v>
      </c>
      <c r="U25" s="80">
        <f t="shared" si="5"/>
        <v>58.925170000000008</v>
      </c>
    </row>
    <row r="26" spans="1:21">
      <c r="A26" s="8">
        <v>23</v>
      </c>
      <c r="B26" s="3" t="s">
        <v>29</v>
      </c>
      <c r="C26" s="10">
        <v>9.084104</v>
      </c>
      <c r="D26" s="24">
        <v>7.7994919999999999</v>
      </c>
      <c r="E26" s="24">
        <v>6.285012</v>
      </c>
      <c r="F26" s="24">
        <v>5.8932000000000002</v>
      </c>
      <c r="G26" s="24">
        <v>8.1028590000000005</v>
      </c>
      <c r="H26" s="24">
        <v>4.0256860000000003</v>
      </c>
      <c r="I26" s="24">
        <v>7.5439280000000002</v>
      </c>
      <c r="J26" s="24">
        <v>2.8447239999999998</v>
      </c>
      <c r="K26" s="24">
        <v>4.5536620000000001</v>
      </c>
      <c r="L26" s="24">
        <v>4.1622310000000002</v>
      </c>
      <c r="M26" s="24">
        <v>5.1091639999999998</v>
      </c>
      <c r="N26" s="60">
        <f t="shared" si="0"/>
        <v>60.294898000000003</v>
      </c>
      <c r="O26" s="80">
        <f t="shared" si="1"/>
        <v>63.296198000000004</v>
      </c>
      <c r="Q26" s="60">
        <f t="shared" si="2"/>
        <v>56.269212000000003</v>
      </c>
      <c r="R26" s="80">
        <f t="shared" si="3"/>
        <v>64.096815599999999</v>
      </c>
      <c r="T26" s="60">
        <f t="shared" si="4"/>
        <v>61.378376000000003</v>
      </c>
      <c r="U26" s="80">
        <f t="shared" si="5"/>
        <v>59.488135</v>
      </c>
    </row>
    <row r="27" spans="1:21">
      <c r="A27" s="8">
        <v>24</v>
      </c>
      <c r="B27" s="3" t="s">
        <v>35</v>
      </c>
      <c r="C27" s="10">
        <v>9.3102219999999996</v>
      </c>
      <c r="D27" s="24">
        <v>7.9391429999999996</v>
      </c>
      <c r="E27" s="24">
        <v>4.3002349999999998</v>
      </c>
      <c r="F27" s="24">
        <v>6.2264980000000003</v>
      </c>
      <c r="G27" s="24">
        <v>7.4006569999999998</v>
      </c>
      <c r="H27" s="24">
        <v>4.2598830000000003</v>
      </c>
      <c r="I27" s="24">
        <v>6.2408099999999997</v>
      </c>
      <c r="J27" s="24">
        <v>4.0568989999999996</v>
      </c>
      <c r="K27" s="24">
        <v>3.6124619999999998</v>
      </c>
      <c r="L27" s="24">
        <v>4.3389819999999997</v>
      </c>
      <c r="M27" s="24">
        <v>5.4858370000000001</v>
      </c>
      <c r="N27" s="60">
        <f t="shared" si="0"/>
        <v>57.685791000000002</v>
      </c>
      <c r="O27" s="80">
        <f t="shared" si="1"/>
        <v>58.158263500000004</v>
      </c>
      <c r="Q27" s="60">
        <f t="shared" si="2"/>
        <v>53.425908</v>
      </c>
      <c r="R27" s="80">
        <f t="shared" si="3"/>
        <v>58.699617399999994</v>
      </c>
      <c r="T27" s="60">
        <f t="shared" si="4"/>
        <v>58.911744999999996</v>
      </c>
      <c r="U27" s="80">
        <f t="shared" si="5"/>
        <v>54.957879999999996</v>
      </c>
    </row>
    <row r="28" spans="1:21">
      <c r="A28" s="8">
        <v>25</v>
      </c>
      <c r="B28" s="3" t="s">
        <v>67</v>
      </c>
      <c r="C28" s="10">
        <v>8.3587109999999996</v>
      </c>
      <c r="D28" s="24">
        <v>7.3710889999999996</v>
      </c>
      <c r="E28" s="24">
        <v>4.8565120000000004</v>
      </c>
      <c r="F28" s="24">
        <v>5.9834589999999999</v>
      </c>
      <c r="G28" s="24">
        <v>6.2954169999999996</v>
      </c>
      <c r="H28" s="24">
        <v>4.7161169999999997</v>
      </c>
      <c r="I28" s="24">
        <v>3.325758</v>
      </c>
      <c r="J28" s="24">
        <v>3.0507949999999999</v>
      </c>
      <c r="K28" s="24">
        <v>3.9801709999999999</v>
      </c>
      <c r="L28" s="24">
        <v>4.0175359999999998</v>
      </c>
      <c r="M28" s="24">
        <v>5.7156269999999996</v>
      </c>
      <c r="N28" s="60">
        <f t="shared" si="0"/>
        <v>51.955564999999993</v>
      </c>
      <c r="O28" s="80">
        <f t="shared" si="1"/>
        <v>52.935576000000005</v>
      </c>
      <c r="Q28" s="60">
        <f t="shared" si="2"/>
        <v>47.239447999999996</v>
      </c>
      <c r="R28" s="80">
        <f t="shared" si="3"/>
        <v>52.939489899999998</v>
      </c>
      <c r="T28" s="60">
        <f t="shared" si="4"/>
        <v>52.955074999999994</v>
      </c>
      <c r="U28" s="80">
        <f t="shared" si="5"/>
        <v>50.840932500000001</v>
      </c>
    </row>
    <row r="29" spans="1:21">
      <c r="A29" s="8">
        <v>26</v>
      </c>
      <c r="B29" s="3" t="s">
        <v>25</v>
      </c>
      <c r="C29" s="10">
        <v>9.1236599999999992</v>
      </c>
      <c r="D29" s="24">
        <v>8.4186800000000002</v>
      </c>
      <c r="E29" s="24">
        <v>6.5192560000000004</v>
      </c>
      <c r="F29" s="24">
        <v>5.7071300000000003</v>
      </c>
      <c r="G29" s="24">
        <v>6.9661099999999996</v>
      </c>
      <c r="H29" s="24">
        <v>2.8958849999999998</v>
      </c>
      <c r="I29" s="24">
        <v>5.4847229999999998</v>
      </c>
      <c r="J29" s="24">
        <v>4.5271119999999998</v>
      </c>
      <c r="K29" s="24">
        <v>5.0707979999999999</v>
      </c>
      <c r="L29" s="24">
        <v>3.4833219999999998</v>
      </c>
      <c r="M29" s="24">
        <v>5.1234019999999996</v>
      </c>
      <c r="N29" s="60">
        <f t="shared" si="0"/>
        <v>58.196676000000011</v>
      </c>
      <c r="O29" s="80">
        <f t="shared" si="1"/>
        <v>60.665823500000002</v>
      </c>
      <c r="Q29" s="60">
        <f t="shared" si="2"/>
        <v>55.300791000000004</v>
      </c>
      <c r="R29" s="80">
        <f t="shared" si="3"/>
        <v>61.982920550000003</v>
      </c>
      <c r="T29" s="60">
        <f t="shared" si="4"/>
        <v>60.424193000000002</v>
      </c>
      <c r="U29" s="80">
        <f t="shared" si="5"/>
        <v>57.746195</v>
      </c>
    </row>
    <row r="30" spans="1:21">
      <c r="A30" s="8">
        <v>27</v>
      </c>
      <c r="B30" s="3" t="s">
        <v>45</v>
      </c>
      <c r="C30" s="10">
        <v>7.7766320000000002</v>
      </c>
      <c r="D30" s="24">
        <v>6.4276650000000002</v>
      </c>
      <c r="E30" s="24">
        <v>5.6631729999999996</v>
      </c>
      <c r="F30" s="24">
        <v>6.6438990000000002</v>
      </c>
      <c r="G30" s="24">
        <v>5.4364809999999997</v>
      </c>
      <c r="H30" s="24">
        <v>4.6509130000000001</v>
      </c>
      <c r="I30" s="24">
        <v>5.6637199999999996</v>
      </c>
      <c r="J30" s="24">
        <v>4.2504340000000003</v>
      </c>
      <c r="K30" s="24">
        <v>3.9879669999999998</v>
      </c>
      <c r="L30" s="24">
        <v>4.4113749999999996</v>
      </c>
      <c r="M30" s="24">
        <v>4.7237439999999999</v>
      </c>
      <c r="N30" s="60">
        <f t="shared" si="0"/>
        <v>54.912258999999999</v>
      </c>
      <c r="O30" s="80">
        <f t="shared" si="1"/>
        <v>55.907825499999994</v>
      </c>
      <c r="Q30" s="60">
        <f t="shared" si="2"/>
        <v>50.261345999999996</v>
      </c>
      <c r="R30" s="80">
        <f t="shared" si="3"/>
        <v>56.095436300000003</v>
      </c>
      <c r="T30" s="60">
        <f t="shared" si="4"/>
        <v>54.98509</v>
      </c>
      <c r="U30" s="80">
        <f t="shared" si="5"/>
        <v>52.945166499999992</v>
      </c>
    </row>
    <row r="31" spans="1:21">
      <c r="A31" s="8">
        <v>28</v>
      </c>
      <c r="B31" s="3" t="s">
        <v>43</v>
      </c>
      <c r="C31" s="10">
        <v>9.3328860000000002</v>
      </c>
      <c r="D31" s="24">
        <v>6.6218560000000002</v>
      </c>
      <c r="E31" s="24">
        <v>4.8192940000000002</v>
      </c>
      <c r="F31" s="24">
        <v>7.1626209999999997</v>
      </c>
      <c r="G31" s="24">
        <v>7.5074300000000003</v>
      </c>
      <c r="H31" s="24">
        <v>4.0632799999999998</v>
      </c>
      <c r="I31" s="24">
        <v>4.5574130000000004</v>
      </c>
      <c r="J31" s="24">
        <v>3.0320580000000001</v>
      </c>
      <c r="K31" s="24">
        <v>5.0038840000000002</v>
      </c>
      <c r="L31" s="24">
        <v>4.1379760000000001</v>
      </c>
      <c r="M31" s="24">
        <v>6.3815289999999996</v>
      </c>
      <c r="N31" s="60">
        <f t="shared" si="0"/>
        <v>56.238697999999999</v>
      </c>
      <c r="O31" s="80">
        <f t="shared" si="1"/>
        <v>59.557727499999999</v>
      </c>
      <c r="Q31" s="60">
        <f t="shared" si="2"/>
        <v>52.175417999999993</v>
      </c>
      <c r="R31" s="80">
        <f t="shared" si="3"/>
        <v>60.134858400000013</v>
      </c>
      <c r="T31" s="60">
        <f t="shared" si="4"/>
        <v>58.556946999999994</v>
      </c>
      <c r="U31" s="80">
        <f t="shared" si="5"/>
        <v>57.165900499999999</v>
      </c>
    </row>
    <row r="32" spans="1:21">
      <c r="A32" s="8">
        <v>29</v>
      </c>
      <c r="B32" s="3" t="s">
        <v>51</v>
      </c>
      <c r="C32" s="10">
        <v>8.3497679999999992</v>
      </c>
      <c r="D32" s="24">
        <v>6.7814819999999996</v>
      </c>
      <c r="E32" s="24">
        <v>5.2518929999999999</v>
      </c>
      <c r="F32" s="24">
        <v>6.4572260000000004</v>
      </c>
      <c r="G32" s="24">
        <v>5.8318279999999998</v>
      </c>
      <c r="H32" s="24">
        <v>6.0464029999999998</v>
      </c>
      <c r="I32" s="24">
        <v>2.9675009999999999</v>
      </c>
      <c r="J32" s="24">
        <v>4.7094860000000001</v>
      </c>
      <c r="K32" s="24">
        <v>4.4610050000000001</v>
      </c>
      <c r="L32" s="24">
        <v>4.5439309999999997</v>
      </c>
      <c r="M32" s="24">
        <v>5.8535510000000004</v>
      </c>
      <c r="N32" s="60">
        <f t="shared" si="0"/>
        <v>55.400522999999993</v>
      </c>
      <c r="O32" s="80">
        <f t="shared" si="1"/>
        <v>55.360847999999997</v>
      </c>
      <c r="Q32" s="60">
        <f t="shared" si="2"/>
        <v>49.354119999999995</v>
      </c>
      <c r="R32" s="80">
        <f t="shared" si="3"/>
        <v>54.805352500000005</v>
      </c>
      <c r="T32" s="60">
        <f t="shared" si="4"/>
        <v>55.207670999999998</v>
      </c>
      <c r="U32" s="80">
        <f t="shared" si="5"/>
        <v>53.070527499999997</v>
      </c>
    </row>
    <row r="33" spans="1:21">
      <c r="A33" s="8">
        <v>30</v>
      </c>
      <c r="B33" s="3" t="s">
        <v>22</v>
      </c>
      <c r="C33" s="10">
        <v>9.1188929999999999</v>
      </c>
      <c r="D33" s="24">
        <v>6.6669840000000002</v>
      </c>
      <c r="E33" s="24">
        <v>6.8949910000000001</v>
      </c>
      <c r="F33" s="24">
        <v>7.2275369999999999</v>
      </c>
      <c r="G33" s="24">
        <v>6.9019250000000003</v>
      </c>
      <c r="H33" s="24">
        <v>5.2909439999999996</v>
      </c>
      <c r="I33" s="24">
        <v>6.3300809999999998</v>
      </c>
      <c r="J33" s="24">
        <v>3.9924469999999999</v>
      </c>
      <c r="K33" s="24">
        <v>4.75101</v>
      </c>
      <c r="L33" s="24">
        <v>4.2355400000000003</v>
      </c>
      <c r="M33" s="24">
        <v>5.763058</v>
      </c>
      <c r="N33" s="60">
        <f t="shared" si="0"/>
        <v>61.410352000000003</v>
      </c>
      <c r="O33" s="80">
        <f t="shared" si="1"/>
        <v>64.205126000000007</v>
      </c>
      <c r="Q33" s="60">
        <f t="shared" si="2"/>
        <v>56.119408</v>
      </c>
      <c r="R33" s="80">
        <f t="shared" si="3"/>
        <v>64.365624400000002</v>
      </c>
      <c r="T33" s="60">
        <f t="shared" si="4"/>
        <v>61.882466000000001</v>
      </c>
      <c r="U33" s="80">
        <f t="shared" si="5"/>
        <v>60.697833499999994</v>
      </c>
    </row>
    <row r="34" spans="1:21">
      <c r="A34" s="8">
        <v>31</v>
      </c>
      <c r="B34" s="3" t="s">
        <v>38</v>
      </c>
      <c r="C34" s="10">
        <v>7.5267369999999998</v>
      </c>
      <c r="D34" s="24">
        <v>4.7600860000000003</v>
      </c>
      <c r="E34" s="24">
        <v>6.3881059999999996</v>
      </c>
      <c r="F34" s="24">
        <v>6.8980589999999999</v>
      </c>
      <c r="G34" s="24">
        <v>6.4943470000000003</v>
      </c>
      <c r="H34" s="24">
        <v>6.3574489999999999</v>
      </c>
      <c r="I34" s="24">
        <v>5.8994920000000004</v>
      </c>
      <c r="J34" s="24">
        <v>4.8594280000000003</v>
      </c>
      <c r="K34" s="24">
        <v>5.1958409999999997</v>
      </c>
      <c r="L34" s="24">
        <v>4.2652770000000002</v>
      </c>
      <c r="M34" s="24">
        <v>5.5423520000000002</v>
      </c>
      <c r="N34" s="60">
        <f t="shared" si="0"/>
        <v>58.644822000000005</v>
      </c>
      <c r="O34" s="80">
        <f t="shared" si="1"/>
        <v>61.011878500000002</v>
      </c>
      <c r="Q34" s="60">
        <f t="shared" si="2"/>
        <v>52.287373000000002</v>
      </c>
      <c r="R34" s="80">
        <f t="shared" si="3"/>
        <v>60.447522650000003</v>
      </c>
      <c r="T34" s="60">
        <f t="shared" si="4"/>
        <v>57.829725000000003</v>
      </c>
      <c r="U34" s="80">
        <f t="shared" si="5"/>
        <v>57.819748999999995</v>
      </c>
    </row>
    <row r="35" spans="1:21">
      <c r="A35" s="8">
        <v>32</v>
      </c>
      <c r="B35" s="3" t="s">
        <v>17</v>
      </c>
      <c r="C35" s="10">
        <v>8.1058339999999998</v>
      </c>
      <c r="D35" s="24">
        <v>7.2903960000000003</v>
      </c>
      <c r="E35" s="24">
        <v>6.2214700000000001</v>
      </c>
      <c r="F35" s="24">
        <v>7.0014979999999998</v>
      </c>
      <c r="G35" s="24">
        <v>6.9927960000000002</v>
      </c>
      <c r="H35" s="24">
        <v>2.0117210000000001</v>
      </c>
      <c r="I35" s="24">
        <v>8.0326459999999997</v>
      </c>
      <c r="J35" s="24">
        <v>4.1190740000000003</v>
      </c>
      <c r="K35" s="24">
        <v>4.858206</v>
      </c>
      <c r="L35" s="24">
        <v>4.2577809999999996</v>
      </c>
      <c r="M35" s="24">
        <v>5.2702169999999997</v>
      </c>
      <c r="N35" s="60">
        <f t="shared" si="0"/>
        <v>58.891421999999999</v>
      </c>
      <c r="O35" s="80">
        <f t="shared" si="1"/>
        <v>62.588920999999999</v>
      </c>
      <c r="Q35" s="60">
        <f t="shared" si="2"/>
        <v>56.879700999999997</v>
      </c>
      <c r="R35" s="80">
        <f t="shared" si="3"/>
        <v>64.427045550000003</v>
      </c>
      <c r="T35" s="60">
        <f t="shared" si="4"/>
        <v>62.149918</v>
      </c>
      <c r="U35" s="80">
        <f t="shared" si="5"/>
        <v>60.567212500000004</v>
      </c>
    </row>
    <row r="36" spans="1:21">
      <c r="A36" s="8">
        <v>33</v>
      </c>
      <c r="B36" s="3" t="s">
        <v>9</v>
      </c>
      <c r="C36" s="10">
        <v>8.3638320000000004</v>
      </c>
      <c r="D36" s="24">
        <v>5.8087499999999999</v>
      </c>
      <c r="E36" s="24">
        <v>5.8339109999999996</v>
      </c>
      <c r="F36" s="24">
        <v>8.490164</v>
      </c>
      <c r="G36" s="24">
        <v>7.1431750000000003</v>
      </c>
      <c r="H36" s="24">
        <v>6.0410250000000003</v>
      </c>
      <c r="I36" s="24">
        <v>5.581626</v>
      </c>
      <c r="J36" s="24">
        <v>4.5964619999999998</v>
      </c>
      <c r="K36" s="24">
        <v>5.8239929999999998</v>
      </c>
      <c r="L36" s="24">
        <v>6.2063759999999997</v>
      </c>
      <c r="M36" s="24">
        <v>5.6694620000000002</v>
      </c>
      <c r="N36" s="60">
        <f t="shared" ref="N36:N66" si="6">SUM(C36:L36)</f>
        <v>63.889313999999999</v>
      </c>
      <c r="O36" s="80">
        <f t="shared" ref="O36:O66" si="7">SUM((C36*1)+(D36*0.5)+(E36*1.5)+(F36*1.5),(G36*1.5)+(H36*0.5)+(I36*1)+(J36*0.5),(K36*1.5)+(L36*0.5))</f>
        <v>66.208629000000002</v>
      </c>
      <c r="Q36" s="60">
        <f t="shared" ref="Q36:Q66" si="8">SUM(C36:G36,I36:L36)</f>
        <v>57.848289000000001</v>
      </c>
      <c r="R36" s="80">
        <f t="shared" ref="R36:R66" si="9">SUM((C36*1.05)+(D36*0.55)+(E36*1.55)+(F36*1.55),(G36*1.55)+(I36*1.05)+(J36*0.55),(K36*1.55)+(L36*0.55))</f>
        <v>66.080530950000011</v>
      </c>
      <c r="T36" s="60">
        <f t="shared" ref="T36:T66" si="10">SUM(C36:G36,I36:M36)</f>
        <v>63.517751000000004</v>
      </c>
      <c r="U36" s="80">
        <f t="shared" ref="U36:U66" si="11">SUM((C36*0.5)+(D36*0.5)+(E36*1.5)+(F36*1),(G36*1)+(I36*1)+(J36*0.5),(K36*1.5)+(L36*1)+(M36*1.5))</f>
        <v>62.796911999999992</v>
      </c>
    </row>
    <row r="37" spans="1:21">
      <c r="A37" s="8">
        <v>34</v>
      </c>
      <c r="B37" s="3" t="s">
        <v>27</v>
      </c>
      <c r="C37" s="10">
        <v>9.1348610000000008</v>
      </c>
      <c r="D37" s="24">
        <v>6.457211</v>
      </c>
      <c r="E37" s="24">
        <v>7.0249540000000001</v>
      </c>
      <c r="F37" s="24">
        <v>6.9646059999999999</v>
      </c>
      <c r="G37" s="24">
        <v>7.0255660000000004</v>
      </c>
      <c r="H37" s="24">
        <v>6.1664199999999996</v>
      </c>
      <c r="I37" s="24">
        <v>5.0435210000000001</v>
      </c>
      <c r="J37" s="24">
        <v>3.9726460000000001</v>
      </c>
      <c r="K37" s="24">
        <v>5.9078160000000004</v>
      </c>
      <c r="L37" s="24">
        <v>4.7394559999999997</v>
      </c>
      <c r="M37" s="24">
        <v>5.9296290000000003</v>
      </c>
      <c r="N37" s="60">
        <f t="shared" si="6"/>
        <v>62.437057000000003</v>
      </c>
      <c r="O37" s="80">
        <f t="shared" si="7"/>
        <v>65.230661499999997</v>
      </c>
      <c r="Q37" s="60">
        <f t="shared" si="8"/>
        <v>56.270637000000001</v>
      </c>
      <c r="R37" s="80">
        <f t="shared" si="9"/>
        <v>64.960983350000006</v>
      </c>
      <c r="T37" s="60">
        <f t="shared" si="10"/>
        <v>62.200265999999999</v>
      </c>
      <c r="U37" s="80">
        <f t="shared" si="11"/>
        <v>61.849106499999998</v>
      </c>
    </row>
    <row r="38" spans="1:21">
      <c r="A38" s="8">
        <v>35</v>
      </c>
      <c r="B38" s="3" t="s">
        <v>10</v>
      </c>
      <c r="C38" s="10">
        <v>8.3754810000000006</v>
      </c>
      <c r="D38" s="24">
        <v>7.4786520000000003</v>
      </c>
      <c r="E38" s="24">
        <v>7.5533849999999996</v>
      </c>
      <c r="F38" s="24">
        <v>8.0759980000000002</v>
      </c>
      <c r="G38" s="24">
        <v>6.8380919999999996</v>
      </c>
      <c r="H38" s="24">
        <v>5.2543730000000002</v>
      </c>
      <c r="I38" s="24">
        <v>9.3889530000000008</v>
      </c>
      <c r="J38" s="24">
        <v>5.6830020000000001</v>
      </c>
      <c r="K38" s="24">
        <v>6.3165969999999998</v>
      </c>
      <c r="L38" s="24">
        <v>4.724812</v>
      </c>
      <c r="M38" s="24">
        <v>7.2621229999999999</v>
      </c>
      <c r="N38" s="60">
        <f t="shared" si="6"/>
        <v>69.689345000000003</v>
      </c>
      <c r="O38" s="80">
        <f t="shared" si="7"/>
        <v>72.510961499999993</v>
      </c>
      <c r="Q38" s="60">
        <f t="shared" si="8"/>
        <v>64.434972000000002</v>
      </c>
      <c r="R38" s="80">
        <f t="shared" si="9"/>
        <v>73.105523599999998</v>
      </c>
      <c r="T38" s="60">
        <f t="shared" si="10"/>
        <v>71.697095000000004</v>
      </c>
      <c r="U38" s="80">
        <f t="shared" si="11"/>
        <v>71.494580000000013</v>
      </c>
    </row>
    <row r="39" spans="1:21">
      <c r="A39" s="8">
        <v>37</v>
      </c>
      <c r="B39" s="3" t="s">
        <v>15</v>
      </c>
      <c r="C39" s="10">
        <v>8.3070769999999996</v>
      </c>
      <c r="D39" s="24">
        <v>6.3970279999999997</v>
      </c>
      <c r="E39" s="24">
        <v>6.6970980000000004</v>
      </c>
      <c r="F39" s="24">
        <v>8.1793849999999999</v>
      </c>
      <c r="G39" s="24">
        <v>7.0534220000000003</v>
      </c>
      <c r="H39" s="24">
        <v>5.5548390000000003</v>
      </c>
      <c r="I39" s="24">
        <v>4.4407810000000003</v>
      </c>
      <c r="J39" s="24">
        <v>6.5377549999999998</v>
      </c>
      <c r="K39" s="24">
        <v>5.1579220000000001</v>
      </c>
      <c r="L39" s="24">
        <v>4.344163</v>
      </c>
      <c r="M39" s="24">
        <v>5.1332779999999998</v>
      </c>
      <c r="N39" s="60">
        <f t="shared" si="6"/>
        <v>62.669469999999997</v>
      </c>
      <c r="O39" s="80">
        <f t="shared" si="7"/>
        <v>64.796491000000003</v>
      </c>
      <c r="Q39" s="60">
        <f t="shared" si="8"/>
        <v>57.114630999999996</v>
      </c>
      <c r="R39" s="80">
        <f t="shared" si="9"/>
        <v>64.874803049999997</v>
      </c>
      <c r="T39" s="60">
        <f t="shared" si="10"/>
        <v>62.247908999999993</v>
      </c>
      <c r="U39" s="80">
        <f t="shared" si="11"/>
        <v>60.121127999999999</v>
      </c>
    </row>
    <row r="40" spans="1:21">
      <c r="A40" s="8">
        <v>39</v>
      </c>
      <c r="B40" s="3" t="s">
        <v>30</v>
      </c>
      <c r="C40" s="10">
        <v>7.876163</v>
      </c>
      <c r="D40" s="24">
        <v>5.050109</v>
      </c>
      <c r="E40" s="24">
        <v>6.8035550000000002</v>
      </c>
      <c r="F40" s="24">
        <v>7.5718750000000004</v>
      </c>
      <c r="G40" s="24">
        <v>6.2630629999999998</v>
      </c>
      <c r="H40" s="24">
        <v>4.2952029999999999</v>
      </c>
      <c r="I40" s="24">
        <v>4.9079389999999998</v>
      </c>
      <c r="J40" s="24">
        <v>6.5817110000000003</v>
      </c>
      <c r="K40" s="24">
        <v>5.3262359999999997</v>
      </c>
      <c r="L40" s="24">
        <v>4.2728229999999998</v>
      </c>
      <c r="M40" s="24">
        <v>7.1771469999999997</v>
      </c>
      <c r="N40" s="60">
        <f t="shared" si="6"/>
        <v>58.948677000000004</v>
      </c>
      <c r="O40" s="80">
        <f t="shared" si="7"/>
        <v>61.831118500000002</v>
      </c>
      <c r="Q40" s="60">
        <f t="shared" si="8"/>
        <v>54.653474000000003</v>
      </c>
      <c r="R40" s="80">
        <f t="shared" si="9"/>
        <v>62.416190700000001</v>
      </c>
      <c r="T40" s="60">
        <f t="shared" si="10"/>
        <v>61.830621000000001</v>
      </c>
      <c r="U40" s="80">
        <f t="shared" si="11"/>
        <v>61.730098500000004</v>
      </c>
    </row>
    <row r="41" spans="1:21">
      <c r="A41" s="8">
        <v>40</v>
      </c>
      <c r="B41" s="3" t="s">
        <v>32</v>
      </c>
      <c r="C41" s="10">
        <v>8.3818409999999997</v>
      </c>
      <c r="D41" s="24">
        <v>6.4234590000000003</v>
      </c>
      <c r="E41" s="24">
        <v>5.4998870000000002</v>
      </c>
      <c r="F41" s="24">
        <v>5.6605720000000002</v>
      </c>
      <c r="G41" s="24">
        <v>5.9870000000000001</v>
      </c>
      <c r="H41" s="24">
        <v>3.623923</v>
      </c>
      <c r="I41" s="24">
        <v>4.1669309999999999</v>
      </c>
      <c r="J41" s="24">
        <v>6.7752280000000003</v>
      </c>
      <c r="K41" s="24">
        <v>5.1242150000000004</v>
      </c>
      <c r="L41" s="24">
        <v>3.678493</v>
      </c>
      <c r="M41" s="24">
        <v>5.190423</v>
      </c>
      <c r="N41" s="60">
        <f t="shared" si="6"/>
        <v>55.321548999999997</v>
      </c>
      <c r="O41" s="80">
        <f t="shared" si="7"/>
        <v>56.206834499999999</v>
      </c>
      <c r="Q41" s="60">
        <f t="shared" si="8"/>
        <v>51.697626</v>
      </c>
      <c r="R41" s="80">
        <f t="shared" si="9"/>
        <v>56.979754300000003</v>
      </c>
      <c r="T41" s="60">
        <f t="shared" si="10"/>
        <v>56.888049000000002</v>
      </c>
      <c r="U41" s="80">
        <f t="shared" si="11"/>
        <v>54.005047499999996</v>
      </c>
    </row>
    <row r="42" spans="1:21">
      <c r="A42" s="8">
        <v>43</v>
      </c>
      <c r="B42" s="3" t="s">
        <v>52</v>
      </c>
      <c r="C42" s="10">
        <v>7.7198440000000002</v>
      </c>
      <c r="D42" s="24">
        <v>6.0369010000000003</v>
      </c>
      <c r="E42" s="24">
        <v>6.425357</v>
      </c>
      <c r="F42" s="24">
        <v>7.1891100000000003</v>
      </c>
      <c r="G42" s="24">
        <v>5.2846250000000001</v>
      </c>
      <c r="H42" s="24">
        <v>5.6929829999999999</v>
      </c>
      <c r="I42" s="24">
        <v>4.5099369999999999</v>
      </c>
      <c r="J42" s="24">
        <v>4.8497839999999997</v>
      </c>
      <c r="K42" s="24">
        <v>4.9914459999999998</v>
      </c>
      <c r="L42" s="24">
        <v>4.0216250000000002</v>
      </c>
      <c r="M42" s="24">
        <v>6.4647139999999998</v>
      </c>
      <c r="N42" s="60">
        <f t="shared" si="6"/>
        <v>56.721611999999993</v>
      </c>
      <c r="O42" s="80">
        <f t="shared" si="7"/>
        <v>58.366234500000004</v>
      </c>
      <c r="Q42" s="60">
        <f t="shared" si="8"/>
        <v>51.028628999999995</v>
      </c>
      <c r="R42" s="80">
        <f t="shared" si="9"/>
        <v>58.071174450000008</v>
      </c>
      <c r="T42" s="60">
        <f t="shared" si="10"/>
        <v>57.493342999999996</v>
      </c>
      <c r="U42" s="80">
        <f t="shared" si="11"/>
        <v>57.130837</v>
      </c>
    </row>
    <row r="43" spans="1:21">
      <c r="A43" s="8">
        <v>45</v>
      </c>
      <c r="B43" s="3" t="s">
        <v>31</v>
      </c>
      <c r="C43" s="10">
        <v>8.2920689999999997</v>
      </c>
      <c r="D43" s="24">
        <v>7.0339029999999996</v>
      </c>
      <c r="E43" s="24">
        <v>6.3121270000000003</v>
      </c>
      <c r="F43" s="24">
        <v>7.0462369999999996</v>
      </c>
      <c r="G43" s="24">
        <v>6.8325560000000003</v>
      </c>
      <c r="H43" s="24">
        <v>4.7073720000000003</v>
      </c>
      <c r="I43" s="24">
        <v>5.6552860000000003</v>
      </c>
      <c r="J43" s="24">
        <v>4.7322490000000004</v>
      </c>
      <c r="K43" s="24">
        <v>4.4496440000000002</v>
      </c>
      <c r="L43" s="24">
        <v>4.1418530000000002</v>
      </c>
      <c r="M43" s="24">
        <v>5.576066</v>
      </c>
      <c r="N43" s="60">
        <f t="shared" si="6"/>
        <v>59.203295999999995</v>
      </c>
      <c r="O43" s="80">
        <f t="shared" si="7"/>
        <v>61.21588950000001</v>
      </c>
      <c r="Q43" s="60">
        <f t="shared" si="8"/>
        <v>54.495924000000002</v>
      </c>
      <c r="R43" s="80">
        <f t="shared" si="9"/>
        <v>61.5869997</v>
      </c>
      <c r="T43" s="60">
        <f t="shared" si="10"/>
        <v>60.07199</v>
      </c>
      <c r="U43" s="80">
        <f t="shared" si="11"/>
        <v>58.211798000000002</v>
      </c>
    </row>
    <row r="44" spans="1:21">
      <c r="A44" s="8">
        <v>47</v>
      </c>
      <c r="B44" s="3" t="s">
        <v>58</v>
      </c>
      <c r="C44" s="10">
        <v>7.53545</v>
      </c>
      <c r="D44" s="24">
        <v>5.959981</v>
      </c>
      <c r="E44" s="24">
        <v>5.290851</v>
      </c>
      <c r="F44" s="24">
        <v>6.7739269999999996</v>
      </c>
      <c r="G44" s="24">
        <v>4.8833270000000004</v>
      </c>
      <c r="H44" s="24">
        <v>5.6502210000000002</v>
      </c>
      <c r="I44" s="24">
        <v>2.5733679999999999</v>
      </c>
      <c r="J44" s="24">
        <v>5.3969870000000002</v>
      </c>
      <c r="K44" s="24">
        <v>4.6899949999999997</v>
      </c>
      <c r="L44" s="24">
        <v>3.1760920000000001</v>
      </c>
      <c r="M44" s="24">
        <v>6.2071820000000004</v>
      </c>
      <c r="N44" s="60">
        <f t="shared" si="6"/>
        <v>51.930199000000002</v>
      </c>
      <c r="O44" s="80">
        <f t="shared" si="7"/>
        <v>52.657608500000002</v>
      </c>
      <c r="Q44" s="60">
        <f t="shared" si="8"/>
        <v>46.279978</v>
      </c>
      <c r="R44" s="80">
        <f t="shared" si="9"/>
        <v>52.146496900000002</v>
      </c>
      <c r="T44" s="60">
        <f t="shared" si="10"/>
        <v>52.487160000000003</v>
      </c>
      <c r="U44" s="80">
        <f t="shared" si="11"/>
        <v>51.134965000000001</v>
      </c>
    </row>
    <row r="45" spans="1:21">
      <c r="A45" s="8">
        <v>48</v>
      </c>
      <c r="B45" s="3" t="s">
        <v>21</v>
      </c>
      <c r="C45" s="10">
        <v>8.5992920000000002</v>
      </c>
      <c r="D45" s="24">
        <v>6.6049499999999997</v>
      </c>
      <c r="E45" s="24">
        <v>3.031307</v>
      </c>
      <c r="F45" s="24">
        <v>8.9285200000000007</v>
      </c>
      <c r="G45" s="24">
        <v>6.410507</v>
      </c>
      <c r="H45" s="24">
        <v>5.9496969999999996</v>
      </c>
      <c r="I45" s="24">
        <v>5.619237</v>
      </c>
      <c r="J45" s="24">
        <v>6.1784230000000004</v>
      </c>
      <c r="K45" s="24">
        <v>4.7956599999999998</v>
      </c>
      <c r="L45" s="24">
        <v>3.8277130000000001</v>
      </c>
      <c r="M45" s="24">
        <v>5.9871670000000003</v>
      </c>
      <c r="N45" s="60">
        <f t="shared" si="6"/>
        <v>59.945306000000002</v>
      </c>
      <c r="O45" s="80">
        <f t="shared" si="7"/>
        <v>60.247911500000001</v>
      </c>
      <c r="Q45" s="60">
        <f t="shared" si="8"/>
        <v>53.995609000000002</v>
      </c>
      <c r="R45" s="80">
        <f t="shared" si="9"/>
        <v>59.972843450000006</v>
      </c>
      <c r="T45" s="60">
        <f t="shared" si="10"/>
        <v>59.982776000000001</v>
      </c>
      <c r="U45" s="80">
        <f t="shared" si="11"/>
        <v>56.198510499999998</v>
      </c>
    </row>
    <row r="46" spans="1:21">
      <c r="A46" s="8">
        <v>51</v>
      </c>
      <c r="B46" s="3" t="s">
        <v>55</v>
      </c>
      <c r="C46" s="10">
        <v>8.1649849999999997</v>
      </c>
      <c r="D46" s="24">
        <v>5.5940979999999998</v>
      </c>
      <c r="E46" s="24">
        <v>5.3132729999999997</v>
      </c>
      <c r="F46" s="24">
        <v>6.6568959999999997</v>
      </c>
      <c r="G46" s="24">
        <v>5.0519679999999996</v>
      </c>
      <c r="H46" s="24">
        <v>4.9555540000000002</v>
      </c>
      <c r="I46" s="24">
        <v>3.4437880000000001</v>
      </c>
      <c r="J46" s="24">
        <v>5.1814210000000003</v>
      </c>
      <c r="K46" s="24">
        <v>4.7282830000000002</v>
      </c>
      <c r="L46" s="24">
        <v>4.2268030000000003</v>
      </c>
      <c r="M46" s="24">
        <v>6.2063259999999998</v>
      </c>
      <c r="N46" s="60">
        <f t="shared" si="6"/>
        <v>53.317068999999989</v>
      </c>
      <c r="O46" s="80">
        <f t="shared" si="7"/>
        <v>54.213341</v>
      </c>
      <c r="Q46" s="60">
        <f t="shared" si="8"/>
        <v>48.361514999999997</v>
      </c>
      <c r="R46" s="80">
        <f t="shared" si="9"/>
        <v>54.153639750000004</v>
      </c>
      <c r="T46" s="60">
        <f t="shared" si="10"/>
        <v>54.567840999999994</v>
      </c>
      <c r="U46" s="80">
        <f t="shared" si="11"/>
        <v>53.221530000000001</v>
      </c>
    </row>
    <row r="47" spans="1:21">
      <c r="A47" s="8">
        <v>53</v>
      </c>
      <c r="B47" s="3" t="s">
        <v>19</v>
      </c>
      <c r="C47" s="10">
        <v>8.3812429999999996</v>
      </c>
      <c r="D47" s="24">
        <v>6.9278440000000003</v>
      </c>
      <c r="E47" s="24">
        <v>6.7637710000000002</v>
      </c>
      <c r="F47" s="24">
        <v>6.6458399999999997</v>
      </c>
      <c r="G47" s="24">
        <v>7.0047639999999998</v>
      </c>
      <c r="H47" s="24">
        <v>5.8627399999999996</v>
      </c>
      <c r="I47" s="24">
        <v>7.9704170000000003</v>
      </c>
      <c r="J47" s="24">
        <v>4.3104930000000001</v>
      </c>
      <c r="K47" s="24">
        <v>5.6235030000000004</v>
      </c>
      <c r="L47" s="24">
        <v>4.3067229999999999</v>
      </c>
      <c r="M47" s="24">
        <v>6.4901439999999999</v>
      </c>
      <c r="N47" s="60">
        <f t="shared" si="6"/>
        <v>63.797337999999996</v>
      </c>
      <c r="O47" s="80">
        <f t="shared" si="7"/>
        <v>66.112377000000009</v>
      </c>
      <c r="Q47" s="60">
        <f t="shared" si="8"/>
        <v>57.934597999999994</v>
      </c>
      <c r="R47" s="80">
        <f t="shared" si="9"/>
        <v>66.077736899999991</v>
      </c>
      <c r="T47" s="60">
        <f t="shared" si="10"/>
        <v>64.424741999999995</v>
      </c>
      <c r="U47" s="80">
        <f t="shared" si="11"/>
        <v>64.053661000000005</v>
      </c>
    </row>
    <row r="48" spans="1:21">
      <c r="A48" s="8">
        <v>54</v>
      </c>
      <c r="B48" s="3" t="s">
        <v>68</v>
      </c>
      <c r="C48" s="10">
        <v>7.1445090000000002</v>
      </c>
      <c r="D48" s="24">
        <v>4.2760439999999997</v>
      </c>
      <c r="E48" s="24">
        <v>5.2590269999999997</v>
      </c>
      <c r="F48" s="24">
        <v>4.7217320000000003</v>
      </c>
      <c r="G48" s="24">
        <v>4.8426729999999996</v>
      </c>
      <c r="H48" s="24">
        <v>6.3863700000000003</v>
      </c>
      <c r="I48" s="24">
        <v>3.37785</v>
      </c>
      <c r="J48" s="24">
        <v>4.8186859999999996</v>
      </c>
      <c r="K48" s="24">
        <v>3.9696289999999999</v>
      </c>
      <c r="L48" s="24">
        <v>2.8719779999999999</v>
      </c>
      <c r="M48" s="24">
        <v>3.465042</v>
      </c>
      <c r="N48" s="60">
        <f t="shared" si="6"/>
        <v>47.668498</v>
      </c>
      <c r="O48" s="80">
        <f t="shared" si="7"/>
        <v>47.888489500000006</v>
      </c>
      <c r="Q48" s="60">
        <f t="shared" si="8"/>
        <v>41.282128</v>
      </c>
      <c r="R48" s="80">
        <f t="shared" si="9"/>
        <v>46.759410899999999</v>
      </c>
      <c r="T48" s="60">
        <f t="shared" si="10"/>
        <v>44.747169999999997</v>
      </c>
      <c r="U48" s="80">
        <f t="shared" si="11"/>
        <v>42.974399500000004</v>
      </c>
    </row>
    <row r="49" spans="1:21">
      <c r="A49" s="8">
        <v>55</v>
      </c>
      <c r="B49" s="3" t="s">
        <v>59</v>
      </c>
      <c r="C49" s="10">
        <v>8.3696470000000005</v>
      </c>
      <c r="D49" s="24">
        <v>6.0852370000000002</v>
      </c>
      <c r="E49" s="24">
        <v>6.976089</v>
      </c>
      <c r="F49" s="24">
        <v>5.9441189999999997</v>
      </c>
      <c r="G49" s="24">
        <v>4.843045</v>
      </c>
      <c r="H49" s="24">
        <v>5.3132339999999996</v>
      </c>
      <c r="I49" s="24">
        <v>4.7730459999999999</v>
      </c>
      <c r="J49" s="24">
        <v>5.6215719999999996</v>
      </c>
      <c r="K49" s="24">
        <v>4.288354</v>
      </c>
      <c r="L49" s="24">
        <v>3.4236629999999999</v>
      </c>
      <c r="M49" s="24">
        <v>5.6637950000000004</v>
      </c>
      <c r="N49" s="60">
        <f t="shared" si="6"/>
        <v>55.638005999999997</v>
      </c>
      <c r="O49" s="80">
        <f t="shared" si="7"/>
        <v>56.441956500000003</v>
      </c>
      <c r="Q49" s="60">
        <f t="shared" si="8"/>
        <v>50.324771999999996</v>
      </c>
      <c r="R49" s="80">
        <f t="shared" si="9"/>
        <v>56.301578100000008</v>
      </c>
      <c r="T49" s="60">
        <f t="shared" si="10"/>
        <v>55.988566999999996</v>
      </c>
      <c r="U49" s="80">
        <f t="shared" si="11"/>
        <v>54.414458000000003</v>
      </c>
    </row>
    <row r="50" spans="1:21">
      <c r="A50" s="8">
        <v>56</v>
      </c>
      <c r="B50" s="3" t="s">
        <v>69</v>
      </c>
      <c r="C50" s="10">
        <v>7.489509</v>
      </c>
      <c r="D50" s="24">
        <v>5.0540219999999998</v>
      </c>
      <c r="E50" s="24">
        <v>4.3925559999999999</v>
      </c>
      <c r="F50" s="24">
        <v>4.0773349999999997</v>
      </c>
      <c r="G50" s="24">
        <v>5.3793810000000004</v>
      </c>
      <c r="H50" s="24">
        <v>4.6686259999999997</v>
      </c>
      <c r="I50" s="24">
        <v>1.873993</v>
      </c>
      <c r="J50" s="24">
        <v>5.4782929999999999</v>
      </c>
      <c r="K50" s="24">
        <v>4.3466060000000004</v>
      </c>
      <c r="L50" s="24">
        <v>3.0790739999999999</v>
      </c>
      <c r="M50" s="24">
        <v>4.2031099999999997</v>
      </c>
      <c r="N50" s="60">
        <f t="shared" si="6"/>
        <v>45.839395000000003</v>
      </c>
      <c r="O50" s="80">
        <f t="shared" si="7"/>
        <v>45.797326500000004</v>
      </c>
      <c r="Q50" s="60">
        <f t="shared" si="8"/>
        <v>41.170769</v>
      </c>
      <c r="R50" s="80">
        <f t="shared" si="9"/>
        <v>45.521551950000003</v>
      </c>
      <c r="T50" s="60">
        <f t="shared" si="10"/>
        <v>45.373879000000002</v>
      </c>
      <c r="U50" s="80">
        <f t="shared" si="11"/>
        <v>42.834102999999999</v>
      </c>
    </row>
    <row r="51" spans="1:21">
      <c r="A51" s="8">
        <v>57</v>
      </c>
      <c r="B51" s="3" t="s">
        <v>50</v>
      </c>
      <c r="C51" s="10">
        <v>6.8249760000000004</v>
      </c>
      <c r="D51" s="24">
        <v>6.3069459999999999</v>
      </c>
      <c r="E51" s="24">
        <v>6.0765120000000001</v>
      </c>
      <c r="F51" s="24">
        <v>6.4098860000000002</v>
      </c>
      <c r="G51" s="24">
        <v>6.0815799999999998</v>
      </c>
      <c r="H51" s="24">
        <v>6.1485519999999996</v>
      </c>
      <c r="I51" s="24">
        <v>3.9442189999999999</v>
      </c>
      <c r="J51" s="24">
        <v>5.4503950000000003</v>
      </c>
      <c r="K51" s="24">
        <v>5.3474190000000004</v>
      </c>
      <c r="L51" s="24">
        <v>3.3396840000000001</v>
      </c>
      <c r="M51" s="24">
        <v>6.2722110000000004</v>
      </c>
      <c r="N51" s="60">
        <f t="shared" si="6"/>
        <v>55.930168999999999</v>
      </c>
      <c r="O51" s="80">
        <f t="shared" si="7"/>
        <v>57.265079</v>
      </c>
      <c r="Q51" s="60">
        <f t="shared" si="8"/>
        <v>49.781616999999997</v>
      </c>
      <c r="R51" s="80">
        <f t="shared" si="9"/>
        <v>56.679883850000003</v>
      </c>
      <c r="T51" s="60">
        <f t="shared" si="10"/>
        <v>56.053827999999996</v>
      </c>
      <c r="U51" s="80">
        <f t="shared" si="11"/>
        <v>55.610740499999999</v>
      </c>
    </row>
    <row r="52" spans="1:21">
      <c r="A52" s="8">
        <v>58</v>
      </c>
      <c r="B52" s="3" t="s">
        <v>63</v>
      </c>
      <c r="C52" s="10">
        <v>6.8698930000000002</v>
      </c>
      <c r="D52" s="24">
        <v>5.3145470000000001</v>
      </c>
      <c r="E52" s="24">
        <v>3.0074329999999998</v>
      </c>
      <c r="F52" s="24">
        <v>5.9403009999999998</v>
      </c>
      <c r="G52" s="24">
        <v>5.2427479999999997</v>
      </c>
      <c r="H52" s="24">
        <v>4.3224919999999996</v>
      </c>
      <c r="I52" s="24">
        <v>2.659233</v>
      </c>
      <c r="J52" s="24">
        <v>5.5378740000000004</v>
      </c>
      <c r="K52" s="24">
        <v>4.8299089999999998</v>
      </c>
      <c r="L52" s="24">
        <v>3.796808</v>
      </c>
      <c r="M52" s="24">
        <v>4.8713749999999996</v>
      </c>
      <c r="N52" s="60">
        <f t="shared" si="6"/>
        <v>47.521237999999997</v>
      </c>
      <c r="O52" s="80">
        <f t="shared" si="7"/>
        <v>47.545573000000005</v>
      </c>
      <c r="Q52" s="60">
        <f t="shared" si="8"/>
        <v>43.198746</v>
      </c>
      <c r="R52" s="80">
        <f t="shared" si="9"/>
        <v>47.544264300000009</v>
      </c>
      <c r="T52" s="60">
        <f t="shared" si="10"/>
        <v>48.070121</v>
      </c>
      <c r="U52" s="80">
        <f t="shared" si="11"/>
        <v>45.563322499999998</v>
      </c>
    </row>
    <row r="53" spans="1:21">
      <c r="A53" s="8">
        <v>59</v>
      </c>
      <c r="B53" s="3" t="s">
        <v>40</v>
      </c>
      <c r="C53" s="10">
        <v>8.2628970000000006</v>
      </c>
      <c r="D53" s="24">
        <v>7.7661300000000004</v>
      </c>
      <c r="E53" s="24">
        <v>5.8249680000000001</v>
      </c>
      <c r="F53" s="24">
        <v>6.5904420000000004</v>
      </c>
      <c r="G53" s="24">
        <v>5.6639530000000002</v>
      </c>
      <c r="H53" s="24">
        <v>5.540775</v>
      </c>
      <c r="I53" s="24">
        <v>5.9008120000000002</v>
      </c>
      <c r="J53" s="24">
        <v>5.2884500000000001</v>
      </c>
      <c r="K53" s="24">
        <v>4.2938299999999998</v>
      </c>
      <c r="L53" s="24">
        <v>4.3472730000000004</v>
      </c>
      <c r="M53" s="24">
        <v>5.0648869999999997</v>
      </c>
      <c r="N53" s="60">
        <f t="shared" si="6"/>
        <v>59.479529999999997</v>
      </c>
      <c r="O53" s="80">
        <f t="shared" si="7"/>
        <v>59.194812500000005</v>
      </c>
      <c r="Q53" s="60">
        <f t="shared" si="8"/>
        <v>53.938755</v>
      </c>
      <c r="R53" s="80">
        <f t="shared" si="9"/>
        <v>59.121362750000003</v>
      </c>
      <c r="T53" s="60">
        <f t="shared" si="10"/>
        <v>59.003641999999999</v>
      </c>
      <c r="U53" s="80">
        <f t="shared" si="11"/>
        <v>55.936745999999999</v>
      </c>
    </row>
    <row r="54" spans="1:21">
      <c r="A54" s="8">
        <v>60</v>
      </c>
      <c r="B54" s="3" t="s">
        <v>54</v>
      </c>
      <c r="C54" s="10">
        <v>8.0113249999999994</v>
      </c>
      <c r="D54" s="24">
        <v>6.1882349999999997</v>
      </c>
      <c r="E54" s="24">
        <v>5.8282509999999998</v>
      </c>
      <c r="F54" s="24">
        <v>5.6663759999999996</v>
      </c>
      <c r="G54" s="24">
        <v>4.9315509999999998</v>
      </c>
      <c r="H54" s="24">
        <v>5.12296</v>
      </c>
      <c r="I54" s="24">
        <v>5.4822709999999999</v>
      </c>
      <c r="J54" s="24">
        <v>4.9105650000000001</v>
      </c>
      <c r="K54" s="24">
        <v>4.265536</v>
      </c>
      <c r="L54" s="24">
        <v>5.5699529999999999</v>
      </c>
      <c r="M54" s="24">
        <v>5.1875499999999999</v>
      </c>
      <c r="N54" s="60">
        <f t="shared" si="6"/>
        <v>55.977022999999988</v>
      </c>
      <c r="O54" s="80">
        <f t="shared" si="7"/>
        <v>55.42702349999999</v>
      </c>
      <c r="Q54" s="60">
        <f t="shared" si="8"/>
        <v>50.854062999999989</v>
      </c>
      <c r="R54" s="80">
        <f t="shared" si="9"/>
        <v>55.408246649999995</v>
      </c>
      <c r="T54" s="60">
        <f t="shared" si="10"/>
        <v>56.041612999999991</v>
      </c>
      <c r="U54" s="80">
        <f t="shared" si="11"/>
        <v>54.127218999999997</v>
      </c>
    </row>
    <row r="55" spans="1:21">
      <c r="A55" s="8">
        <v>62</v>
      </c>
      <c r="B55" s="3" t="s">
        <v>61</v>
      </c>
      <c r="C55" s="10">
        <v>6.5309629999999999</v>
      </c>
      <c r="D55" s="24">
        <v>5.7399769999999997</v>
      </c>
      <c r="E55" s="24">
        <v>3.3480850000000002</v>
      </c>
      <c r="F55" s="24">
        <v>5.4522209999999998</v>
      </c>
      <c r="G55" s="24">
        <v>4.9705089999999998</v>
      </c>
      <c r="H55" s="24">
        <v>7.0483969999999996</v>
      </c>
      <c r="I55" s="24">
        <v>4.5519100000000003</v>
      </c>
      <c r="J55" s="24">
        <v>5.4759159999999998</v>
      </c>
      <c r="K55" s="24">
        <v>4.3906159999999996</v>
      </c>
      <c r="L55" s="24">
        <v>3.8326959999999999</v>
      </c>
      <c r="M55" s="24">
        <v>4.7592819999999998</v>
      </c>
      <c r="N55" s="60">
        <f t="shared" si="6"/>
        <v>51.341290000000001</v>
      </c>
      <c r="O55" s="80">
        <f t="shared" si="7"/>
        <v>49.373512499999997</v>
      </c>
      <c r="Q55" s="60">
        <f t="shared" si="8"/>
        <v>44.292892999999999</v>
      </c>
      <c r="R55" s="80">
        <f t="shared" si="9"/>
        <v>48.063958650000011</v>
      </c>
      <c r="T55" s="60">
        <f t="shared" si="10"/>
        <v>49.052174999999998</v>
      </c>
      <c r="U55" s="80">
        <f t="shared" si="11"/>
        <v>46.427738499999997</v>
      </c>
    </row>
    <row r="56" spans="1:21">
      <c r="A56" s="8">
        <v>63</v>
      </c>
      <c r="B56" s="3" t="s">
        <v>57</v>
      </c>
      <c r="C56" s="10">
        <v>8.9184429999999999</v>
      </c>
      <c r="D56" s="24">
        <v>7.065842</v>
      </c>
      <c r="E56" s="24">
        <v>5.8547539999999998</v>
      </c>
      <c r="F56" s="24">
        <v>3.675141</v>
      </c>
      <c r="G56" s="24">
        <v>6.0208130000000004</v>
      </c>
      <c r="H56" s="24">
        <v>6.3990080000000003</v>
      </c>
      <c r="I56" s="24">
        <v>2.602649</v>
      </c>
      <c r="J56" s="24">
        <v>6.2406790000000001</v>
      </c>
      <c r="K56" s="24">
        <v>4.9074650000000002</v>
      </c>
      <c r="L56" s="24">
        <v>4.5301419999999997</v>
      </c>
      <c r="M56" s="24">
        <v>5.0347429999999997</v>
      </c>
      <c r="N56" s="60">
        <f t="shared" si="6"/>
        <v>56.214936000000002</v>
      </c>
      <c r="O56" s="80">
        <f t="shared" si="7"/>
        <v>54.326186999999997</v>
      </c>
      <c r="Q56" s="60">
        <f t="shared" si="8"/>
        <v>49.815928</v>
      </c>
      <c r="R56" s="80">
        <f t="shared" si="9"/>
        <v>53.617479400000001</v>
      </c>
      <c r="T56" s="60">
        <f t="shared" si="10"/>
        <v>54.850670999999998</v>
      </c>
      <c r="U56" s="80">
        <f t="shared" si="11"/>
        <v>51.636670000000002</v>
      </c>
    </row>
    <row r="57" spans="1:21">
      <c r="A57" s="8">
        <v>64</v>
      </c>
      <c r="B57" s="3" t="s">
        <v>46</v>
      </c>
      <c r="C57" s="10">
        <v>9.1955290000000005</v>
      </c>
      <c r="D57" s="24">
        <v>5.690652</v>
      </c>
      <c r="E57" s="24">
        <v>5.8497170000000001</v>
      </c>
      <c r="F57" s="24">
        <v>6.3703770000000004</v>
      </c>
      <c r="G57" s="24">
        <v>5.6724829999999997</v>
      </c>
      <c r="H57" s="24">
        <v>7.9752229999999997</v>
      </c>
      <c r="I57" s="24">
        <v>5.7326459999999999</v>
      </c>
      <c r="J57" s="24">
        <v>5.2612220000000001</v>
      </c>
      <c r="K57" s="24">
        <v>2.8155380000000001</v>
      </c>
      <c r="L57" s="24">
        <v>4.262969</v>
      </c>
      <c r="M57" s="24">
        <v>3.803963</v>
      </c>
      <c r="N57" s="60">
        <f t="shared" si="6"/>
        <v>58.826356000000004</v>
      </c>
      <c r="O57" s="80">
        <f t="shared" si="7"/>
        <v>57.585380499999992</v>
      </c>
      <c r="Q57" s="60">
        <f t="shared" si="8"/>
        <v>50.851133000000004</v>
      </c>
      <c r="R57" s="80">
        <f t="shared" si="9"/>
        <v>56.140325650000008</v>
      </c>
      <c r="T57" s="60">
        <f t="shared" si="10"/>
        <v>54.655096000000007</v>
      </c>
      <c r="U57" s="80">
        <f t="shared" si="11"/>
        <v>50.816003500000008</v>
      </c>
    </row>
    <row r="58" spans="1:21">
      <c r="A58" s="8">
        <v>65</v>
      </c>
      <c r="B58" s="3" t="s">
        <v>65</v>
      </c>
      <c r="C58" s="10">
        <v>7.8184889999999996</v>
      </c>
      <c r="D58" s="24">
        <v>6.4935520000000002</v>
      </c>
      <c r="E58" s="24">
        <v>5.5993240000000002</v>
      </c>
      <c r="F58" s="24">
        <v>5.9743409999999999</v>
      </c>
      <c r="G58" s="24">
        <v>5.307887</v>
      </c>
      <c r="H58" s="24">
        <v>5.287083</v>
      </c>
      <c r="I58" s="24">
        <v>3.5786470000000001</v>
      </c>
      <c r="J58" s="24">
        <v>5.1977010000000003</v>
      </c>
      <c r="K58" s="24">
        <v>3.8540749999999999</v>
      </c>
      <c r="L58" s="24">
        <v>4.2115220000000004</v>
      </c>
      <c r="M58" s="24">
        <v>5.4268859999999997</v>
      </c>
      <c r="N58" s="60">
        <f t="shared" si="6"/>
        <v>53.322621000000012</v>
      </c>
      <c r="O58" s="80">
        <f t="shared" si="7"/>
        <v>53.095505500000002</v>
      </c>
      <c r="Q58" s="60">
        <f t="shared" si="8"/>
        <v>48.035538000000003</v>
      </c>
      <c r="R58" s="80">
        <f t="shared" si="9"/>
        <v>52.853740900000005</v>
      </c>
      <c r="T58" s="60">
        <f t="shared" si="10"/>
        <v>53.462423999999999</v>
      </c>
      <c r="U58" s="80">
        <f t="shared" si="11"/>
        <v>51.147695500000005</v>
      </c>
    </row>
    <row r="59" spans="1:21">
      <c r="A59" s="8">
        <v>66</v>
      </c>
      <c r="B59" s="3" t="s">
        <v>62</v>
      </c>
      <c r="C59" s="10">
        <v>8.2748069999999991</v>
      </c>
      <c r="D59" s="24">
        <v>6.9282490000000001</v>
      </c>
      <c r="E59" s="24">
        <v>5.0384599999999997</v>
      </c>
      <c r="F59" s="24">
        <v>5.3002640000000003</v>
      </c>
      <c r="G59" s="24">
        <v>6.080076</v>
      </c>
      <c r="H59" s="24">
        <v>2.911419</v>
      </c>
      <c r="I59" s="24">
        <v>3.5528499999999998</v>
      </c>
      <c r="J59" s="24">
        <v>5.2354209999999997</v>
      </c>
      <c r="K59" s="24">
        <v>4.3083340000000003</v>
      </c>
      <c r="L59" s="24">
        <v>2.8928590000000001</v>
      </c>
      <c r="M59" s="24">
        <v>4.4685969999999999</v>
      </c>
      <c r="N59" s="60">
        <f t="shared" si="6"/>
        <v>50.522739000000009</v>
      </c>
      <c r="O59" s="80">
        <f t="shared" si="7"/>
        <v>51.902332000000001</v>
      </c>
      <c r="Q59" s="60">
        <f t="shared" si="8"/>
        <v>47.611320000000006</v>
      </c>
      <c r="R59" s="80">
        <f t="shared" si="9"/>
        <v>52.827188499999998</v>
      </c>
      <c r="T59" s="60">
        <f t="shared" si="10"/>
        <v>52.079917000000009</v>
      </c>
      <c r="U59" s="80">
        <f t="shared" si="11"/>
        <v>48.768374000000001</v>
      </c>
    </row>
    <row r="60" spans="1:21">
      <c r="A60" s="8">
        <v>67</v>
      </c>
      <c r="B60" s="3" t="s">
        <v>14</v>
      </c>
      <c r="C60" s="10">
        <v>8.349342</v>
      </c>
      <c r="D60" s="24">
        <v>7.1806619999999999</v>
      </c>
      <c r="E60" s="24">
        <v>8.6781179999999996</v>
      </c>
      <c r="F60" s="24">
        <v>6.5811010000000003</v>
      </c>
      <c r="G60" s="24">
        <v>6.7991089999999996</v>
      </c>
      <c r="H60" s="24">
        <v>7.4131400000000003</v>
      </c>
      <c r="I60" s="24">
        <v>8.7759359999999997</v>
      </c>
      <c r="J60" s="24">
        <v>5.6446259999999997</v>
      </c>
      <c r="K60" s="24">
        <v>4.9658309999999997</v>
      </c>
      <c r="L60" s="24">
        <v>4.0277779999999996</v>
      </c>
      <c r="M60" s="24">
        <v>6.4028340000000004</v>
      </c>
      <c r="N60" s="60">
        <f t="shared" si="6"/>
        <v>68.415643000000003</v>
      </c>
      <c r="O60" s="80">
        <f t="shared" si="7"/>
        <v>69.794619499999996</v>
      </c>
      <c r="Q60" s="60">
        <f t="shared" si="8"/>
        <v>61.002503000000004</v>
      </c>
      <c r="R60" s="80">
        <f t="shared" si="9"/>
        <v>69.138174649999996</v>
      </c>
      <c r="T60" s="60">
        <f t="shared" si="10"/>
        <v>67.405337000000003</v>
      </c>
      <c r="U60" s="80">
        <f t="shared" si="11"/>
        <v>66.841413500000002</v>
      </c>
    </row>
    <row r="61" spans="1:21">
      <c r="A61" s="8">
        <v>68</v>
      </c>
      <c r="B61" s="3" t="s">
        <v>48</v>
      </c>
      <c r="C61" s="10">
        <v>8.8100190000000005</v>
      </c>
      <c r="D61" s="24">
        <v>5.8618040000000002</v>
      </c>
      <c r="E61" s="24">
        <v>5.6832000000000003</v>
      </c>
      <c r="F61" s="24">
        <v>4.993366</v>
      </c>
      <c r="G61" s="24">
        <v>5.7468779999999997</v>
      </c>
      <c r="H61" s="24">
        <v>5.9783759999999999</v>
      </c>
      <c r="I61" s="24">
        <v>3.4076659999999999</v>
      </c>
      <c r="J61" s="24">
        <v>5.3339650000000001</v>
      </c>
      <c r="K61" s="24">
        <v>4.0201289999999998</v>
      </c>
      <c r="L61" s="24">
        <v>4.8289660000000003</v>
      </c>
      <c r="M61" s="24">
        <v>4.5712760000000001</v>
      </c>
      <c r="N61" s="60">
        <f t="shared" si="6"/>
        <v>54.664368999999994</v>
      </c>
      <c r="O61" s="80">
        <f t="shared" si="7"/>
        <v>53.884599999999999</v>
      </c>
      <c r="Q61" s="60">
        <f t="shared" si="8"/>
        <v>48.685992999999996</v>
      </c>
      <c r="R61" s="80">
        <f t="shared" si="9"/>
        <v>53.329711650000007</v>
      </c>
      <c r="T61" s="60">
        <f t="shared" si="10"/>
        <v>53.257268999999994</v>
      </c>
      <c r="U61" s="80">
        <f t="shared" si="11"/>
        <v>50.3916775</v>
      </c>
    </row>
    <row r="62" spans="1:21">
      <c r="A62" s="8">
        <v>69</v>
      </c>
      <c r="B62" s="3" t="s">
        <v>44</v>
      </c>
      <c r="C62" s="10">
        <v>8.7066549999999996</v>
      </c>
      <c r="D62" s="24">
        <v>6.1107839999999998</v>
      </c>
      <c r="E62" s="24">
        <v>5.7275830000000001</v>
      </c>
      <c r="F62" s="24">
        <v>4.8688609999999999</v>
      </c>
      <c r="G62" s="24">
        <v>5.9817020000000003</v>
      </c>
      <c r="H62" s="24">
        <v>5.3328360000000004</v>
      </c>
      <c r="I62" s="24">
        <v>4.4644830000000004</v>
      </c>
      <c r="J62" s="24">
        <v>6.0897790000000001</v>
      </c>
      <c r="K62" s="24">
        <v>3.4709989999999999</v>
      </c>
      <c r="L62" s="24">
        <v>3.9284680000000001</v>
      </c>
      <c r="M62" s="24">
        <v>4.8533530000000003</v>
      </c>
      <c r="N62" s="60">
        <f t="shared" si="6"/>
        <v>54.68215</v>
      </c>
      <c r="O62" s="80">
        <f t="shared" si="7"/>
        <v>53.975789000000006</v>
      </c>
      <c r="Q62" s="60">
        <f t="shared" si="8"/>
        <v>49.349314</v>
      </c>
      <c r="R62" s="80">
        <f t="shared" si="9"/>
        <v>53.776836700000004</v>
      </c>
      <c r="T62" s="60">
        <f t="shared" si="10"/>
        <v>54.202666999999998</v>
      </c>
      <c r="U62" s="80">
        <f t="shared" si="11"/>
        <v>50.775025499999998</v>
      </c>
    </row>
    <row r="63" spans="1:21">
      <c r="A63" s="8">
        <v>70</v>
      </c>
      <c r="B63" s="3" t="s">
        <v>42</v>
      </c>
      <c r="C63" s="10">
        <v>7.912172</v>
      </c>
      <c r="D63" s="24">
        <v>6.1805310000000002</v>
      </c>
      <c r="E63" s="24">
        <v>5.7110099999999999</v>
      </c>
      <c r="F63" s="24">
        <v>6.6077139999999996</v>
      </c>
      <c r="G63" s="24">
        <v>5.9868160000000001</v>
      </c>
      <c r="H63" s="24">
        <v>5.9366909999999997</v>
      </c>
      <c r="I63" s="24">
        <v>3.8363100000000001</v>
      </c>
      <c r="J63" s="24">
        <v>5.0439860000000003</v>
      </c>
      <c r="K63" s="24">
        <v>5.8340379999999996</v>
      </c>
      <c r="L63" s="24">
        <v>3.7264870000000001</v>
      </c>
      <c r="M63" s="24">
        <v>5.1010270000000002</v>
      </c>
      <c r="N63" s="60">
        <f t="shared" si="6"/>
        <v>56.775755000000004</v>
      </c>
      <c r="O63" s="80">
        <f t="shared" si="7"/>
        <v>58.401696499999993</v>
      </c>
      <c r="Q63" s="60">
        <f t="shared" si="8"/>
        <v>50.839063999999993</v>
      </c>
      <c r="R63" s="80">
        <f t="shared" si="9"/>
        <v>57.975304199999997</v>
      </c>
      <c r="T63" s="60">
        <f t="shared" si="10"/>
        <v>55.940090999999995</v>
      </c>
      <c r="U63" s="80">
        <f t="shared" si="11"/>
        <v>54.694783999999999</v>
      </c>
    </row>
    <row r="64" spans="1:21">
      <c r="A64" s="8">
        <v>71</v>
      </c>
      <c r="B64" s="3" t="s">
        <v>66</v>
      </c>
      <c r="C64" s="10">
        <v>7.6429600000000004</v>
      </c>
      <c r="D64" s="24">
        <v>4.7908249999999999</v>
      </c>
      <c r="E64" s="24">
        <v>6.503126</v>
      </c>
      <c r="F64" s="24">
        <v>6.7142359999999996</v>
      </c>
      <c r="G64" s="24">
        <v>5.611351</v>
      </c>
      <c r="H64" s="24">
        <v>6.9921350000000002</v>
      </c>
      <c r="I64" s="24">
        <v>5.3562709999999996</v>
      </c>
      <c r="J64" s="24">
        <v>5.2172470000000004</v>
      </c>
      <c r="K64" s="24">
        <v>4.4532759999999998</v>
      </c>
      <c r="L64" s="24">
        <v>3.2339120000000001</v>
      </c>
      <c r="M64" s="24">
        <v>4.8755059999999997</v>
      </c>
      <c r="N64" s="60">
        <f t="shared" si="6"/>
        <v>56.515338999999997</v>
      </c>
      <c r="O64" s="80">
        <f t="shared" si="7"/>
        <v>58.039273999999999</v>
      </c>
      <c r="Q64" s="60">
        <f t="shared" si="8"/>
        <v>49.523204000000007</v>
      </c>
      <c r="R64" s="80">
        <f t="shared" si="9"/>
        <v>57.019366699999999</v>
      </c>
      <c r="T64" s="60">
        <f t="shared" si="10"/>
        <v>54.398710000000008</v>
      </c>
      <c r="U64" s="80">
        <f t="shared" si="11"/>
        <v>53.489148</v>
      </c>
    </row>
    <row r="65" spans="1:21">
      <c r="A65" s="8">
        <v>72</v>
      </c>
      <c r="B65" s="3" t="s">
        <v>26</v>
      </c>
      <c r="C65" s="10">
        <v>7.5335609999999997</v>
      </c>
      <c r="D65" s="24">
        <v>6.5832030000000001</v>
      </c>
      <c r="E65" s="24">
        <v>6.2878150000000002</v>
      </c>
      <c r="F65" s="24">
        <v>6.0424369999999996</v>
      </c>
      <c r="G65" s="24">
        <v>6.7539420000000003</v>
      </c>
      <c r="H65" s="24">
        <v>5.545204</v>
      </c>
      <c r="I65" s="24">
        <v>6.0711320000000004</v>
      </c>
      <c r="J65" s="24">
        <v>5.2048750000000004</v>
      </c>
      <c r="K65" s="24">
        <v>5.3043290000000001</v>
      </c>
      <c r="L65" s="24">
        <v>4.8827889999999998</v>
      </c>
      <c r="M65" s="24">
        <v>5.5655450000000002</v>
      </c>
      <c r="N65" s="60">
        <f t="shared" si="6"/>
        <v>60.209287000000003</v>
      </c>
      <c r="O65" s="80">
        <f t="shared" si="7"/>
        <v>61.295512999999993</v>
      </c>
      <c r="Q65" s="60">
        <f t="shared" si="8"/>
        <v>54.664083000000005</v>
      </c>
      <c r="R65" s="80">
        <f t="shared" si="9"/>
        <v>61.256115149999999</v>
      </c>
      <c r="T65" s="60">
        <f t="shared" si="10"/>
        <v>60.229628000000005</v>
      </c>
      <c r="U65" s="80">
        <f t="shared" si="11"/>
        <v>59.147653000000005</v>
      </c>
    </row>
    <row r="66" spans="1:21">
      <c r="A66" s="8">
        <v>73</v>
      </c>
      <c r="B66" s="3" t="s">
        <v>34</v>
      </c>
      <c r="C66" s="10">
        <v>8.5659639999999992</v>
      </c>
      <c r="D66" s="24">
        <v>6.4844530000000002</v>
      </c>
      <c r="E66" s="24">
        <v>6.3523339999999999</v>
      </c>
      <c r="F66" s="24">
        <v>6.1542560000000002</v>
      </c>
      <c r="G66" s="24">
        <v>5.3701809999999996</v>
      </c>
      <c r="H66" s="24">
        <v>6.1277790000000003</v>
      </c>
      <c r="I66" s="24">
        <v>6.8705720000000001</v>
      </c>
      <c r="J66" s="24">
        <v>4.8572920000000002</v>
      </c>
      <c r="K66" s="24">
        <v>3.4308670000000001</v>
      </c>
      <c r="L66" s="24">
        <v>4.3519410000000001</v>
      </c>
      <c r="M66" s="24">
        <v>5.235474</v>
      </c>
      <c r="N66" s="60">
        <f t="shared" si="6"/>
        <v>58.565639000000004</v>
      </c>
      <c r="O66" s="80">
        <f t="shared" si="7"/>
        <v>58.308725500000001</v>
      </c>
      <c r="Q66" s="60">
        <f t="shared" si="8"/>
        <v>52.437860000000001</v>
      </c>
      <c r="R66" s="80">
        <f t="shared" si="9"/>
        <v>57.866729000000007</v>
      </c>
      <c r="T66" s="60">
        <f t="shared" si="10"/>
        <v>57.673333999999997</v>
      </c>
      <c r="U66" s="80">
        <f t="shared" si="11"/>
        <v>55.228816999999999</v>
      </c>
    </row>
  </sheetData>
  <sortState ref="A4:U66">
    <sortCondition ref="A4:A66"/>
  </sortState>
  <mergeCells count="3">
    <mergeCell ref="N1:O1"/>
    <mergeCell ref="T1:U1"/>
    <mergeCell ref="Q1:R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5"/>
  <sheetViews>
    <sheetView topLeftCell="E1" workbookViewId="0">
      <selection activeCell="O1" sqref="O1"/>
    </sheetView>
  </sheetViews>
  <sheetFormatPr defaultRowHeight="12"/>
  <cols>
    <col min="1" max="1" width="6.85546875" style="45" customWidth="1"/>
    <col min="2" max="2" width="12.28515625" style="45" customWidth="1"/>
    <col min="3" max="3" width="18" style="24" customWidth="1"/>
    <col min="4" max="5" width="15.140625" style="25" customWidth="1"/>
    <col min="6" max="6" width="15.140625" style="24" customWidth="1"/>
    <col min="7" max="10" width="15.140625" style="25" customWidth="1"/>
    <col min="11" max="12" width="15.140625" style="24" customWidth="1"/>
    <col min="13" max="14" width="15.140625" style="76" customWidth="1"/>
    <col min="15" max="15" width="15.140625" style="24" customWidth="1"/>
    <col min="16" max="16384" width="9.140625" style="13"/>
  </cols>
  <sheetData>
    <row r="1" spans="1:18" ht="76.5" customHeight="1">
      <c r="A1" s="46" t="s">
        <v>79</v>
      </c>
      <c r="B1" s="46" t="s">
        <v>70</v>
      </c>
      <c r="C1" s="41" t="s">
        <v>205</v>
      </c>
      <c r="D1" s="74" t="s">
        <v>201</v>
      </c>
      <c r="E1" s="74" t="s">
        <v>202</v>
      </c>
      <c r="F1" s="55" t="s">
        <v>203</v>
      </c>
      <c r="G1" s="39" t="s">
        <v>218</v>
      </c>
      <c r="H1" s="39" t="s">
        <v>219</v>
      </c>
      <c r="I1" s="39" t="s">
        <v>220</v>
      </c>
      <c r="J1" s="39" t="s">
        <v>221</v>
      </c>
      <c r="K1" s="38" t="s">
        <v>222</v>
      </c>
      <c r="L1" s="38" t="s">
        <v>223</v>
      </c>
      <c r="M1" s="75" t="s">
        <v>224</v>
      </c>
      <c r="N1" s="75" t="s">
        <v>225</v>
      </c>
      <c r="O1" s="38" t="s">
        <v>226</v>
      </c>
      <c r="P1" s="69"/>
      <c r="Q1" s="69"/>
      <c r="R1" s="69"/>
    </row>
    <row r="2" spans="1:18" s="40" customFormat="1">
      <c r="A2" s="40" t="s">
        <v>79</v>
      </c>
      <c r="B2" s="40" t="s">
        <v>70</v>
      </c>
      <c r="C2" s="33" t="s">
        <v>204</v>
      </c>
      <c r="D2" s="34" t="s">
        <v>209</v>
      </c>
      <c r="E2" s="34" t="s">
        <v>210</v>
      </c>
      <c r="F2" s="33" t="s">
        <v>211</v>
      </c>
      <c r="G2" s="34" t="s">
        <v>213</v>
      </c>
      <c r="H2" s="34" t="s">
        <v>206</v>
      </c>
      <c r="I2" s="34" t="s">
        <v>207</v>
      </c>
      <c r="J2" s="34" t="s">
        <v>208</v>
      </c>
      <c r="K2" s="33" t="s">
        <v>217</v>
      </c>
      <c r="L2" s="33" t="s">
        <v>215</v>
      </c>
      <c r="M2" s="73" t="s">
        <v>216</v>
      </c>
      <c r="N2" s="73" t="s">
        <v>214</v>
      </c>
      <c r="O2" s="33" t="s">
        <v>212</v>
      </c>
    </row>
    <row r="3" spans="1:18">
      <c r="A3" s="45">
        <v>1</v>
      </c>
      <c r="B3" s="45" t="s">
        <v>39</v>
      </c>
      <c r="C3" s="24">
        <v>5.6002700000000001</v>
      </c>
      <c r="D3" s="25">
        <v>0.4175258</v>
      </c>
      <c r="E3" s="25">
        <v>0.25449870000000002</v>
      </c>
      <c r="F3" s="24">
        <v>0.19620029999999999</v>
      </c>
      <c r="G3" s="25">
        <v>0.2402011</v>
      </c>
      <c r="H3" s="25">
        <v>0.37992130000000002</v>
      </c>
      <c r="I3" s="25">
        <v>0.58031089999999996</v>
      </c>
      <c r="J3" s="25">
        <v>0.38862560000000002</v>
      </c>
      <c r="K3" s="24">
        <v>2</v>
      </c>
      <c r="L3" s="24">
        <v>0.42857139999999999</v>
      </c>
      <c r="M3" s="76">
        <v>0.34285719999999997</v>
      </c>
      <c r="N3" s="76">
        <v>0.1066404</v>
      </c>
      <c r="O3" s="24">
        <v>4.2837100000000003E-2</v>
      </c>
    </row>
    <row r="4" spans="1:18">
      <c r="A4" s="45">
        <v>2</v>
      </c>
      <c r="B4" s="45" t="s">
        <v>56</v>
      </c>
      <c r="C4" s="24">
        <v>5.0853520000000003</v>
      </c>
      <c r="D4" s="25">
        <v>0.3314917</v>
      </c>
      <c r="E4" s="25">
        <v>0.18032790000000001</v>
      </c>
      <c r="F4" s="24">
        <v>0.10834820000000001</v>
      </c>
      <c r="G4" s="25">
        <v>0.17667540000000001</v>
      </c>
      <c r="H4" s="25">
        <v>0.40579710000000002</v>
      </c>
      <c r="I4" s="25">
        <v>0.65476190000000001</v>
      </c>
      <c r="J4" s="25">
        <v>0.28571429999999998</v>
      </c>
      <c r="K4" s="24">
        <v>2</v>
      </c>
      <c r="L4" s="24">
        <v>0.71428570000000002</v>
      </c>
      <c r="M4" s="76">
        <v>0.2820513</v>
      </c>
      <c r="N4" s="76">
        <v>0.14147580000000001</v>
      </c>
      <c r="O4" s="24">
        <v>3.03375E-2</v>
      </c>
    </row>
    <row r="5" spans="1:18" ht="15" customHeight="1">
      <c r="A5" s="45">
        <v>3</v>
      </c>
      <c r="B5" s="45" t="s">
        <v>11</v>
      </c>
      <c r="C5" s="24">
        <v>7.6918879999999996</v>
      </c>
      <c r="D5" s="25">
        <v>0.68303570000000002</v>
      </c>
      <c r="E5" s="25">
        <v>0.44545449999999998</v>
      </c>
      <c r="F5" s="24">
        <v>0.48881829999999998</v>
      </c>
      <c r="G5" s="25">
        <v>0.30243949999999997</v>
      </c>
      <c r="H5" s="25">
        <v>0.44486690000000001</v>
      </c>
      <c r="I5" s="25">
        <v>0.47008549999999999</v>
      </c>
      <c r="J5" s="25">
        <v>0.33600000000000002</v>
      </c>
      <c r="K5" s="24">
        <v>1</v>
      </c>
      <c r="L5" s="24">
        <v>0.42857139999999999</v>
      </c>
      <c r="M5" s="76">
        <v>0.28571429999999998</v>
      </c>
      <c r="N5" s="76">
        <v>0.17469489999999999</v>
      </c>
      <c r="O5" s="24">
        <v>5.9880200000000001E-2</v>
      </c>
    </row>
    <row r="6" spans="1:18">
      <c r="A6" s="45">
        <v>4</v>
      </c>
      <c r="B6" s="45" t="s">
        <v>7</v>
      </c>
      <c r="C6" s="24">
        <v>6.5237179999999997</v>
      </c>
      <c r="D6" s="25">
        <v>0.4843305</v>
      </c>
      <c r="E6" s="25">
        <v>0.29178470000000001</v>
      </c>
      <c r="F6" s="24">
        <v>0.1058745</v>
      </c>
      <c r="G6" s="25">
        <v>0.2178852</v>
      </c>
      <c r="H6" s="25">
        <v>0.47126440000000003</v>
      </c>
      <c r="I6" s="25">
        <v>0.75609760000000004</v>
      </c>
      <c r="J6" s="25">
        <v>0.3333333</v>
      </c>
      <c r="K6" s="24">
        <v>2</v>
      </c>
      <c r="L6" s="24">
        <v>0.75</v>
      </c>
      <c r="M6" s="76">
        <v>0.60747669999999998</v>
      </c>
      <c r="N6" s="76">
        <v>0.29015099999999999</v>
      </c>
      <c r="O6" s="24">
        <v>3.8114799999999997E-2</v>
      </c>
    </row>
    <row r="7" spans="1:18">
      <c r="A7" s="45">
        <v>5</v>
      </c>
      <c r="B7" s="45" t="s">
        <v>33</v>
      </c>
      <c r="C7" s="24">
        <v>4.9933769999999997</v>
      </c>
      <c r="D7" s="25">
        <v>0.47008549999999999</v>
      </c>
      <c r="E7" s="25">
        <v>0.27826089999999998</v>
      </c>
      <c r="F7" s="24">
        <v>0.25616939999999999</v>
      </c>
      <c r="G7" s="25">
        <v>8.1480300000000006E-2</v>
      </c>
      <c r="H7" s="25">
        <v>0.4375</v>
      </c>
      <c r="I7" s="25">
        <v>0.44444440000000002</v>
      </c>
      <c r="J7" s="25">
        <v>0.34375</v>
      </c>
      <c r="K7" s="24">
        <v>2</v>
      </c>
      <c r="L7" s="24">
        <v>0.5</v>
      </c>
      <c r="M7" s="76">
        <v>0.54545460000000001</v>
      </c>
      <c r="N7" s="76">
        <v>6.3238299999999997E-2</v>
      </c>
      <c r="O7" s="24">
        <v>4.1841000000000003E-2</v>
      </c>
    </row>
    <row r="8" spans="1:18">
      <c r="A8" s="45">
        <v>6</v>
      </c>
      <c r="B8" s="45" t="s">
        <v>37</v>
      </c>
      <c r="C8" s="24">
        <v>4.4820310000000001</v>
      </c>
      <c r="D8" s="25">
        <v>0.44961240000000002</v>
      </c>
      <c r="E8" s="25">
        <v>0.22137399999999999</v>
      </c>
      <c r="F8" s="24">
        <v>5.3872099999999999E-2</v>
      </c>
      <c r="G8" s="25">
        <v>9.6950099999999997E-2</v>
      </c>
      <c r="H8" s="25">
        <v>0.3873239</v>
      </c>
      <c r="I8" s="25">
        <v>0.47272730000000002</v>
      </c>
      <c r="J8" s="25">
        <v>0.30508469999999999</v>
      </c>
      <c r="K8" s="24">
        <v>2</v>
      </c>
      <c r="L8" s="24">
        <v>0.3333333</v>
      </c>
      <c r="M8" s="76">
        <v>0.35294120000000001</v>
      </c>
      <c r="N8" s="76">
        <v>5.0503699999999999E-2</v>
      </c>
      <c r="O8" s="24">
        <v>1.80471E-2</v>
      </c>
    </row>
    <row r="9" spans="1:18" ht="15" customHeight="1">
      <c r="A9" s="45">
        <v>7</v>
      </c>
      <c r="B9" s="45" t="s">
        <v>60</v>
      </c>
      <c r="C9" s="24">
        <v>4.4081419999999998</v>
      </c>
      <c r="D9" s="25">
        <v>0.359375</v>
      </c>
      <c r="E9" s="25">
        <v>0.19708030000000001</v>
      </c>
      <c r="F9" s="24">
        <v>3.19387E-2</v>
      </c>
      <c r="G9" s="25">
        <v>0.12317160000000001</v>
      </c>
      <c r="H9" s="25">
        <v>0.30188680000000001</v>
      </c>
      <c r="I9" s="25">
        <v>0.5625</v>
      </c>
      <c r="J9" s="25">
        <v>0.25</v>
      </c>
      <c r="K9" s="24">
        <v>1</v>
      </c>
      <c r="L9" s="24">
        <v>0.8947368</v>
      </c>
      <c r="M9" s="76">
        <v>0.23076920000000001</v>
      </c>
      <c r="N9" s="76">
        <v>3.46623E-2</v>
      </c>
      <c r="O9" s="24">
        <v>1.6608100000000001E-2</v>
      </c>
    </row>
    <row r="10" spans="1:18">
      <c r="A10" s="45">
        <v>8</v>
      </c>
      <c r="B10" s="45" t="s">
        <v>41</v>
      </c>
      <c r="C10" s="24">
        <v>3.9126110000000001</v>
      </c>
      <c r="D10" s="25">
        <v>0.40322580000000002</v>
      </c>
      <c r="E10" s="25">
        <v>0.19402990000000001</v>
      </c>
      <c r="F10" s="24">
        <v>0.15298709999999999</v>
      </c>
      <c r="G10" s="25">
        <v>0.11267439999999999</v>
      </c>
      <c r="H10" s="25">
        <v>0.2866667</v>
      </c>
      <c r="I10" s="25">
        <v>0.41860459999999999</v>
      </c>
      <c r="J10" s="25">
        <v>0.4</v>
      </c>
      <c r="K10" s="24">
        <v>2</v>
      </c>
      <c r="L10" s="24">
        <v>0</v>
      </c>
      <c r="M10" s="76">
        <v>0.13333329999999999</v>
      </c>
      <c r="N10" s="76">
        <v>3.5447800000000002E-2</v>
      </c>
      <c r="O10" s="24">
        <v>2.3713000000000001E-2</v>
      </c>
    </row>
    <row r="11" spans="1:18">
      <c r="A11" s="45">
        <v>9</v>
      </c>
      <c r="B11" s="45" t="s">
        <v>47</v>
      </c>
      <c r="C11" s="24">
        <v>4.9407459999999999</v>
      </c>
      <c r="D11" s="25">
        <v>0.34513270000000001</v>
      </c>
      <c r="E11" s="25">
        <v>0.20491799999999999</v>
      </c>
      <c r="F11" s="24">
        <v>0.46630919999999998</v>
      </c>
      <c r="G11" s="25">
        <v>0.1301755</v>
      </c>
      <c r="H11" s="25">
        <v>0.36734689999999998</v>
      </c>
      <c r="I11" s="25">
        <v>0.51851849999999999</v>
      </c>
      <c r="J11" s="25">
        <v>0.2105263</v>
      </c>
      <c r="K11" s="24">
        <v>1</v>
      </c>
      <c r="L11" s="24">
        <v>0.28571429999999998</v>
      </c>
      <c r="M11" s="76">
        <v>0</v>
      </c>
      <c r="N11" s="76">
        <v>6.2640600000000005E-2</v>
      </c>
      <c r="O11" s="24">
        <v>1.39893E-2</v>
      </c>
    </row>
    <row r="12" spans="1:18">
      <c r="A12" s="45">
        <v>10</v>
      </c>
      <c r="B12" s="45" t="s">
        <v>53</v>
      </c>
      <c r="C12" s="24">
        <v>5.2658719999999999</v>
      </c>
      <c r="D12" s="25">
        <v>0.4710744</v>
      </c>
      <c r="E12" s="25">
        <v>0.29599999999999999</v>
      </c>
      <c r="F12" s="24">
        <v>0.1573069</v>
      </c>
      <c r="G12" s="25">
        <v>0.1288762</v>
      </c>
      <c r="H12" s="25">
        <v>0.44029849999999998</v>
      </c>
      <c r="I12" s="25">
        <v>0.28813559999999999</v>
      </c>
      <c r="J12" s="25">
        <v>0.28333330000000001</v>
      </c>
      <c r="K12" s="24">
        <v>2</v>
      </c>
      <c r="L12" s="24">
        <v>0.44444440000000002</v>
      </c>
      <c r="M12" s="76">
        <v>0.25</v>
      </c>
      <c r="N12" s="76">
        <v>6.2698100000000007E-2</v>
      </c>
      <c r="O12" s="24">
        <v>3.61806E-2</v>
      </c>
    </row>
    <row r="13" spans="1:18" ht="15" customHeight="1">
      <c r="A13" s="45">
        <v>11</v>
      </c>
      <c r="B13" s="45" t="s">
        <v>8</v>
      </c>
      <c r="C13" s="24">
        <v>5.49221</v>
      </c>
      <c r="D13" s="25">
        <v>0.6</v>
      </c>
      <c r="E13" s="25">
        <v>0.29411769999999998</v>
      </c>
      <c r="F13" s="24">
        <v>0.1737921</v>
      </c>
      <c r="G13" s="25">
        <v>0.15068290000000001</v>
      </c>
      <c r="H13" s="25">
        <v>0.41538459999999999</v>
      </c>
      <c r="I13" s="25">
        <v>0.25925930000000003</v>
      </c>
      <c r="J13" s="25">
        <v>0.25</v>
      </c>
      <c r="K13" s="24">
        <v>2</v>
      </c>
      <c r="L13" s="24">
        <v>0.3333333</v>
      </c>
      <c r="M13" s="76">
        <v>0.2</v>
      </c>
      <c r="N13" s="76">
        <v>5.72451E-2</v>
      </c>
      <c r="O13" s="24">
        <v>3.4758400000000002E-2</v>
      </c>
    </row>
    <row r="14" spans="1:18">
      <c r="A14" s="45">
        <v>12</v>
      </c>
      <c r="B14" s="45" t="s">
        <v>28</v>
      </c>
      <c r="C14" s="24">
        <v>4.6404709999999998</v>
      </c>
      <c r="D14" s="25">
        <v>0.45299149999999999</v>
      </c>
      <c r="E14" s="25">
        <v>0.31666670000000002</v>
      </c>
      <c r="F14" s="24">
        <v>0.20105890000000001</v>
      </c>
      <c r="G14" s="25">
        <v>0.1211517</v>
      </c>
      <c r="H14" s="25">
        <v>0.32575759999999998</v>
      </c>
      <c r="I14" s="25">
        <v>0.27906979999999998</v>
      </c>
      <c r="J14" s="25">
        <v>0.1521739</v>
      </c>
      <c r="K14" s="24">
        <v>2</v>
      </c>
      <c r="L14" s="24">
        <v>0.1875</v>
      </c>
      <c r="M14" s="76">
        <v>0.4166667</v>
      </c>
      <c r="N14" s="76">
        <v>7.3945399999999994E-2</v>
      </c>
      <c r="O14" s="24">
        <v>2.6807899999999999E-2</v>
      </c>
    </row>
    <row r="15" spans="1:18">
      <c r="A15" s="45">
        <v>13</v>
      </c>
      <c r="B15" s="45" t="s">
        <v>64</v>
      </c>
      <c r="C15" s="24">
        <v>4.0711060000000003</v>
      </c>
      <c r="D15" s="25">
        <v>0.48214289999999999</v>
      </c>
      <c r="E15" s="25">
        <v>0.31896550000000001</v>
      </c>
      <c r="F15" s="24">
        <v>7.6769500000000004E-2</v>
      </c>
      <c r="G15" s="25">
        <v>8.2896200000000003E-2</v>
      </c>
      <c r="H15" s="25">
        <v>0.3333333</v>
      </c>
      <c r="I15" s="25">
        <v>0.25531910000000002</v>
      </c>
      <c r="J15" s="25">
        <v>0.1875</v>
      </c>
      <c r="K15" s="24">
        <v>1</v>
      </c>
      <c r="L15" s="24">
        <v>7.1428599999999995E-2</v>
      </c>
      <c r="M15" s="76">
        <v>0.27272730000000001</v>
      </c>
      <c r="N15" s="76">
        <v>3.2807999999999997E-2</v>
      </c>
      <c r="O15" s="24">
        <v>1.0747700000000001E-2</v>
      </c>
    </row>
    <row r="16" spans="1:18">
      <c r="A16" s="45">
        <v>14</v>
      </c>
      <c r="B16" s="45" t="s">
        <v>16</v>
      </c>
      <c r="C16" s="24">
        <v>5.0977230000000002</v>
      </c>
      <c r="D16" s="25">
        <v>0.60233919999999996</v>
      </c>
      <c r="E16" s="25">
        <v>0.41899439999999999</v>
      </c>
      <c r="F16" s="24">
        <v>6.2790399999999996E-2</v>
      </c>
      <c r="G16" s="25">
        <v>9.4658699999999998E-2</v>
      </c>
      <c r="H16" s="25">
        <v>0.35</v>
      </c>
      <c r="I16" s="25">
        <v>0.32857140000000001</v>
      </c>
      <c r="J16" s="25">
        <v>0.27777780000000002</v>
      </c>
      <c r="K16" s="24">
        <v>1</v>
      </c>
      <c r="L16" s="24">
        <v>0.27272730000000001</v>
      </c>
      <c r="M16" s="76">
        <v>0</v>
      </c>
      <c r="N16" s="76">
        <v>5.5768900000000003E-2</v>
      </c>
      <c r="O16" s="24">
        <v>1.38139E-2</v>
      </c>
    </row>
    <row r="17" spans="1:15" ht="15" customHeight="1">
      <c r="A17" s="45">
        <v>15</v>
      </c>
      <c r="B17" s="45" t="s">
        <v>49</v>
      </c>
      <c r="C17" s="24">
        <v>5.021719</v>
      </c>
      <c r="D17" s="25">
        <v>0.46788990000000003</v>
      </c>
      <c r="E17" s="25">
        <v>0.2385321</v>
      </c>
      <c r="F17" s="24">
        <v>0.22586110000000001</v>
      </c>
      <c r="G17" s="25">
        <v>0.10715479999999999</v>
      </c>
      <c r="H17" s="25">
        <v>0.37692310000000001</v>
      </c>
      <c r="I17" s="25">
        <v>0.36734689999999998</v>
      </c>
      <c r="J17" s="25">
        <v>0.28000000000000003</v>
      </c>
      <c r="K17" s="24">
        <v>1</v>
      </c>
      <c r="L17" s="24">
        <v>0.75</v>
      </c>
      <c r="M17" s="76">
        <v>0</v>
      </c>
      <c r="N17" s="76">
        <v>3.2950100000000003E-2</v>
      </c>
      <c r="O17" s="24">
        <v>2.1456800000000002E-2</v>
      </c>
    </row>
    <row r="18" spans="1:15">
      <c r="A18" s="45">
        <v>16</v>
      </c>
      <c r="B18" s="45" t="s">
        <v>36</v>
      </c>
      <c r="C18" s="24">
        <v>5.6356669999999998</v>
      </c>
      <c r="D18" s="25">
        <v>0.49112430000000001</v>
      </c>
      <c r="E18" s="25">
        <v>0.24431820000000001</v>
      </c>
      <c r="F18" s="24">
        <v>0.17210220000000001</v>
      </c>
      <c r="G18" s="25">
        <v>0.14456939999999999</v>
      </c>
      <c r="H18" s="25">
        <v>0.39150940000000001</v>
      </c>
      <c r="I18" s="25">
        <v>0.48192770000000001</v>
      </c>
      <c r="J18" s="25">
        <v>0.3043478</v>
      </c>
      <c r="K18" s="24">
        <v>1</v>
      </c>
      <c r="L18" s="24">
        <v>0.625</v>
      </c>
      <c r="M18" s="76">
        <v>0.1</v>
      </c>
      <c r="N18" s="76">
        <v>9.8617899999999994E-2</v>
      </c>
      <c r="O18" s="24">
        <v>4.4746599999999997E-2</v>
      </c>
    </row>
    <row r="19" spans="1:15">
      <c r="A19" s="45">
        <v>17</v>
      </c>
      <c r="B19" s="45" t="s">
        <v>13</v>
      </c>
      <c r="C19" s="24">
        <v>4.5869429999999998</v>
      </c>
      <c r="D19" s="25">
        <v>0.54054049999999998</v>
      </c>
      <c r="E19" s="25">
        <v>0.39639639999999998</v>
      </c>
      <c r="F19" s="24">
        <v>0.11885660000000001</v>
      </c>
      <c r="G19" s="25">
        <v>4.3935599999999998E-2</v>
      </c>
      <c r="H19" s="25">
        <v>0.25190839999999998</v>
      </c>
      <c r="I19" s="25">
        <v>0.27272730000000001</v>
      </c>
      <c r="J19" s="25">
        <v>0.30555559999999998</v>
      </c>
      <c r="K19" s="24">
        <v>1</v>
      </c>
      <c r="L19" s="24">
        <v>0.81818179999999996</v>
      </c>
      <c r="M19" s="76">
        <v>0</v>
      </c>
      <c r="N19" s="76">
        <v>1.45542E-2</v>
      </c>
      <c r="O19" s="24">
        <v>3.0308399999999999E-2</v>
      </c>
    </row>
    <row r="20" spans="1:15">
      <c r="A20" s="45">
        <v>18</v>
      </c>
      <c r="B20" s="45" t="s">
        <v>20</v>
      </c>
      <c r="C20" s="24">
        <v>4.4656830000000003</v>
      </c>
      <c r="D20" s="25">
        <v>0.47199999999999998</v>
      </c>
      <c r="E20" s="25">
        <v>0.34677419999999998</v>
      </c>
      <c r="F20" s="24">
        <v>0.13329779999999999</v>
      </c>
      <c r="G20" s="25">
        <v>6.4365599999999995E-2</v>
      </c>
      <c r="H20" s="25">
        <v>0.3450704</v>
      </c>
      <c r="I20" s="25">
        <v>0.26530609999999999</v>
      </c>
      <c r="J20" s="25">
        <v>0.2407407</v>
      </c>
      <c r="K20" s="24">
        <v>1</v>
      </c>
      <c r="L20" s="24">
        <v>0.27272730000000001</v>
      </c>
      <c r="M20" s="76">
        <v>0.14285709999999999</v>
      </c>
      <c r="N20" s="76">
        <v>4.40271E-2</v>
      </c>
      <c r="O20" s="24">
        <v>7.9979000000000005E-3</v>
      </c>
    </row>
    <row r="21" spans="1:15" ht="15" customHeight="1">
      <c r="A21" s="45">
        <v>19</v>
      </c>
      <c r="B21" s="45" t="s">
        <v>18</v>
      </c>
      <c r="C21" s="24">
        <v>5.3443139999999998</v>
      </c>
      <c r="D21" s="25">
        <v>0.6893939</v>
      </c>
      <c r="E21" s="25">
        <v>0.48507460000000002</v>
      </c>
      <c r="F21" s="24">
        <v>0.172206</v>
      </c>
      <c r="G21" s="25">
        <v>6.1750399999999997E-2</v>
      </c>
      <c r="H21" s="25">
        <v>0.28749999999999998</v>
      </c>
      <c r="I21" s="25">
        <v>0.41304350000000001</v>
      </c>
      <c r="J21" s="25">
        <v>0.1666667</v>
      </c>
      <c r="K21" s="24">
        <v>0</v>
      </c>
      <c r="L21" s="24">
        <v>0.44444440000000002</v>
      </c>
      <c r="M21" s="76">
        <v>0</v>
      </c>
      <c r="N21" s="76">
        <v>5.2957299999999999E-2</v>
      </c>
      <c r="O21" s="24">
        <v>1.14804E-2</v>
      </c>
    </row>
    <row r="22" spans="1:15">
      <c r="A22" s="45">
        <v>20</v>
      </c>
      <c r="B22" s="45" t="s">
        <v>12</v>
      </c>
      <c r="C22" s="24">
        <v>5.1007210000000001</v>
      </c>
      <c r="D22" s="25">
        <v>0.60799999999999998</v>
      </c>
      <c r="E22" s="25">
        <v>0.4112903</v>
      </c>
      <c r="F22" s="24">
        <v>0.1870732</v>
      </c>
      <c r="G22" s="25">
        <v>5.6959999999999997E-2</v>
      </c>
      <c r="H22" s="25">
        <v>0.27857140000000002</v>
      </c>
      <c r="I22" s="25">
        <v>0.35897440000000003</v>
      </c>
      <c r="J22" s="25">
        <v>0.3333333</v>
      </c>
      <c r="K22" s="24">
        <v>1</v>
      </c>
      <c r="L22" s="24">
        <v>1</v>
      </c>
      <c r="M22" s="76">
        <v>0.23076920000000001</v>
      </c>
      <c r="N22" s="76">
        <v>2.81987E-2</v>
      </c>
      <c r="O22" s="24">
        <v>2.0578099999999998E-2</v>
      </c>
    </row>
    <row r="23" spans="1:15">
      <c r="A23" s="45">
        <v>21</v>
      </c>
      <c r="B23" s="45" t="s">
        <v>23</v>
      </c>
      <c r="C23" s="24">
        <v>5.1673280000000004</v>
      </c>
      <c r="D23" s="25">
        <v>0.6171875</v>
      </c>
      <c r="E23" s="25">
        <v>0.36</v>
      </c>
      <c r="F23" s="24">
        <v>7.3513200000000001E-2</v>
      </c>
      <c r="G23" s="25">
        <v>5.7695900000000001E-2</v>
      </c>
      <c r="H23" s="25">
        <v>0.31125829999999999</v>
      </c>
      <c r="I23" s="25">
        <v>0.40425529999999998</v>
      </c>
      <c r="J23" s="25">
        <v>0.22</v>
      </c>
      <c r="K23" s="24">
        <v>0</v>
      </c>
      <c r="L23" s="24">
        <v>1</v>
      </c>
      <c r="M23" s="76">
        <v>7.6923099999999994E-2</v>
      </c>
      <c r="N23" s="76">
        <v>2.55826E-2</v>
      </c>
      <c r="O23" s="24">
        <v>2.7935000000000001E-2</v>
      </c>
    </row>
    <row r="24" spans="1:15">
      <c r="A24" s="45">
        <v>22</v>
      </c>
      <c r="B24" s="45" t="s">
        <v>24</v>
      </c>
      <c r="C24" s="24">
        <v>4.2480310000000001</v>
      </c>
      <c r="D24" s="25">
        <v>0.38686130000000002</v>
      </c>
      <c r="E24" s="25">
        <v>0.28125</v>
      </c>
      <c r="F24" s="24">
        <v>0.1157675</v>
      </c>
      <c r="G24" s="25">
        <v>7.9129199999999997E-2</v>
      </c>
      <c r="H24" s="25">
        <v>0.30322579999999999</v>
      </c>
      <c r="I24" s="25">
        <v>0.25531910000000002</v>
      </c>
      <c r="J24" s="25">
        <v>0.2040816</v>
      </c>
      <c r="K24" s="24">
        <v>1</v>
      </c>
      <c r="L24" s="24">
        <v>0</v>
      </c>
      <c r="M24" s="76">
        <v>0</v>
      </c>
      <c r="N24" s="76">
        <v>6.3134700000000002E-2</v>
      </c>
      <c r="O24" s="24">
        <v>9.8402000000000003E-3</v>
      </c>
    </row>
    <row r="25" spans="1:15" ht="15" customHeight="1">
      <c r="A25" s="45">
        <v>23</v>
      </c>
      <c r="B25" s="45" t="s">
        <v>29</v>
      </c>
      <c r="C25" s="24">
        <v>4.5536620000000001</v>
      </c>
      <c r="D25" s="25">
        <v>0.53658539999999999</v>
      </c>
      <c r="E25" s="25">
        <v>0.40243899999999999</v>
      </c>
      <c r="F25" s="24">
        <v>9.4161999999999996E-2</v>
      </c>
      <c r="G25" s="25">
        <v>7.3727299999999996E-2</v>
      </c>
      <c r="H25" s="25">
        <v>0.21804509999999999</v>
      </c>
      <c r="I25" s="25">
        <v>0.34482760000000001</v>
      </c>
      <c r="J25" s="25">
        <v>0.24242420000000001</v>
      </c>
      <c r="K25" s="24">
        <v>1</v>
      </c>
      <c r="L25" s="24">
        <v>0.5</v>
      </c>
      <c r="M25" s="76">
        <v>0</v>
      </c>
      <c r="N25" s="76">
        <v>2.40457E-2</v>
      </c>
      <c r="O25" s="24">
        <v>1.03578E-2</v>
      </c>
    </row>
    <row r="26" spans="1:15">
      <c r="A26" s="45">
        <v>24</v>
      </c>
      <c r="B26" s="45" t="s">
        <v>35</v>
      </c>
      <c r="C26" s="24">
        <v>3.6124619999999998</v>
      </c>
      <c r="D26" s="25">
        <v>0.57142859999999995</v>
      </c>
      <c r="E26" s="25">
        <v>0.34020620000000001</v>
      </c>
      <c r="F26" s="24">
        <v>7.6822600000000005E-2</v>
      </c>
      <c r="G26" s="25">
        <v>4.3581799999999997E-2</v>
      </c>
      <c r="H26" s="25">
        <v>0.1811024</v>
      </c>
      <c r="I26" s="25">
        <v>0.34782610000000003</v>
      </c>
      <c r="J26" s="25">
        <v>0.12</v>
      </c>
      <c r="K26" s="24">
        <v>1</v>
      </c>
      <c r="L26" s="24">
        <v>0.88888889999999998</v>
      </c>
      <c r="M26" s="76">
        <v>0</v>
      </c>
      <c r="N26" s="76">
        <v>1.99515E-2</v>
      </c>
      <c r="O26" s="24">
        <v>9.9868999999999999E-3</v>
      </c>
    </row>
    <row r="27" spans="1:15">
      <c r="A27" s="45">
        <v>25</v>
      </c>
      <c r="B27" s="45" t="s">
        <v>67</v>
      </c>
      <c r="C27" s="24">
        <v>3.9801709999999999</v>
      </c>
      <c r="D27" s="25">
        <v>0.53571429999999998</v>
      </c>
      <c r="E27" s="25">
        <v>0.36936940000000001</v>
      </c>
      <c r="F27" s="24">
        <v>0.1205836</v>
      </c>
      <c r="G27" s="25">
        <v>6.1801700000000001E-2</v>
      </c>
      <c r="H27" s="25">
        <v>0.19379850000000001</v>
      </c>
      <c r="I27" s="25">
        <v>0.52</v>
      </c>
      <c r="J27" s="25">
        <v>0.1153846</v>
      </c>
      <c r="K27" s="24">
        <v>1.25</v>
      </c>
      <c r="L27" s="24">
        <v>1.1666669999999999</v>
      </c>
      <c r="M27" s="76">
        <v>0</v>
      </c>
      <c r="N27" s="76">
        <v>6.191E-2</v>
      </c>
      <c r="O27" s="24">
        <v>1.447E-2</v>
      </c>
    </row>
    <row r="28" spans="1:15">
      <c r="A28" s="45">
        <v>26</v>
      </c>
      <c r="B28" s="45" t="s">
        <v>25</v>
      </c>
      <c r="C28" s="24">
        <v>5.0707979999999999</v>
      </c>
      <c r="D28" s="25">
        <v>0.56521739999999998</v>
      </c>
      <c r="E28" s="25">
        <v>0.3716814</v>
      </c>
      <c r="F28" s="24">
        <v>0.15984660000000001</v>
      </c>
      <c r="G28" s="25">
        <v>5.4037000000000002E-2</v>
      </c>
      <c r="H28" s="25">
        <v>0.2614379</v>
      </c>
      <c r="I28" s="25">
        <v>0.35</v>
      </c>
      <c r="J28" s="25">
        <v>0.30952380000000002</v>
      </c>
      <c r="K28" s="24">
        <v>1</v>
      </c>
      <c r="L28" s="24">
        <v>1</v>
      </c>
      <c r="M28" s="76">
        <v>0</v>
      </c>
      <c r="N28" s="76">
        <v>1.4166700000000001E-2</v>
      </c>
      <c r="O28" s="24">
        <v>1.5984700000000001E-2</v>
      </c>
    </row>
    <row r="29" spans="1:15" ht="15" customHeight="1">
      <c r="A29" s="45">
        <v>27</v>
      </c>
      <c r="B29" s="45" t="s">
        <v>45</v>
      </c>
      <c r="C29" s="24">
        <v>3.9879669999999998</v>
      </c>
      <c r="D29" s="25">
        <v>0.3541667</v>
      </c>
      <c r="E29" s="25">
        <v>0.18</v>
      </c>
      <c r="F29" s="24">
        <v>0.35915239999999998</v>
      </c>
      <c r="G29" s="25">
        <v>7.6779600000000003E-2</v>
      </c>
      <c r="H29" s="25">
        <v>0.28799999999999998</v>
      </c>
      <c r="I29" s="25">
        <v>0.47222219999999998</v>
      </c>
      <c r="J29" s="25">
        <v>0.13513510000000001</v>
      </c>
      <c r="K29" s="24">
        <v>1</v>
      </c>
      <c r="L29" s="24">
        <v>0.5</v>
      </c>
      <c r="M29" s="76">
        <v>0.28571429999999998</v>
      </c>
      <c r="N29" s="76">
        <v>5.2806199999999998E-2</v>
      </c>
      <c r="O29" s="24">
        <v>1.55633E-2</v>
      </c>
    </row>
    <row r="30" spans="1:15">
      <c r="A30" s="45">
        <v>28</v>
      </c>
      <c r="B30" s="45" t="s">
        <v>43</v>
      </c>
      <c r="C30" s="24">
        <v>5.0038840000000002</v>
      </c>
      <c r="D30" s="25">
        <v>0.55172410000000005</v>
      </c>
      <c r="E30" s="25">
        <v>0.42477880000000001</v>
      </c>
      <c r="F30" s="24">
        <v>0.2834199</v>
      </c>
      <c r="G30" s="25">
        <v>7.87799E-2</v>
      </c>
      <c r="H30" s="25">
        <v>0.26515149999999998</v>
      </c>
      <c r="I30" s="25">
        <v>0.34285719999999997</v>
      </c>
      <c r="J30" s="25">
        <v>0.1578947</v>
      </c>
      <c r="K30" s="24">
        <v>0</v>
      </c>
      <c r="L30" s="24">
        <v>0</v>
      </c>
      <c r="M30" s="76">
        <v>0.3333333</v>
      </c>
      <c r="N30" s="76">
        <v>4.8414800000000001E-2</v>
      </c>
      <c r="O30" s="24">
        <v>1.32263E-2</v>
      </c>
    </row>
    <row r="31" spans="1:15">
      <c r="A31" s="45">
        <v>29</v>
      </c>
      <c r="B31" s="45" t="s">
        <v>51</v>
      </c>
      <c r="C31" s="24">
        <v>4.4610050000000001</v>
      </c>
      <c r="D31" s="25">
        <v>0.36974790000000002</v>
      </c>
      <c r="E31" s="25">
        <v>0.2758621</v>
      </c>
      <c r="F31" s="24">
        <v>0.17140900000000001</v>
      </c>
      <c r="G31" s="25">
        <v>0.103342</v>
      </c>
      <c r="H31" s="25">
        <v>0.42647059999999998</v>
      </c>
      <c r="I31" s="25">
        <v>0.25862069999999998</v>
      </c>
      <c r="J31" s="25">
        <v>0.2</v>
      </c>
      <c r="K31" s="24">
        <v>1</v>
      </c>
      <c r="L31" s="24">
        <v>0.6</v>
      </c>
      <c r="M31" s="76">
        <v>0</v>
      </c>
      <c r="N31" s="76">
        <v>6.3262700000000005E-2</v>
      </c>
      <c r="O31" s="24">
        <v>1.37127E-2</v>
      </c>
    </row>
    <row r="32" spans="1:15">
      <c r="A32" s="45">
        <v>30</v>
      </c>
      <c r="B32" s="45" t="s">
        <v>22</v>
      </c>
      <c r="C32" s="24">
        <v>4.75101</v>
      </c>
      <c r="D32" s="25">
        <v>0.53278689999999995</v>
      </c>
      <c r="E32" s="25">
        <v>0.20661160000000001</v>
      </c>
      <c r="F32" s="24">
        <v>0.13900470000000001</v>
      </c>
      <c r="G32" s="25">
        <v>6.1382199999999998E-2</v>
      </c>
      <c r="H32" s="25">
        <v>0.26582280000000003</v>
      </c>
      <c r="I32" s="25">
        <v>0.52380959999999999</v>
      </c>
      <c r="J32" s="25">
        <v>0.27272730000000001</v>
      </c>
      <c r="K32" s="24">
        <v>0.65</v>
      </c>
      <c r="L32" s="24">
        <v>7.1428599999999995E-2</v>
      </c>
      <c r="M32" s="76">
        <v>0.1666667</v>
      </c>
      <c r="N32" s="76">
        <v>7.9166799999999996E-2</v>
      </c>
      <c r="O32" s="24">
        <v>7.6452999999999998E-3</v>
      </c>
    </row>
    <row r="33" spans="1:15" ht="15" customHeight="1">
      <c r="A33" s="45">
        <v>31</v>
      </c>
      <c r="B33" s="45" t="s">
        <v>38</v>
      </c>
      <c r="C33" s="24">
        <v>5.1958409999999997</v>
      </c>
      <c r="D33" s="25">
        <v>0.3566433</v>
      </c>
      <c r="E33" s="25">
        <v>0.20666670000000001</v>
      </c>
      <c r="F33" s="24">
        <v>0.27036769999999999</v>
      </c>
      <c r="G33" s="25">
        <v>0.18357780000000001</v>
      </c>
      <c r="H33" s="25">
        <v>0.37356319999999998</v>
      </c>
      <c r="I33" s="25">
        <v>0.2923077</v>
      </c>
      <c r="J33" s="25">
        <v>0.27941179999999999</v>
      </c>
      <c r="K33" s="24">
        <v>1</v>
      </c>
      <c r="L33" s="24">
        <v>7.1428599999999995E-2</v>
      </c>
      <c r="M33" s="76">
        <v>0.4166667</v>
      </c>
      <c r="N33" s="76">
        <v>0.16628109999999999</v>
      </c>
      <c r="O33" s="24">
        <v>2.8839199999999999E-2</v>
      </c>
    </row>
    <row r="34" spans="1:15">
      <c r="A34" s="45">
        <v>32</v>
      </c>
      <c r="B34" s="45" t="s">
        <v>17</v>
      </c>
      <c r="C34" s="24">
        <v>4.858206</v>
      </c>
      <c r="D34" s="25">
        <v>0.44871800000000001</v>
      </c>
      <c r="E34" s="25">
        <v>0.18181820000000001</v>
      </c>
      <c r="F34" s="24">
        <v>0.1236858</v>
      </c>
      <c r="G34" s="25">
        <v>4.5004200000000001E-2</v>
      </c>
      <c r="H34" s="25">
        <v>0.15652170000000001</v>
      </c>
      <c r="I34" s="25">
        <v>0.3333333</v>
      </c>
      <c r="J34" s="25">
        <v>0.42857139999999999</v>
      </c>
      <c r="K34" s="24">
        <v>0</v>
      </c>
      <c r="L34" s="24">
        <v>0.66666669999999995</v>
      </c>
      <c r="M34" s="76">
        <v>0.5</v>
      </c>
      <c r="N34" s="76">
        <v>1.84928E-2</v>
      </c>
      <c r="O34" s="24">
        <v>2.2263499999999999E-2</v>
      </c>
    </row>
    <row r="35" spans="1:15">
      <c r="A35" s="45">
        <v>33</v>
      </c>
      <c r="B35" s="45" t="s">
        <v>9</v>
      </c>
      <c r="C35" s="24">
        <v>5.8239929999999998</v>
      </c>
      <c r="D35" s="25">
        <v>0.5774648</v>
      </c>
      <c r="E35" s="25">
        <v>0.3239437</v>
      </c>
      <c r="F35" s="24">
        <v>0.41614649999999997</v>
      </c>
      <c r="G35" s="25">
        <v>0.136354</v>
      </c>
      <c r="H35" s="25">
        <v>0.25454549999999998</v>
      </c>
      <c r="I35" s="25">
        <v>0.45238099999999998</v>
      </c>
      <c r="J35" s="25">
        <v>0.32608700000000002</v>
      </c>
      <c r="K35" s="24">
        <v>1</v>
      </c>
      <c r="L35" s="24">
        <v>0</v>
      </c>
      <c r="M35" s="76">
        <v>0.625</v>
      </c>
      <c r="N35" s="76">
        <v>7.3957999999999996E-2</v>
      </c>
      <c r="O35" s="24">
        <v>3.9533899999999997E-2</v>
      </c>
    </row>
    <row r="36" spans="1:15">
      <c r="A36" s="45">
        <v>34</v>
      </c>
      <c r="B36" s="45" t="s">
        <v>27</v>
      </c>
      <c r="C36" s="24">
        <v>5.9078160000000004</v>
      </c>
      <c r="D36" s="25">
        <v>0.53608239999999996</v>
      </c>
      <c r="E36" s="25">
        <v>0.3333333</v>
      </c>
      <c r="F36" s="24">
        <v>0.29339850000000001</v>
      </c>
      <c r="G36" s="25">
        <v>0.13031999999999999</v>
      </c>
      <c r="H36" s="25">
        <v>0.3966942</v>
      </c>
      <c r="I36" s="25">
        <v>0.3125</v>
      </c>
      <c r="J36" s="25">
        <v>0.25</v>
      </c>
      <c r="K36" s="24">
        <v>2</v>
      </c>
      <c r="L36" s="24">
        <v>0.875</v>
      </c>
      <c r="M36" s="76">
        <v>0.58333330000000005</v>
      </c>
      <c r="N36" s="76">
        <v>7.5570499999999999E-2</v>
      </c>
      <c r="O36" s="24">
        <v>3.0317799999999999E-2</v>
      </c>
    </row>
    <row r="37" spans="1:15" ht="15" customHeight="1">
      <c r="A37" s="45">
        <v>35</v>
      </c>
      <c r="B37" s="45" t="s">
        <v>10</v>
      </c>
      <c r="C37" s="24">
        <v>6.3165969999999998</v>
      </c>
      <c r="D37" s="25">
        <v>0.58620689999999998</v>
      </c>
      <c r="E37" s="25">
        <v>0.39880949999999998</v>
      </c>
      <c r="F37" s="24">
        <v>0.4664179</v>
      </c>
      <c r="G37" s="25">
        <v>9.3424900000000005E-2</v>
      </c>
      <c r="H37" s="25">
        <v>0.42647059999999998</v>
      </c>
      <c r="I37" s="25">
        <v>0.51724139999999996</v>
      </c>
      <c r="J37" s="25">
        <v>0.29032259999999999</v>
      </c>
      <c r="K37" s="24">
        <v>1</v>
      </c>
      <c r="L37" s="24">
        <v>0.57142859999999995</v>
      </c>
      <c r="M37" s="76">
        <v>0.15384619999999999</v>
      </c>
      <c r="N37" s="76">
        <v>8.5926000000000002E-2</v>
      </c>
      <c r="O37" s="24">
        <v>2.89179E-2</v>
      </c>
    </row>
    <row r="38" spans="1:15">
      <c r="A38" s="45">
        <v>37</v>
      </c>
      <c r="B38" s="45" t="s">
        <v>15</v>
      </c>
      <c r="C38" s="24">
        <v>5.1579220000000001</v>
      </c>
      <c r="D38" s="25">
        <v>0.45454549999999999</v>
      </c>
      <c r="E38" s="25">
        <v>0.27118639999999999</v>
      </c>
      <c r="F38" s="24">
        <v>0.16827929999999999</v>
      </c>
      <c r="G38" s="25">
        <v>9.1962100000000005E-2</v>
      </c>
      <c r="H38" s="25">
        <v>0.44444440000000002</v>
      </c>
      <c r="I38" s="25">
        <v>0.36666670000000001</v>
      </c>
      <c r="J38" s="25">
        <v>0.265625</v>
      </c>
      <c r="K38" s="24">
        <v>1</v>
      </c>
      <c r="L38" s="24">
        <v>0.77777779999999996</v>
      </c>
      <c r="M38" s="76">
        <v>0.1</v>
      </c>
      <c r="N38" s="76">
        <v>4.8282899999999997E-2</v>
      </c>
      <c r="O38" s="24">
        <v>1.2621E-2</v>
      </c>
    </row>
    <row r="39" spans="1:15">
      <c r="A39" s="45">
        <v>39</v>
      </c>
      <c r="B39" s="45" t="s">
        <v>30</v>
      </c>
      <c r="C39" s="24">
        <v>5.3262359999999997</v>
      </c>
      <c r="D39" s="25">
        <v>0.48514849999999998</v>
      </c>
      <c r="E39" s="25">
        <v>0.2843137</v>
      </c>
      <c r="F39" s="24">
        <v>0.1309929</v>
      </c>
      <c r="G39" s="25">
        <v>0.11032640000000001</v>
      </c>
      <c r="H39" s="25">
        <v>0.35573120000000003</v>
      </c>
      <c r="I39" s="25">
        <v>0.4555556</v>
      </c>
      <c r="J39" s="25">
        <v>0.34736840000000002</v>
      </c>
      <c r="K39" s="24">
        <v>1</v>
      </c>
      <c r="L39" s="24">
        <v>0.72727269999999999</v>
      </c>
      <c r="M39" s="76">
        <v>0.6</v>
      </c>
      <c r="N39" s="76">
        <v>6.1827300000000002E-2</v>
      </c>
      <c r="O39" s="24">
        <v>3.0564999999999998E-2</v>
      </c>
    </row>
    <row r="40" spans="1:15">
      <c r="A40" s="45">
        <v>40</v>
      </c>
      <c r="B40" s="45" t="s">
        <v>32</v>
      </c>
      <c r="C40" s="24">
        <v>5.1242150000000004</v>
      </c>
      <c r="D40" s="25">
        <v>0.48571429999999999</v>
      </c>
      <c r="E40" s="25">
        <v>0.21495330000000001</v>
      </c>
      <c r="F40" s="24">
        <v>0.35966910000000002</v>
      </c>
      <c r="G40" s="25">
        <v>8.4785100000000002E-2</v>
      </c>
      <c r="H40" s="25">
        <v>0.32608700000000002</v>
      </c>
      <c r="I40" s="25">
        <v>0.66666669999999995</v>
      </c>
      <c r="J40" s="25">
        <v>0.3125</v>
      </c>
      <c r="K40" s="24">
        <v>2</v>
      </c>
      <c r="L40" s="24">
        <v>0.83333330000000005</v>
      </c>
      <c r="M40" s="76">
        <v>0.1111111</v>
      </c>
      <c r="N40" s="76">
        <v>6.7947400000000005E-2</v>
      </c>
      <c r="O40" s="24">
        <v>2.87735E-2</v>
      </c>
    </row>
    <row r="41" spans="1:15" ht="15" customHeight="1">
      <c r="A41" s="45">
        <v>43</v>
      </c>
      <c r="B41" s="45" t="s">
        <v>52</v>
      </c>
      <c r="C41" s="24">
        <v>4.9914459999999998</v>
      </c>
      <c r="D41" s="25">
        <v>0.45323740000000001</v>
      </c>
      <c r="E41" s="25">
        <v>0.23129250000000001</v>
      </c>
      <c r="F41" s="24">
        <v>0.28648370000000001</v>
      </c>
      <c r="G41" s="25">
        <v>0.1047086</v>
      </c>
      <c r="H41" s="25">
        <v>0.36809819999999999</v>
      </c>
      <c r="I41" s="25">
        <v>0.4166667</v>
      </c>
      <c r="J41" s="25">
        <v>0.24615380000000001</v>
      </c>
      <c r="K41" s="24">
        <v>1</v>
      </c>
      <c r="L41" s="24">
        <v>0</v>
      </c>
      <c r="M41" s="76">
        <v>0.1666667</v>
      </c>
      <c r="N41" s="76">
        <v>0.10094740000000001</v>
      </c>
      <c r="O41" s="24">
        <v>2.00539E-2</v>
      </c>
    </row>
    <row r="42" spans="1:15">
      <c r="A42" s="45">
        <v>45</v>
      </c>
      <c r="B42" s="45" t="s">
        <v>31</v>
      </c>
      <c r="C42" s="24">
        <v>4.4496440000000002</v>
      </c>
      <c r="D42" s="25">
        <v>0.43529410000000002</v>
      </c>
      <c r="E42" s="25">
        <v>0.23655909999999999</v>
      </c>
      <c r="F42" s="24">
        <v>0.17136489999999999</v>
      </c>
      <c r="G42" s="25">
        <v>8.5960300000000003E-2</v>
      </c>
      <c r="H42" s="25">
        <v>0.32558140000000002</v>
      </c>
      <c r="I42" s="25">
        <v>0.40476190000000001</v>
      </c>
      <c r="J42" s="25">
        <v>0.25531910000000002</v>
      </c>
      <c r="K42" s="24">
        <v>1</v>
      </c>
      <c r="L42" s="24">
        <v>0</v>
      </c>
      <c r="M42" s="76">
        <v>0.5</v>
      </c>
      <c r="N42" s="76">
        <v>6.9804400000000003E-2</v>
      </c>
      <c r="O42" s="24">
        <v>1.9706999999999999E-2</v>
      </c>
    </row>
    <row r="43" spans="1:15">
      <c r="A43" s="45">
        <v>47</v>
      </c>
      <c r="B43" s="45" t="s">
        <v>58</v>
      </c>
      <c r="C43" s="24">
        <v>4.6899949999999997</v>
      </c>
      <c r="D43" s="25">
        <v>0.63571429999999995</v>
      </c>
      <c r="E43" s="25">
        <v>0.22580639999999999</v>
      </c>
      <c r="F43" s="24">
        <v>0.20096459999999999</v>
      </c>
      <c r="G43" s="25">
        <v>7.4520799999999998E-2</v>
      </c>
      <c r="H43" s="25">
        <v>0.23756910000000001</v>
      </c>
      <c r="I43" s="25">
        <v>0.48837209999999998</v>
      </c>
      <c r="J43" s="25">
        <v>0.28571429999999998</v>
      </c>
      <c r="K43" s="24">
        <v>1</v>
      </c>
      <c r="L43" s="24">
        <v>0.7</v>
      </c>
      <c r="M43" s="76">
        <v>5.5555599999999997E-2</v>
      </c>
      <c r="N43" s="76">
        <v>9.1576000000000005E-2</v>
      </c>
      <c r="O43" s="24">
        <v>1.65796E-2</v>
      </c>
    </row>
    <row r="44" spans="1:15">
      <c r="A44" s="45">
        <v>48</v>
      </c>
      <c r="B44" s="45" t="s">
        <v>21</v>
      </c>
      <c r="C44" s="24">
        <v>4.7956599999999998</v>
      </c>
      <c r="D44" s="25">
        <v>0.41052630000000001</v>
      </c>
      <c r="E44" s="25">
        <v>0.3020833</v>
      </c>
      <c r="F44" s="24">
        <v>0.21360680000000001</v>
      </c>
      <c r="G44" s="25">
        <v>0.1244444</v>
      </c>
      <c r="H44" s="25">
        <v>0.3333333</v>
      </c>
      <c r="I44" s="25">
        <v>0.45945950000000002</v>
      </c>
      <c r="J44" s="25">
        <v>0.24390239999999999</v>
      </c>
      <c r="K44" s="24">
        <v>2.5</v>
      </c>
      <c r="L44" s="24">
        <v>0.5</v>
      </c>
      <c r="M44" s="76">
        <v>0.58333330000000005</v>
      </c>
      <c r="N44" s="76">
        <v>7.1480699999999994E-2</v>
      </c>
      <c r="O44" s="24">
        <v>3.7381200000000003E-2</v>
      </c>
    </row>
    <row r="45" spans="1:15" ht="15" customHeight="1">
      <c r="A45" s="45">
        <v>51</v>
      </c>
      <c r="B45" s="45" t="s">
        <v>55</v>
      </c>
      <c r="C45" s="24">
        <v>4.7282830000000002</v>
      </c>
      <c r="D45" s="25">
        <v>0.4</v>
      </c>
      <c r="E45" s="25">
        <v>0.23200000000000001</v>
      </c>
      <c r="F45" s="24">
        <v>0.1601794</v>
      </c>
      <c r="G45" s="25">
        <v>9.2862500000000001E-2</v>
      </c>
      <c r="H45" s="25">
        <v>0.3649635</v>
      </c>
      <c r="I45" s="25">
        <v>0.57999999999999996</v>
      </c>
      <c r="J45" s="25">
        <v>0.1666667</v>
      </c>
      <c r="K45" s="24">
        <v>1.25</v>
      </c>
      <c r="L45" s="24">
        <v>0.25</v>
      </c>
      <c r="M45" s="76">
        <v>0.25</v>
      </c>
      <c r="N45" s="76">
        <v>8.9980099999999993E-2</v>
      </c>
      <c r="O45" s="24">
        <v>1.8153699999999998E-2</v>
      </c>
    </row>
    <row r="46" spans="1:15">
      <c r="A46" s="45">
        <v>53</v>
      </c>
      <c r="B46" s="45" t="s">
        <v>19</v>
      </c>
      <c r="C46" s="24">
        <v>5.6235030000000004</v>
      </c>
      <c r="D46" s="25">
        <v>0.6277372</v>
      </c>
      <c r="E46" s="25">
        <v>0.44852940000000002</v>
      </c>
      <c r="F46" s="24">
        <v>0.29571219999999998</v>
      </c>
      <c r="G46" s="25">
        <v>0.108905</v>
      </c>
      <c r="H46" s="25">
        <v>0.35443039999999998</v>
      </c>
      <c r="I46" s="25">
        <v>0.28571429999999998</v>
      </c>
      <c r="J46" s="25">
        <v>0.23333329999999999</v>
      </c>
      <c r="K46" s="24">
        <v>1</v>
      </c>
      <c r="L46" s="24">
        <v>0.44444440000000002</v>
      </c>
      <c r="M46" s="76">
        <v>0.4</v>
      </c>
      <c r="N46" s="76">
        <v>7.6656600000000005E-2</v>
      </c>
      <c r="O46" s="24">
        <v>4.63282E-2</v>
      </c>
    </row>
    <row r="47" spans="1:15">
      <c r="A47" s="45">
        <v>54</v>
      </c>
      <c r="B47" s="45" t="s">
        <v>68</v>
      </c>
      <c r="C47" s="24">
        <v>3.9696289999999999</v>
      </c>
      <c r="D47" s="25">
        <v>0.33027519999999999</v>
      </c>
      <c r="E47" s="25">
        <v>0.15044250000000001</v>
      </c>
      <c r="F47" s="24">
        <v>0.3237294</v>
      </c>
      <c r="G47" s="25">
        <v>0.1161879</v>
      </c>
      <c r="H47" s="25">
        <v>0.21875</v>
      </c>
      <c r="I47" s="25">
        <v>0.46428570000000002</v>
      </c>
      <c r="J47" s="25">
        <v>0.3142857</v>
      </c>
      <c r="K47" s="24">
        <v>2</v>
      </c>
      <c r="L47" s="24">
        <v>0.375</v>
      </c>
      <c r="M47" s="76">
        <v>0</v>
      </c>
      <c r="N47" s="76">
        <v>2.8578699999999999E-2</v>
      </c>
      <c r="O47" s="24">
        <v>2.5898399999999999E-2</v>
      </c>
    </row>
    <row r="48" spans="1:15">
      <c r="A48" s="45">
        <v>55</v>
      </c>
      <c r="B48" s="45" t="s">
        <v>59</v>
      </c>
      <c r="C48" s="24">
        <v>4.288354</v>
      </c>
      <c r="D48" s="25">
        <v>0.390625</v>
      </c>
      <c r="E48" s="25">
        <v>0.24444440000000001</v>
      </c>
      <c r="F48" s="24">
        <v>0.1228199</v>
      </c>
      <c r="G48" s="25">
        <v>8.3033999999999997E-2</v>
      </c>
      <c r="H48" s="25">
        <v>0.3355263</v>
      </c>
      <c r="I48" s="25">
        <v>0.39215689999999997</v>
      </c>
      <c r="J48" s="25">
        <v>0.32142860000000001</v>
      </c>
      <c r="K48" s="24">
        <v>2</v>
      </c>
      <c r="L48" s="24">
        <v>0.2</v>
      </c>
      <c r="M48" s="76">
        <v>0.59259260000000002</v>
      </c>
      <c r="N48" s="76">
        <v>6.00505E-2</v>
      </c>
      <c r="O48" s="24">
        <v>2.8862700000000002E-2</v>
      </c>
    </row>
    <row r="49" spans="1:15" ht="15" customHeight="1">
      <c r="A49" s="45">
        <v>56</v>
      </c>
      <c r="B49" s="45" t="s">
        <v>69</v>
      </c>
      <c r="C49" s="24">
        <v>4.3466060000000004</v>
      </c>
      <c r="D49" s="25">
        <v>0.29032259999999999</v>
      </c>
      <c r="E49" s="25">
        <v>0.1584158</v>
      </c>
      <c r="F49" s="24">
        <v>0.1893581</v>
      </c>
      <c r="G49" s="25">
        <v>0.1662563</v>
      </c>
      <c r="H49" s="25">
        <v>0.35483870000000001</v>
      </c>
      <c r="I49" s="25">
        <v>0.47727269999999999</v>
      </c>
      <c r="J49" s="25">
        <v>8.5106399999999999E-2</v>
      </c>
      <c r="K49" s="24">
        <v>1</v>
      </c>
      <c r="L49" s="24">
        <v>0.15384619999999999</v>
      </c>
      <c r="M49" s="76">
        <v>0</v>
      </c>
      <c r="N49" s="76">
        <v>5.4496900000000001E-2</v>
      </c>
      <c r="O49" s="24">
        <v>1.51486E-2</v>
      </c>
    </row>
    <row r="50" spans="1:15">
      <c r="A50" s="45">
        <v>57</v>
      </c>
      <c r="B50" s="45" t="s">
        <v>50</v>
      </c>
      <c r="C50" s="24">
        <v>5.3474190000000004</v>
      </c>
      <c r="D50" s="25">
        <v>0.46721309999999999</v>
      </c>
      <c r="E50" s="25">
        <v>0.35</v>
      </c>
      <c r="F50" s="24">
        <v>5.6274600000000001E-2</v>
      </c>
      <c r="G50" s="25">
        <v>8.9633000000000004E-2</v>
      </c>
      <c r="H50" s="25">
        <v>0.381295</v>
      </c>
      <c r="I50" s="25">
        <v>0.52830189999999999</v>
      </c>
      <c r="J50" s="25">
        <v>0.21818180000000001</v>
      </c>
      <c r="K50" s="24">
        <v>0.25</v>
      </c>
      <c r="L50" s="24">
        <v>0.30769229999999997</v>
      </c>
      <c r="M50" s="76">
        <v>0.5</v>
      </c>
      <c r="N50" s="76">
        <v>4.9835699999999997E-2</v>
      </c>
      <c r="O50" s="24">
        <v>1.18177E-2</v>
      </c>
    </row>
    <row r="51" spans="1:15">
      <c r="A51" s="45">
        <v>58</v>
      </c>
      <c r="B51" s="45" t="s">
        <v>63</v>
      </c>
      <c r="C51" s="24">
        <v>4.8299089999999998</v>
      </c>
      <c r="D51" s="25">
        <v>0.22077920000000001</v>
      </c>
      <c r="E51" s="25">
        <v>0.10256410000000001</v>
      </c>
      <c r="F51" s="24">
        <v>0.69605570000000005</v>
      </c>
      <c r="G51" s="25">
        <v>7.2448799999999994E-2</v>
      </c>
      <c r="H51" s="25">
        <v>0.25</v>
      </c>
      <c r="I51" s="25">
        <v>0.52173910000000001</v>
      </c>
      <c r="J51" s="25">
        <v>0.35714289999999999</v>
      </c>
      <c r="K51" s="24">
        <v>1</v>
      </c>
      <c r="L51" s="24">
        <v>0</v>
      </c>
      <c r="M51" s="76">
        <v>0.5</v>
      </c>
      <c r="N51" s="76">
        <v>3.1739700000000003E-2</v>
      </c>
      <c r="O51" s="24">
        <v>1.1600900000000001E-2</v>
      </c>
    </row>
    <row r="52" spans="1:15">
      <c r="A52" s="45">
        <v>59</v>
      </c>
      <c r="B52" s="45" t="s">
        <v>40</v>
      </c>
      <c r="C52" s="24">
        <v>4.2938299999999998</v>
      </c>
      <c r="D52" s="25">
        <v>0.42574260000000003</v>
      </c>
      <c r="E52" s="25">
        <v>0.25233640000000002</v>
      </c>
      <c r="F52" s="24">
        <v>0.21026069999999999</v>
      </c>
      <c r="G52" s="25">
        <v>0.11684509999999999</v>
      </c>
      <c r="H52" s="25">
        <v>0.3333333</v>
      </c>
      <c r="I52" s="25">
        <v>0.42499999999999999</v>
      </c>
      <c r="J52" s="25">
        <v>0.27906979999999998</v>
      </c>
      <c r="K52" s="24">
        <v>2</v>
      </c>
      <c r="L52" s="24">
        <v>0.125</v>
      </c>
      <c r="M52" s="76">
        <v>0</v>
      </c>
      <c r="N52" s="76">
        <v>3.09416E-2</v>
      </c>
      <c r="O52" s="24">
        <v>8.4104000000000002E-3</v>
      </c>
    </row>
    <row r="53" spans="1:15">
      <c r="A53" s="45">
        <v>60</v>
      </c>
      <c r="B53" s="45" t="s">
        <v>54</v>
      </c>
      <c r="C53" s="24">
        <v>4.265536</v>
      </c>
      <c r="D53" s="25">
        <v>0.41121489999999999</v>
      </c>
      <c r="E53" s="25">
        <v>0.2277228</v>
      </c>
      <c r="F53" s="24">
        <v>8.4139699999999998E-2</v>
      </c>
      <c r="G53" s="25">
        <v>0.1100227</v>
      </c>
      <c r="H53" s="25">
        <v>0.27272730000000001</v>
      </c>
      <c r="I53" s="25">
        <v>0.5</v>
      </c>
      <c r="J53" s="25">
        <v>0.32500000000000001</v>
      </c>
      <c r="K53" s="24">
        <v>1.75</v>
      </c>
      <c r="L53" s="24">
        <v>0.13333329999999999</v>
      </c>
      <c r="M53" s="76">
        <v>0.1666667</v>
      </c>
      <c r="N53" s="76">
        <v>4.9508999999999997E-2</v>
      </c>
      <c r="O53" s="24">
        <v>7.5725999999999996E-3</v>
      </c>
    </row>
    <row r="54" spans="1:15">
      <c r="A54" s="45">
        <v>62</v>
      </c>
      <c r="B54" s="45" t="s">
        <v>61</v>
      </c>
      <c r="C54" s="24">
        <v>4.3906159999999996</v>
      </c>
      <c r="D54" s="25">
        <v>0.3543307</v>
      </c>
      <c r="E54" s="25">
        <v>0.1908397</v>
      </c>
      <c r="F54" s="24">
        <v>0.36688270000000001</v>
      </c>
      <c r="G54" s="25">
        <v>0.1089224</v>
      </c>
      <c r="H54" s="25">
        <v>0.31292520000000001</v>
      </c>
      <c r="I54" s="25">
        <v>0.28260869999999999</v>
      </c>
      <c r="J54" s="25">
        <v>0.39285710000000001</v>
      </c>
      <c r="K54" s="24">
        <v>2</v>
      </c>
      <c r="L54" s="24">
        <v>0.27272730000000001</v>
      </c>
      <c r="M54" s="76">
        <v>9.0909100000000007E-2</v>
      </c>
      <c r="N54" s="76">
        <v>4.7502799999999998E-2</v>
      </c>
      <c r="O54" s="24">
        <v>2.0789999999999999E-2</v>
      </c>
    </row>
    <row r="55" spans="1:15">
      <c r="A55" s="45">
        <v>63</v>
      </c>
      <c r="B55" s="45" t="s">
        <v>57</v>
      </c>
      <c r="C55" s="24">
        <v>4.9074650000000002</v>
      </c>
      <c r="D55" s="25">
        <v>0.41085270000000002</v>
      </c>
      <c r="E55" s="25">
        <v>0.25563910000000001</v>
      </c>
      <c r="F55" s="24">
        <v>0.24906600000000001</v>
      </c>
      <c r="G55" s="25">
        <v>0.1174215</v>
      </c>
      <c r="H55" s="25">
        <v>0.30612250000000002</v>
      </c>
      <c r="I55" s="25">
        <v>0.51111110000000004</v>
      </c>
      <c r="J55" s="25">
        <v>0.31914890000000001</v>
      </c>
      <c r="K55" s="24">
        <v>1</v>
      </c>
      <c r="L55" s="24">
        <v>0.125</v>
      </c>
      <c r="M55" s="76">
        <v>0</v>
      </c>
      <c r="N55" s="76">
        <v>4.0501500000000003E-2</v>
      </c>
      <c r="O55" s="24">
        <v>1.4944000000000001E-2</v>
      </c>
    </row>
    <row r="56" spans="1:15">
      <c r="A56" s="45">
        <v>64</v>
      </c>
      <c r="B56" s="45" t="s">
        <v>46</v>
      </c>
      <c r="C56" s="24">
        <v>2.8155380000000001</v>
      </c>
      <c r="D56" s="25">
        <v>0.25925930000000003</v>
      </c>
      <c r="E56" s="25">
        <v>0.12962960000000001</v>
      </c>
      <c r="F56" s="24">
        <v>0</v>
      </c>
      <c r="G56" s="25">
        <v>8.6499099999999995E-2</v>
      </c>
      <c r="H56" s="25">
        <v>0.3333333</v>
      </c>
      <c r="I56" s="25">
        <v>0.3333333</v>
      </c>
      <c r="J56" s="25">
        <v>0.21739130000000001</v>
      </c>
      <c r="K56" s="24">
        <v>2</v>
      </c>
      <c r="L56" s="24">
        <v>0</v>
      </c>
      <c r="M56" s="76">
        <v>0</v>
      </c>
      <c r="N56" s="76">
        <v>1.93434E-2</v>
      </c>
      <c r="O56" s="24">
        <v>8.9472000000000006E-3</v>
      </c>
    </row>
    <row r="57" spans="1:15">
      <c r="A57" s="45">
        <v>65</v>
      </c>
      <c r="B57" s="45" t="s">
        <v>65</v>
      </c>
      <c r="C57" s="24">
        <v>3.8540749999999999</v>
      </c>
      <c r="D57" s="25">
        <v>0.42399999999999999</v>
      </c>
      <c r="E57" s="25">
        <v>0.24603169999999999</v>
      </c>
      <c r="F57" s="24">
        <v>8.2905000000000006E-2</v>
      </c>
      <c r="G57" s="25">
        <v>0.10471270000000001</v>
      </c>
      <c r="H57" s="25">
        <v>0.30821920000000003</v>
      </c>
      <c r="I57" s="25">
        <v>0.35555560000000003</v>
      </c>
      <c r="J57" s="25">
        <v>0.1956522</v>
      </c>
      <c r="K57" s="24">
        <v>2</v>
      </c>
      <c r="L57" s="24">
        <v>0.18181820000000001</v>
      </c>
      <c r="M57" s="76">
        <v>0.42857139999999999</v>
      </c>
      <c r="N57" s="76">
        <v>5.7499099999999997E-2</v>
      </c>
      <c r="O57" s="24">
        <v>1.4922899999999999E-2</v>
      </c>
    </row>
    <row r="58" spans="1:15">
      <c r="A58" s="45">
        <v>66</v>
      </c>
      <c r="B58" s="45" t="s">
        <v>62</v>
      </c>
      <c r="C58" s="24">
        <v>4.3083340000000003</v>
      </c>
      <c r="D58" s="25">
        <v>0.28571429999999998</v>
      </c>
      <c r="E58" s="25">
        <v>0.14117650000000001</v>
      </c>
      <c r="F58" s="24">
        <v>0.26350459999999998</v>
      </c>
      <c r="G58" s="25">
        <v>0.1177858</v>
      </c>
      <c r="H58" s="25">
        <v>0.46564889999999998</v>
      </c>
      <c r="I58" s="25">
        <v>0.60655740000000002</v>
      </c>
      <c r="J58" s="25">
        <v>0.20634920000000001</v>
      </c>
      <c r="K58" s="24">
        <v>1</v>
      </c>
      <c r="L58" s="24">
        <v>0.36363640000000003</v>
      </c>
      <c r="M58" s="76">
        <v>0</v>
      </c>
      <c r="N58" s="76">
        <v>3.1775400000000002E-2</v>
      </c>
      <c r="O58" s="24">
        <v>1.8445300000000001E-2</v>
      </c>
    </row>
    <row r="59" spans="1:15">
      <c r="A59" s="45">
        <v>67</v>
      </c>
      <c r="B59" s="45" t="s">
        <v>14</v>
      </c>
      <c r="C59" s="24">
        <v>4.9658309999999997</v>
      </c>
      <c r="D59" s="25">
        <v>0.59139779999999997</v>
      </c>
      <c r="E59" s="25">
        <v>0.4</v>
      </c>
      <c r="F59" s="24">
        <v>0.16603019999999999</v>
      </c>
      <c r="G59" s="25">
        <v>9.7600000000000006E-2</v>
      </c>
      <c r="H59" s="25">
        <v>0.38793100000000003</v>
      </c>
      <c r="I59" s="25">
        <v>0.3777778</v>
      </c>
      <c r="J59" s="25">
        <v>0.26530609999999999</v>
      </c>
      <c r="K59" s="24">
        <v>1</v>
      </c>
      <c r="L59" s="24">
        <v>0.22222220000000001</v>
      </c>
      <c r="M59" s="76">
        <v>0.2</v>
      </c>
      <c r="N59" s="76">
        <v>2.6965099999999999E-2</v>
      </c>
      <c r="O59" s="24">
        <v>2.32442E-2</v>
      </c>
    </row>
    <row r="60" spans="1:15">
      <c r="A60" s="45">
        <v>68</v>
      </c>
      <c r="B60" s="45" t="s">
        <v>48</v>
      </c>
      <c r="C60" s="24">
        <v>4.0201289999999998</v>
      </c>
      <c r="D60" s="25">
        <v>0.38759690000000002</v>
      </c>
      <c r="E60" s="25">
        <v>0.20149249999999999</v>
      </c>
      <c r="F60" s="24">
        <v>7.32762E-2</v>
      </c>
      <c r="G60" s="25">
        <v>0.1309997</v>
      </c>
      <c r="H60" s="25">
        <v>0.36111110000000002</v>
      </c>
      <c r="I60" s="25">
        <v>0.3653846</v>
      </c>
      <c r="J60" s="25">
        <v>0.1666667</v>
      </c>
      <c r="K60" s="24">
        <v>1</v>
      </c>
      <c r="L60" s="24">
        <v>0</v>
      </c>
      <c r="M60" s="76">
        <v>0.4</v>
      </c>
      <c r="N60" s="76">
        <v>6.8541000000000005E-2</v>
      </c>
      <c r="O60" s="24">
        <v>2.19829E-2</v>
      </c>
    </row>
    <row r="61" spans="1:15">
      <c r="A61" s="45">
        <v>69</v>
      </c>
      <c r="B61" s="45" t="s">
        <v>44</v>
      </c>
      <c r="C61" s="24">
        <v>3.4709989999999999</v>
      </c>
      <c r="D61" s="25">
        <v>0.33606560000000002</v>
      </c>
      <c r="E61" s="25">
        <v>0.184</v>
      </c>
      <c r="F61" s="24">
        <v>9.6478499999999995E-2</v>
      </c>
      <c r="G61" s="25">
        <v>8.4675299999999995E-2</v>
      </c>
      <c r="H61" s="25">
        <v>0.27152320000000002</v>
      </c>
      <c r="I61" s="25">
        <v>0.3658537</v>
      </c>
      <c r="J61" s="25">
        <v>0.39130429999999999</v>
      </c>
      <c r="K61" s="24">
        <v>2</v>
      </c>
      <c r="L61" s="24">
        <v>0.18181820000000001</v>
      </c>
      <c r="M61" s="76">
        <v>0</v>
      </c>
      <c r="N61" s="76">
        <v>2.3101199999999999E-2</v>
      </c>
      <c r="O61" s="24">
        <v>1.15774E-2</v>
      </c>
    </row>
    <row r="62" spans="1:15">
      <c r="A62" s="45">
        <v>70</v>
      </c>
      <c r="B62" s="45" t="s">
        <v>42</v>
      </c>
      <c r="C62" s="24">
        <v>5.8340379999999996</v>
      </c>
      <c r="D62" s="25">
        <v>0.48837209999999998</v>
      </c>
      <c r="E62" s="25">
        <v>0.34615390000000001</v>
      </c>
      <c r="F62" s="24">
        <v>0.43512309999999998</v>
      </c>
      <c r="G62" s="25">
        <v>0.1536632</v>
      </c>
      <c r="H62" s="25">
        <v>0.27891159999999998</v>
      </c>
      <c r="I62" s="25">
        <v>0.29268290000000002</v>
      </c>
      <c r="J62" s="25">
        <v>0.34693879999999999</v>
      </c>
      <c r="K62" s="24">
        <v>1</v>
      </c>
      <c r="L62" s="24">
        <v>0.77777779999999996</v>
      </c>
      <c r="M62" s="76">
        <v>0.23809520000000001</v>
      </c>
      <c r="N62" s="76">
        <v>8.9426099999999994E-2</v>
      </c>
      <c r="O62" s="24">
        <v>3.3069399999999999E-2</v>
      </c>
    </row>
    <row r="63" spans="1:15">
      <c r="A63" s="45">
        <v>71</v>
      </c>
      <c r="B63" s="45" t="s">
        <v>66</v>
      </c>
      <c r="C63" s="24">
        <v>4.4532759999999998</v>
      </c>
      <c r="D63" s="25">
        <v>0.42056070000000001</v>
      </c>
      <c r="E63" s="25">
        <v>0.30188680000000001</v>
      </c>
      <c r="F63" s="24">
        <v>0.1338867</v>
      </c>
      <c r="G63" s="25">
        <v>0.13143659999999999</v>
      </c>
      <c r="H63" s="25">
        <v>0.28244269999999999</v>
      </c>
      <c r="I63" s="25">
        <v>0.35135139999999998</v>
      </c>
      <c r="J63" s="25">
        <v>0.2682927</v>
      </c>
      <c r="K63" s="24">
        <v>1</v>
      </c>
      <c r="L63" s="24">
        <v>0.3333333</v>
      </c>
      <c r="M63" s="76">
        <v>0.3333333</v>
      </c>
      <c r="N63" s="76">
        <v>5.4420400000000001E-2</v>
      </c>
      <c r="O63" s="24">
        <v>1.4727499999999999E-2</v>
      </c>
    </row>
    <row r="64" spans="1:15">
      <c r="A64" s="45">
        <v>72</v>
      </c>
      <c r="B64" s="45" t="s">
        <v>26</v>
      </c>
      <c r="C64" s="24">
        <v>5.3043290000000001</v>
      </c>
      <c r="D64" s="25">
        <v>0.47499999999999998</v>
      </c>
      <c r="E64" s="25">
        <v>0.3543307</v>
      </c>
      <c r="F64" s="24">
        <v>0.26659559999999999</v>
      </c>
      <c r="G64" s="25">
        <v>0.1178278</v>
      </c>
      <c r="H64" s="25">
        <v>0.2676056</v>
      </c>
      <c r="I64" s="25">
        <v>0.3421053</v>
      </c>
      <c r="J64" s="25">
        <v>0.3777778</v>
      </c>
      <c r="K64" s="24">
        <v>1</v>
      </c>
      <c r="L64" s="24">
        <v>0.55555560000000004</v>
      </c>
      <c r="M64" s="76">
        <v>0</v>
      </c>
      <c r="N64" s="76">
        <v>3.9184299999999998E-2</v>
      </c>
      <c r="O64" s="24">
        <v>2.1327599999999999E-2</v>
      </c>
    </row>
    <row r="65" spans="1:15">
      <c r="A65" s="45">
        <v>73</v>
      </c>
      <c r="B65" s="45" t="s">
        <v>34</v>
      </c>
      <c r="C65" s="24">
        <v>3.4308670000000001</v>
      </c>
      <c r="D65" s="25">
        <v>0.29411769999999998</v>
      </c>
      <c r="E65" s="25">
        <v>0.2083333</v>
      </c>
      <c r="F65" s="24">
        <v>0.1418239</v>
      </c>
      <c r="G65" s="25">
        <v>7.9145499999999994E-2</v>
      </c>
      <c r="H65" s="25">
        <v>0.31756760000000001</v>
      </c>
      <c r="I65" s="25">
        <v>0.29787229999999998</v>
      </c>
      <c r="J65" s="25">
        <v>0.37037039999999999</v>
      </c>
      <c r="K65" s="24">
        <v>2</v>
      </c>
      <c r="L65" s="24">
        <v>0.36363640000000003</v>
      </c>
      <c r="M65" s="76">
        <v>0</v>
      </c>
      <c r="N65" s="76">
        <v>1.7172699999999999E-2</v>
      </c>
      <c r="O65" s="24">
        <v>1.27641E-2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I1" sqref="I1"/>
    </sheetView>
  </sheetViews>
  <sheetFormatPr defaultColWidth="9.28515625" defaultRowHeight="12"/>
  <cols>
    <col min="1" max="2" width="9.28515625" style="12"/>
    <col min="3" max="3" width="9.28515625" style="24"/>
    <col min="4" max="5" width="19" style="25" customWidth="1"/>
    <col min="6" max="6" width="19" style="24" customWidth="1"/>
    <col min="7" max="8" width="19" style="25" customWidth="1"/>
    <col min="9" max="10" width="19" style="24" customWidth="1"/>
    <col min="11" max="16384" width="9.28515625" style="12"/>
  </cols>
  <sheetData>
    <row r="1" spans="1:10" ht="82.5" customHeight="1">
      <c r="A1" s="77" t="s">
        <v>79</v>
      </c>
      <c r="B1" s="77" t="s">
        <v>70</v>
      </c>
      <c r="C1" s="41" t="s">
        <v>227</v>
      </c>
      <c r="D1" s="74" t="s">
        <v>228</v>
      </c>
      <c r="E1" s="74" t="s">
        <v>229</v>
      </c>
      <c r="F1" s="55" t="s">
        <v>230</v>
      </c>
      <c r="G1" s="74" t="s">
        <v>238</v>
      </c>
      <c r="H1" s="74" t="s">
        <v>239</v>
      </c>
      <c r="I1" s="55" t="s">
        <v>240</v>
      </c>
      <c r="J1" s="55" t="s">
        <v>241</v>
      </c>
    </row>
    <row r="2" spans="1:10">
      <c r="A2" s="40" t="s">
        <v>79</v>
      </c>
      <c r="B2" s="40" t="s">
        <v>70</v>
      </c>
      <c r="C2" s="33" t="s">
        <v>242</v>
      </c>
      <c r="D2" s="25" t="s">
        <v>231</v>
      </c>
      <c r="E2" s="25" t="s">
        <v>232</v>
      </c>
      <c r="F2" s="24" t="s">
        <v>237</v>
      </c>
      <c r="G2" s="25" t="s">
        <v>236</v>
      </c>
      <c r="H2" s="25" t="s">
        <v>233</v>
      </c>
      <c r="I2" s="24" t="s">
        <v>234</v>
      </c>
      <c r="J2" s="24" t="s">
        <v>235</v>
      </c>
    </row>
    <row r="3" spans="1:10">
      <c r="A3" s="12">
        <v>1</v>
      </c>
      <c r="B3" s="12" t="s">
        <v>39</v>
      </c>
      <c r="C3" s="24">
        <v>4.2430570000000003</v>
      </c>
      <c r="D3" s="25">
        <v>0.17913390000000001</v>
      </c>
      <c r="E3" s="25">
        <v>0.51574799999999998</v>
      </c>
      <c r="F3" s="24">
        <v>3.7420010000000001</v>
      </c>
      <c r="G3" s="25">
        <v>0.90557129999999997</v>
      </c>
      <c r="H3" s="25">
        <v>0.1171875</v>
      </c>
      <c r="I3" s="24">
        <v>4.6115149999999998</v>
      </c>
      <c r="J3" s="24">
        <v>12.982950000000001</v>
      </c>
    </row>
    <row r="4" spans="1:10">
      <c r="A4" s="12">
        <v>2</v>
      </c>
      <c r="B4" s="12" t="s">
        <v>56</v>
      </c>
      <c r="C4" s="24">
        <v>3.6924990000000002</v>
      </c>
      <c r="D4" s="25">
        <v>0.23671500000000001</v>
      </c>
      <c r="E4" s="25">
        <v>0.62318839999999998</v>
      </c>
      <c r="F4" s="24">
        <v>3.0527069999999998</v>
      </c>
      <c r="G4" s="25">
        <v>0.73560000000000003</v>
      </c>
      <c r="H4" s="25">
        <v>0.16279070000000001</v>
      </c>
      <c r="I4" s="24">
        <v>17.50525</v>
      </c>
      <c r="J4" s="24">
        <v>7.8148429999999998</v>
      </c>
    </row>
    <row r="5" spans="1:10" ht="15" customHeight="1">
      <c r="A5" s="12">
        <v>3</v>
      </c>
      <c r="B5" s="12" t="s">
        <v>11</v>
      </c>
      <c r="C5" s="24">
        <v>4.2100340000000003</v>
      </c>
      <c r="D5" s="25">
        <v>0.2243346</v>
      </c>
      <c r="E5" s="25">
        <v>0.61977179999999998</v>
      </c>
      <c r="F5" s="24">
        <v>5.9245960000000002</v>
      </c>
      <c r="G5" s="25">
        <v>0.72409999999999997</v>
      </c>
      <c r="H5" s="25">
        <v>0.1666667</v>
      </c>
      <c r="I5" s="24">
        <v>7.5635539999999999</v>
      </c>
      <c r="J5" s="24">
        <v>11.26277</v>
      </c>
    </row>
    <row r="6" spans="1:10">
      <c r="A6" s="12">
        <v>4</v>
      </c>
      <c r="B6" s="12" t="s">
        <v>7</v>
      </c>
      <c r="C6" s="24">
        <v>4.3520380000000003</v>
      </c>
      <c r="D6" s="25">
        <v>0.2091954</v>
      </c>
      <c r="E6" s="25">
        <v>0.57701150000000001</v>
      </c>
      <c r="F6" s="24">
        <v>4.0657759999999996</v>
      </c>
      <c r="G6" s="25">
        <v>0.92410000000000003</v>
      </c>
      <c r="H6" s="25">
        <v>0.28099170000000001</v>
      </c>
      <c r="I6" s="24">
        <v>6.692342</v>
      </c>
      <c r="J6" s="24">
        <v>15</v>
      </c>
    </row>
    <row r="7" spans="1:10">
      <c r="A7" s="12">
        <v>5</v>
      </c>
      <c r="B7" s="12" t="s">
        <v>33</v>
      </c>
      <c r="C7" s="24">
        <v>4.7420559999999998</v>
      </c>
      <c r="D7" s="25">
        <v>0.25</v>
      </c>
      <c r="E7" s="25">
        <v>0.56944439999999996</v>
      </c>
      <c r="F7" s="24">
        <v>14.48413</v>
      </c>
      <c r="G7" s="25">
        <v>0.65769999999999995</v>
      </c>
      <c r="H7" s="25">
        <v>0.368421</v>
      </c>
      <c r="I7" s="24">
        <v>2.5</v>
      </c>
      <c r="J7" s="24">
        <v>10.469989999999999</v>
      </c>
    </row>
    <row r="8" spans="1:10">
      <c r="A8" s="12">
        <v>6</v>
      </c>
      <c r="B8" s="12" t="s">
        <v>37</v>
      </c>
      <c r="C8" s="24">
        <v>4.2148680000000001</v>
      </c>
      <c r="D8" s="25">
        <v>0.2957746</v>
      </c>
      <c r="E8" s="25">
        <v>0.6619718</v>
      </c>
      <c r="F8" s="24">
        <v>1.222307</v>
      </c>
      <c r="G8" s="25">
        <v>0.65310000000000001</v>
      </c>
      <c r="H8" s="25">
        <v>0.4375</v>
      </c>
      <c r="I8" s="24">
        <v>5</v>
      </c>
      <c r="J8" s="24">
        <v>10.88513</v>
      </c>
    </row>
    <row r="9" spans="1:10" ht="15" customHeight="1">
      <c r="A9" s="12">
        <v>7</v>
      </c>
      <c r="B9" s="12" t="s">
        <v>60</v>
      </c>
      <c r="C9" s="24">
        <v>3.4858769999999999</v>
      </c>
      <c r="D9" s="25">
        <v>0.19496859999999999</v>
      </c>
      <c r="E9" s="25">
        <v>0.59748429999999997</v>
      </c>
      <c r="F9" s="24">
        <v>0.79515340000000001</v>
      </c>
      <c r="G9" s="25">
        <v>0.4667</v>
      </c>
      <c r="H9" s="25">
        <v>0.23333329999999999</v>
      </c>
      <c r="I9" s="24">
        <v>6</v>
      </c>
      <c r="J9" s="24">
        <v>10</v>
      </c>
    </row>
    <row r="10" spans="1:10">
      <c r="A10" s="12">
        <v>8</v>
      </c>
      <c r="B10" s="12" t="s">
        <v>41</v>
      </c>
      <c r="C10" s="24">
        <v>4.8178580000000002</v>
      </c>
      <c r="D10" s="25">
        <v>0.3333333</v>
      </c>
      <c r="E10" s="25">
        <v>0.66</v>
      </c>
      <c r="F10" s="24">
        <v>0.93696760000000001</v>
      </c>
      <c r="G10" s="25">
        <v>0.84619999999999995</v>
      </c>
      <c r="H10" s="25">
        <v>0.1578947</v>
      </c>
      <c r="I10" s="24">
        <v>3</v>
      </c>
      <c r="J10" s="24">
        <v>3.0935489999999999</v>
      </c>
    </row>
    <row r="11" spans="1:10">
      <c r="A11" s="12">
        <v>9</v>
      </c>
      <c r="B11" s="12" t="s">
        <v>47</v>
      </c>
      <c r="C11" s="24">
        <v>3.5149859999999999</v>
      </c>
      <c r="D11" s="25">
        <v>0.1632653</v>
      </c>
      <c r="E11" s="25">
        <v>0.55782310000000002</v>
      </c>
      <c r="F11" s="24">
        <v>1.309329</v>
      </c>
      <c r="G11" s="25">
        <v>0.64</v>
      </c>
      <c r="H11" s="25">
        <v>0.24242420000000001</v>
      </c>
      <c r="I11" s="24">
        <v>9.2500619999999998</v>
      </c>
      <c r="J11" s="24">
        <v>10.790430000000001</v>
      </c>
    </row>
    <row r="12" spans="1:10">
      <c r="A12" s="12">
        <v>10</v>
      </c>
      <c r="B12" s="12" t="s">
        <v>53</v>
      </c>
      <c r="C12" s="24">
        <v>4.2665709999999999</v>
      </c>
      <c r="D12" s="25">
        <v>0.23880599999999999</v>
      </c>
      <c r="E12" s="25">
        <v>0.64925370000000004</v>
      </c>
      <c r="F12" s="24">
        <v>4.7865460000000004</v>
      </c>
      <c r="G12" s="25">
        <v>0.61670000000000003</v>
      </c>
      <c r="H12" s="25">
        <v>0.34615390000000001</v>
      </c>
      <c r="I12" s="24">
        <v>2</v>
      </c>
      <c r="J12" s="24">
        <v>15</v>
      </c>
    </row>
    <row r="13" spans="1:10" ht="15" customHeight="1">
      <c r="A13" s="12">
        <v>11</v>
      </c>
      <c r="B13" s="12" t="s">
        <v>8</v>
      </c>
      <c r="C13" s="24">
        <v>4.6655439999999997</v>
      </c>
      <c r="D13" s="25">
        <v>0.2076923</v>
      </c>
      <c r="E13" s="25">
        <v>0.72307690000000002</v>
      </c>
      <c r="F13" s="24">
        <v>6.6901409999999997</v>
      </c>
      <c r="G13" s="25">
        <v>0.72150000000000003</v>
      </c>
      <c r="H13" s="25">
        <v>0.21739130000000001</v>
      </c>
      <c r="I13" s="24">
        <v>4.5348660000000001</v>
      </c>
      <c r="J13" s="24">
        <v>5</v>
      </c>
    </row>
    <row r="14" spans="1:10">
      <c r="A14" s="12">
        <v>12</v>
      </c>
      <c r="B14" s="12" t="s">
        <v>28</v>
      </c>
      <c r="C14" s="24">
        <v>5.291639</v>
      </c>
      <c r="D14" s="25">
        <v>0.4393939</v>
      </c>
      <c r="E14" s="25">
        <v>0.75757580000000002</v>
      </c>
      <c r="F14" s="24">
        <v>11.295970000000001</v>
      </c>
      <c r="G14" s="25">
        <v>0.74139999999999995</v>
      </c>
      <c r="H14" s="25">
        <v>0.34782610000000003</v>
      </c>
      <c r="I14" s="24">
        <v>6</v>
      </c>
      <c r="J14" s="24">
        <v>11.273300000000001</v>
      </c>
    </row>
    <row r="15" spans="1:10">
      <c r="A15" s="12">
        <v>13</v>
      </c>
      <c r="B15" s="12" t="s">
        <v>64</v>
      </c>
      <c r="C15" s="24">
        <v>4.163259</v>
      </c>
      <c r="D15" s="25">
        <v>0.21276600000000001</v>
      </c>
      <c r="E15" s="25">
        <v>0.55319149999999995</v>
      </c>
      <c r="F15" s="24">
        <v>10.22945</v>
      </c>
      <c r="G15" s="25">
        <v>0.60450000000000004</v>
      </c>
      <c r="H15" s="25">
        <v>0.17391300000000001</v>
      </c>
      <c r="I15" s="24">
        <v>4.1392490000000004</v>
      </c>
      <c r="J15" s="24">
        <v>15</v>
      </c>
    </row>
    <row r="16" spans="1:10">
      <c r="A16" s="12">
        <v>14</v>
      </c>
      <c r="B16" s="12" t="s">
        <v>16</v>
      </c>
      <c r="C16" s="24">
        <v>3.954116</v>
      </c>
      <c r="D16" s="25">
        <v>0.26500000000000001</v>
      </c>
      <c r="E16" s="25">
        <v>0.61</v>
      </c>
      <c r="F16" s="24">
        <v>1.373481</v>
      </c>
      <c r="G16" s="25">
        <v>0.60470000000000002</v>
      </c>
      <c r="H16" s="25">
        <v>0.35135139999999998</v>
      </c>
      <c r="I16" s="24">
        <v>5.5460570000000002</v>
      </c>
      <c r="J16" s="24">
        <v>10</v>
      </c>
    </row>
    <row r="17" spans="1:10" ht="15" customHeight="1">
      <c r="A17" s="12">
        <v>15</v>
      </c>
      <c r="B17" s="12" t="s">
        <v>49</v>
      </c>
      <c r="C17" s="24">
        <v>5.0537910000000004</v>
      </c>
      <c r="D17" s="25">
        <v>0.26923079999999999</v>
      </c>
      <c r="E17" s="25">
        <v>0.69230769999999997</v>
      </c>
      <c r="F17" s="24">
        <v>0.13966480000000001</v>
      </c>
      <c r="G17" s="25">
        <v>1</v>
      </c>
      <c r="H17" s="25">
        <v>8.3333299999999999E-2</v>
      </c>
      <c r="I17" s="24">
        <v>1</v>
      </c>
      <c r="J17" s="24">
        <v>5.0999999999999996</v>
      </c>
    </row>
    <row r="18" spans="1:10">
      <c r="A18" s="12">
        <v>16</v>
      </c>
      <c r="B18" s="12" t="s">
        <v>36</v>
      </c>
      <c r="C18" s="24">
        <v>4.3987980000000002</v>
      </c>
      <c r="D18" s="25">
        <v>0.25</v>
      </c>
      <c r="E18" s="25">
        <v>0.5801887</v>
      </c>
      <c r="F18" s="24">
        <v>6.909548</v>
      </c>
      <c r="G18" s="25">
        <v>0.873</v>
      </c>
      <c r="H18" s="25">
        <v>0.125</v>
      </c>
      <c r="I18" s="24">
        <v>10</v>
      </c>
      <c r="J18" s="24">
        <v>10</v>
      </c>
    </row>
    <row r="19" spans="1:10">
      <c r="A19" s="12">
        <v>17</v>
      </c>
      <c r="B19" s="12" t="s">
        <v>13</v>
      </c>
      <c r="C19" s="24">
        <v>5.5082969999999998</v>
      </c>
      <c r="D19" s="25">
        <v>0.41221370000000002</v>
      </c>
      <c r="E19" s="25">
        <v>0.69465650000000001</v>
      </c>
      <c r="F19" s="24">
        <v>8.5981310000000004</v>
      </c>
      <c r="G19" s="25">
        <v>0.89319999999999999</v>
      </c>
      <c r="H19" s="25">
        <v>0.4</v>
      </c>
      <c r="I19" s="24">
        <v>1.5</v>
      </c>
      <c r="J19" s="24">
        <v>8.8852620000000009</v>
      </c>
    </row>
    <row r="20" spans="1:10">
      <c r="A20" s="12">
        <v>18</v>
      </c>
      <c r="B20" s="12" t="s">
        <v>20</v>
      </c>
      <c r="C20" s="24">
        <v>3.288503</v>
      </c>
      <c r="D20" s="25">
        <v>0.2323944</v>
      </c>
      <c r="E20" s="25">
        <v>0.61267609999999995</v>
      </c>
      <c r="F20" s="24">
        <v>6.1594199999999999</v>
      </c>
      <c r="G20" s="25">
        <v>0.29930000000000001</v>
      </c>
      <c r="H20" s="25">
        <v>0.3333333</v>
      </c>
      <c r="I20" s="24">
        <v>10.084989999999999</v>
      </c>
      <c r="J20" s="24">
        <v>15.061389999999999</v>
      </c>
    </row>
    <row r="21" spans="1:10" ht="15" customHeight="1">
      <c r="A21" s="12">
        <v>19</v>
      </c>
      <c r="B21" s="12" t="s">
        <v>18</v>
      </c>
      <c r="C21" s="24">
        <v>3.6365669999999999</v>
      </c>
      <c r="D21" s="25">
        <v>0.23749999999999999</v>
      </c>
      <c r="E21" s="25">
        <v>0.45624999999999999</v>
      </c>
      <c r="F21" s="24">
        <v>3.9493670000000001</v>
      </c>
      <c r="G21" s="25">
        <v>0.50649999999999995</v>
      </c>
      <c r="H21" s="25">
        <v>0.3333333</v>
      </c>
      <c r="I21" s="24">
        <v>4.5</v>
      </c>
      <c r="J21" s="24">
        <v>7.5</v>
      </c>
    </row>
    <row r="22" spans="1:10">
      <c r="A22" s="12">
        <v>20</v>
      </c>
      <c r="B22" s="12" t="s">
        <v>12</v>
      </c>
      <c r="C22" s="24">
        <v>4.5196880000000004</v>
      </c>
      <c r="D22" s="25">
        <v>0.27857140000000002</v>
      </c>
      <c r="E22" s="25">
        <v>0.60714290000000004</v>
      </c>
      <c r="F22" s="24">
        <v>8.7124880000000005</v>
      </c>
      <c r="G22" s="25">
        <v>0.71430000000000005</v>
      </c>
      <c r="H22" s="25">
        <v>0.3333333</v>
      </c>
      <c r="I22" s="24">
        <v>6</v>
      </c>
      <c r="J22" s="24">
        <v>10</v>
      </c>
    </row>
    <row r="23" spans="1:10">
      <c r="A23" s="12">
        <v>21</v>
      </c>
      <c r="B23" s="12" t="s">
        <v>23</v>
      </c>
      <c r="C23" s="24">
        <v>4.6590020000000001</v>
      </c>
      <c r="D23" s="25">
        <v>0.35099340000000001</v>
      </c>
      <c r="E23" s="25">
        <v>0.73509930000000001</v>
      </c>
      <c r="F23" s="24">
        <v>1.934399</v>
      </c>
      <c r="G23" s="25">
        <v>0.7419</v>
      </c>
      <c r="H23" s="25">
        <v>0.2631579</v>
      </c>
      <c r="I23" s="24">
        <v>4.2890990000000002</v>
      </c>
      <c r="J23" s="24">
        <v>12.5984</v>
      </c>
    </row>
    <row r="24" spans="1:10">
      <c r="A24" s="12">
        <v>22</v>
      </c>
      <c r="B24" s="12" t="s">
        <v>24</v>
      </c>
      <c r="C24" s="24">
        <v>4.8076970000000001</v>
      </c>
      <c r="D24" s="25">
        <v>0.27741939999999998</v>
      </c>
      <c r="E24" s="25">
        <v>0.65161290000000005</v>
      </c>
      <c r="F24" s="24">
        <v>6.8004920000000002</v>
      </c>
      <c r="G24" s="25">
        <v>1</v>
      </c>
      <c r="H24" s="25">
        <v>0.29411769999999998</v>
      </c>
      <c r="I24" s="24">
        <v>10.621740000000001</v>
      </c>
      <c r="J24" s="24">
        <v>9.4324239999999993</v>
      </c>
    </row>
    <row r="25" spans="1:10" ht="15" customHeight="1">
      <c r="A25" s="12">
        <v>23</v>
      </c>
      <c r="B25" s="12" t="s">
        <v>29</v>
      </c>
      <c r="C25" s="24">
        <v>4.1622310000000002</v>
      </c>
      <c r="D25" s="25">
        <v>0.30075190000000002</v>
      </c>
      <c r="E25" s="25">
        <v>0.57142859999999995</v>
      </c>
      <c r="F25" s="24">
        <v>3.84</v>
      </c>
      <c r="G25" s="25">
        <v>0.66669999999999996</v>
      </c>
      <c r="H25" s="25">
        <v>0.17391300000000001</v>
      </c>
      <c r="I25" s="24">
        <v>4.7172070000000001</v>
      </c>
      <c r="J25" s="24">
        <v>13.08142</v>
      </c>
    </row>
    <row r="26" spans="1:10">
      <c r="A26" s="12">
        <v>24</v>
      </c>
      <c r="B26" s="12" t="s">
        <v>35</v>
      </c>
      <c r="C26" s="24">
        <v>4.3389819999999997</v>
      </c>
      <c r="D26" s="25">
        <v>0.25984249999999998</v>
      </c>
      <c r="E26" s="25">
        <v>0.58267720000000001</v>
      </c>
      <c r="F26" s="24">
        <v>2.7640669999999998</v>
      </c>
      <c r="G26" s="25">
        <v>0.73680000000000001</v>
      </c>
      <c r="H26" s="25">
        <v>0.34782610000000003</v>
      </c>
      <c r="I26" s="24">
        <v>3</v>
      </c>
      <c r="J26" s="24">
        <v>8.7976550000000007</v>
      </c>
    </row>
    <row r="27" spans="1:10">
      <c r="A27" s="12">
        <v>25</v>
      </c>
      <c r="B27" s="12" t="s">
        <v>67</v>
      </c>
      <c r="C27" s="24">
        <v>4.0175359999999998</v>
      </c>
      <c r="D27" s="25">
        <v>0.1860465</v>
      </c>
      <c r="E27" s="25">
        <v>0.53488369999999996</v>
      </c>
      <c r="F27" s="24">
        <v>1.7341040000000001</v>
      </c>
      <c r="G27" s="25">
        <v>0.8</v>
      </c>
      <c r="H27" s="25">
        <v>0.25</v>
      </c>
      <c r="I27" s="24">
        <v>5.051285</v>
      </c>
      <c r="J27" s="24">
        <v>11.295019999999999</v>
      </c>
    </row>
    <row r="28" spans="1:10">
      <c r="A28" s="12">
        <v>26</v>
      </c>
      <c r="B28" s="12" t="s">
        <v>25</v>
      </c>
      <c r="C28" s="24">
        <v>3.4833219999999998</v>
      </c>
      <c r="D28" s="25">
        <v>0.22222220000000001</v>
      </c>
      <c r="E28" s="25">
        <v>0.50980400000000003</v>
      </c>
      <c r="F28" s="24">
        <v>1.425662</v>
      </c>
      <c r="G28" s="25">
        <v>0.61760000000000004</v>
      </c>
      <c r="H28" s="25">
        <v>4.7619000000000002E-2</v>
      </c>
      <c r="I28" s="24">
        <v>3</v>
      </c>
      <c r="J28" s="24">
        <v>30</v>
      </c>
    </row>
    <row r="29" spans="1:10" ht="15" customHeight="1">
      <c r="A29" s="12">
        <v>27</v>
      </c>
      <c r="B29" s="12" t="s">
        <v>45</v>
      </c>
      <c r="C29" s="24">
        <v>4.4113749999999996</v>
      </c>
      <c r="D29" s="25">
        <v>0.248</v>
      </c>
      <c r="E29" s="25">
        <v>0.63200000000000001</v>
      </c>
      <c r="F29" s="24">
        <v>3.4351150000000001</v>
      </c>
      <c r="G29" s="25">
        <v>0.84379999999999999</v>
      </c>
      <c r="H29" s="25">
        <v>0.41176469999999998</v>
      </c>
      <c r="I29" s="24">
        <v>6</v>
      </c>
      <c r="J29" s="24">
        <v>14.440440000000001</v>
      </c>
    </row>
    <row r="30" spans="1:10">
      <c r="A30" s="12">
        <v>28</v>
      </c>
      <c r="B30" s="12" t="s">
        <v>43</v>
      </c>
      <c r="C30" s="24">
        <v>4.1379760000000001</v>
      </c>
      <c r="D30" s="25">
        <v>0.29545450000000001</v>
      </c>
      <c r="E30" s="25">
        <v>0.57575759999999998</v>
      </c>
      <c r="F30" s="24">
        <v>1.977401</v>
      </c>
      <c r="G30" s="25">
        <v>0.75</v>
      </c>
      <c r="H30" s="25">
        <v>0.4</v>
      </c>
      <c r="I30" s="24">
        <v>4.4355960000000003</v>
      </c>
      <c r="J30" s="24">
        <v>19.851749999999999</v>
      </c>
    </row>
    <row r="31" spans="1:10">
      <c r="A31" s="12">
        <v>29</v>
      </c>
      <c r="B31" s="12" t="s">
        <v>51</v>
      </c>
      <c r="C31" s="24">
        <v>4.5439309999999997</v>
      </c>
      <c r="D31" s="25">
        <v>0.32352940000000002</v>
      </c>
      <c r="E31" s="25">
        <v>0.66911759999999998</v>
      </c>
      <c r="F31" s="24">
        <v>5.9553349999999998</v>
      </c>
      <c r="G31" s="25">
        <v>0.6</v>
      </c>
      <c r="H31" s="25">
        <v>0.28000000000000003</v>
      </c>
      <c r="I31" s="24">
        <v>1</v>
      </c>
      <c r="J31" s="24">
        <v>14.961980000000001</v>
      </c>
    </row>
    <row r="32" spans="1:10">
      <c r="A32" s="12">
        <v>30</v>
      </c>
      <c r="B32" s="12" t="s">
        <v>22</v>
      </c>
      <c r="C32" s="24">
        <v>4.2355400000000003</v>
      </c>
      <c r="D32" s="25">
        <v>0.28481010000000001</v>
      </c>
      <c r="E32" s="25">
        <v>0.56962029999999997</v>
      </c>
      <c r="F32" s="24">
        <v>3.0319150000000001</v>
      </c>
      <c r="G32" s="25">
        <v>0.80279999999999996</v>
      </c>
      <c r="H32" s="25">
        <v>0.4482759</v>
      </c>
      <c r="I32" s="24">
        <v>6.5347390000000001</v>
      </c>
      <c r="J32" s="24">
        <v>14.797800000000001</v>
      </c>
    </row>
    <row r="33" spans="1:10">
      <c r="A33" s="12">
        <v>31</v>
      </c>
      <c r="B33" s="12" t="s">
        <v>38</v>
      </c>
      <c r="C33" s="24">
        <v>4.2652770000000002</v>
      </c>
      <c r="D33" s="25">
        <v>0.29885060000000002</v>
      </c>
      <c r="E33" s="25">
        <v>0.7183908</v>
      </c>
      <c r="F33" s="24">
        <v>3.8885290000000001</v>
      </c>
      <c r="G33" s="25">
        <v>0.76919999999999999</v>
      </c>
      <c r="H33" s="25">
        <v>0.1</v>
      </c>
      <c r="I33" s="24">
        <v>13.485760000000001</v>
      </c>
      <c r="J33" s="24">
        <v>9.6704170000000005</v>
      </c>
    </row>
    <row r="34" spans="1:10">
      <c r="A34" s="12">
        <v>32</v>
      </c>
      <c r="B34" s="12" t="s">
        <v>17</v>
      </c>
      <c r="C34" s="24">
        <v>4.2577809999999996</v>
      </c>
      <c r="D34" s="25">
        <v>0.2869565</v>
      </c>
      <c r="E34" s="25">
        <v>0.51304349999999999</v>
      </c>
      <c r="F34" s="24">
        <v>4.1394330000000004</v>
      </c>
      <c r="G34" s="25">
        <v>0.63329999999999997</v>
      </c>
      <c r="H34" s="25">
        <v>0.3125</v>
      </c>
      <c r="I34" s="24">
        <v>2</v>
      </c>
      <c r="J34" s="24">
        <v>4</v>
      </c>
    </row>
    <row r="35" spans="1:10">
      <c r="A35" s="12">
        <v>33</v>
      </c>
      <c r="B35" s="12" t="s">
        <v>9</v>
      </c>
      <c r="C35" s="24">
        <v>6.2063759999999997</v>
      </c>
      <c r="D35" s="25">
        <v>0.25454549999999998</v>
      </c>
      <c r="E35" s="25">
        <v>0.58787880000000003</v>
      </c>
      <c r="F35" s="24">
        <v>35.639099999999999</v>
      </c>
      <c r="G35" s="25">
        <v>0.96540000000000004</v>
      </c>
      <c r="H35" s="25">
        <v>0.25925930000000003</v>
      </c>
      <c r="I35" s="24">
        <v>6</v>
      </c>
      <c r="J35" s="24">
        <v>12.23207</v>
      </c>
    </row>
    <row r="36" spans="1:10">
      <c r="A36" s="12">
        <v>34</v>
      </c>
      <c r="B36" s="12" t="s">
        <v>27</v>
      </c>
      <c r="C36" s="24">
        <v>4.7394559999999997</v>
      </c>
      <c r="D36" s="25">
        <v>0.19008259999999999</v>
      </c>
      <c r="E36" s="25">
        <v>0.5371901</v>
      </c>
      <c r="F36" s="24">
        <v>5.8339049999999997</v>
      </c>
      <c r="G36" s="25">
        <v>0.96589999999999998</v>
      </c>
      <c r="H36" s="25">
        <v>0.3333333</v>
      </c>
      <c r="I36" s="24">
        <v>3</v>
      </c>
      <c r="J36" s="24">
        <v>5</v>
      </c>
    </row>
    <row r="37" spans="1:10">
      <c r="A37" s="12">
        <v>35</v>
      </c>
      <c r="B37" s="12" t="s">
        <v>10</v>
      </c>
      <c r="C37" s="24">
        <v>4.724812</v>
      </c>
      <c r="D37" s="25">
        <v>0.25490200000000002</v>
      </c>
      <c r="E37" s="25">
        <v>0.62745099999999998</v>
      </c>
      <c r="F37" s="24">
        <v>13.772270000000001</v>
      </c>
      <c r="G37" s="25">
        <v>0.66090000000000004</v>
      </c>
      <c r="H37" s="25">
        <v>0.29545450000000001</v>
      </c>
      <c r="I37" s="24">
        <v>4.1556150000000001</v>
      </c>
      <c r="J37" s="24">
        <v>12.212300000000001</v>
      </c>
    </row>
    <row r="38" spans="1:10">
      <c r="A38" s="12">
        <v>37</v>
      </c>
      <c r="B38" s="12" t="s">
        <v>15</v>
      </c>
      <c r="C38" s="24">
        <v>4.344163</v>
      </c>
      <c r="D38" s="25">
        <v>0.25925930000000003</v>
      </c>
      <c r="E38" s="25">
        <v>0.67407410000000001</v>
      </c>
      <c r="F38" s="24">
        <v>6.3976379999999997</v>
      </c>
      <c r="G38" s="25">
        <v>0.71430000000000005</v>
      </c>
      <c r="H38" s="25">
        <v>0.2142857</v>
      </c>
      <c r="I38" s="24">
        <v>7.7796120000000002</v>
      </c>
      <c r="J38" s="24">
        <v>13.845879999999999</v>
      </c>
    </row>
    <row r="39" spans="1:10">
      <c r="A39" s="12">
        <v>39</v>
      </c>
      <c r="B39" s="12" t="s">
        <v>30</v>
      </c>
      <c r="C39" s="24">
        <v>4.2728229999999998</v>
      </c>
      <c r="D39" s="25">
        <v>0.22924900000000001</v>
      </c>
      <c r="E39" s="25">
        <v>0.62450589999999995</v>
      </c>
      <c r="F39" s="24">
        <v>5.588063</v>
      </c>
      <c r="G39" s="25">
        <v>0.77639999999999998</v>
      </c>
      <c r="H39" s="25">
        <v>0.3508772</v>
      </c>
      <c r="I39" s="24">
        <v>6.9201620000000004</v>
      </c>
      <c r="J39" s="24">
        <v>16.1036</v>
      </c>
    </row>
    <row r="40" spans="1:10">
      <c r="A40" s="12">
        <v>40</v>
      </c>
      <c r="B40" s="12" t="s">
        <v>32</v>
      </c>
      <c r="C40" s="24">
        <v>3.678493</v>
      </c>
      <c r="D40" s="25">
        <v>0.13043479999999999</v>
      </c>
      <c r="E40" s="25">
        <v>0.53623189999999998</v>
      </c>
      <c r="F40" s="24">
        <v>2.1978019999999998</v>
      </c>
      <c r="G40" s="25">
        <v>0.94120000000000004</v>
      </c>
      <c r="H40" s="25">
        <v>0.1875</v>
      </c>
      <c r="I40" s="24">
        <v>13.44656</v>
      </c>
      <c r="J40" s="24">
        <v>17.822700000000001</v>
      </c>
    </row>
    <row r="41" spans="1:10">
      <c r="A41" s="12">
        <v>43</v>
      </c>
      <c r="B41" s="12" t="s">
        <v>52</v>
      </c>
      <c r="C41" s="24">
        <v>4.0216250000000002</v>
      </c>
      <c r="D41" s="25">
        <v>0.26993859999999997</v>
      </c>
      <c r="E41" s="25">
        <v>0.60122699999999996</v>
      </c>
      <c r="F41" s="24">
        <v>0.69721109999999997</v>
      </c>
      <c r="G41" s="25">
        <v>0.875</v>
      </c>
      <c r="H41" s="25">
        <v>0.1212121</v>
      </c>
      <c r="I41" s="24">
        <v>12.148429999999999</v>
      </c>
      <c r="J41" s="24">
        <v>12.782629999999999</v>
      </c>
    </row>
    <row r="42" spans="1:10">
      <c r="A42" s="12">
        <v>45</v>
      </c>
      <c r="B42" s="12" t="s">
        <v>31</v>
      </c>
      <c r="C42" s="24">
        <v>4.1418530000000002</v>
      </c>
      <c r="D42" s="25">
        <v>0.38759690000000002</v>
      </c>
      <c r="E42" s="25">
        <v>0.65891469999999996</v>
      </c>
      <c r="F42" s="24">
        <v>1.860921</v>
      </c>
      <c r="G42" s="25">
        <v>0.67859999999999998</v>
      </c>
      <c r="H42" s="25">
        <v>0.08</v>
      </c>
      <c r="I42" s="24">
        <v>6.4275570000000002</v>
      </c>
      <c r="J42" s="24">
        <v>25.483879999999999</v>
      </c>
    </row>
    <row r="43" spans="1:10">
      <c r="A43" s="12">
        <v>47</v>
      </c>
      <c r="B43" s="12" t="s">
        <v>58</v>
      </c>
      <c r="C43" s="24">
        <v>3.1760920000000001</v>
      </c>
      <c r="D43" s="25">
        <v>0.18232039999999999</v>
      </c>
      <c r="E43" s="25">
        <v>0.679558</v>
      </c>
      <c r="F43" s="24">
        <v>0.24242420000000001</v>
      </c>
      <c r="G43" s="25">
        <v>0.57140000000000002</v>
      </c>
      <c r="H43" s="25">
        <v>0.1142857</v>
      </c>
      <c r="I43" s="24">
        <v>19.706769999999999</v>
      </c>
      <c r="J43" s="24">
        <v>6.3206420000000003</v>
      </c>
    </row>
    <row r="44" spans="1:10">
      <c r="A44" s="12">
        <v>48</v>
      </c>
      <c r="B44" s="12" t="s">
        <v>21</v>
      </c>
      <c r="C44" s="24">
        <v>3.8277130000000001</v>
      </c>
      <c r="D44" s="25">
        <v>0.2342342</v>
      </c>
      <c r="E44" s="25">
        <v>0.57657659999999999</v>
      </c>
      <c r="F44" s="24">
        <v>4.0838850000000004</v>
      </c>
      <c r="G44" s="25">
        <v>0.88100000000000001</v>
      </c>
      <c r="H44" s="25">
        <v>0.2083333</v>
      </c>
      <c r="I44" s="24">
        <v>15.24546</v>
      </c>
      <c r="J44" s="24">
        <v>20</v>
      </c>
    </row>
    <row r="45" spans="1:10">
      <c r="A45" s="12">
        <v>51</v>
      </c>
      <c r="B45" s="12" t="s">
        <v>55</v>
      </c>
      <c r="C45" s="24">
        <v>4.2268030000000003</v>
      </c>
      <c r="D45" s="25">
        <v>0.1532847</v>
      </c>
      <c r="E45" s="25">
        <v>0.62043800000000005</v>
      </c>
      <c r="F45" s="24">
        <v>1.2366029999999999</v>
      </c>
      <c r="G45" s="25">
        <v>0.88239999999999996</v>
      </c>
      <c r="H45" s="25">
        <v>0.15151519999999999</v>
      </c>
      <c r="I45" s="24">
        <v>7.7422829999999996</v>
      </c>
      <c r="J45" s="24">
        <v>4</v>
      </c>
    </row>
    <row r="46" spans="1:10">
      <c r="A46" s="12">
        <v>53</v>
      </c>
      <c r="B46" s="12" t="s">
        <v>19</v>
      </c>
      <c r="C46" s="24">
        <v>4.3067229999999999</v>
      </c>
      <c r="D46" s="25">
        <v>0.3797468</v>
      </c>
      <c r="E46" s="25">
        <v>0.67088610000000004</v>
      </c>
      <c r="F46" s="24">
        <v>1.7257039999999999</v>
      </c>
      <c r="G46" s="25">
        <v>0.48720000000000002</v>
      </c>
      <c r="H46" s="25">
        <v>0.2105263</v>
      </c>
      <c r="I46" s="24">
        <v>3.2839909999999999</v>
      </c>
      <c r="J46" s="24">
        <v>3.5</v>
      </c>
    </row>
    <row r="47" spans="1:10">
      <c r="A47" s="12">
        <v>54</v>
      </c>
      <c r="B47" s="12" t="s">
        <v>68</v>
      </c>
      <c r="C47" s="24">
        <v>2.8719779999999999</v>
      </c>
      <c r="D47" s="25">
        <v>0.3203125</v>
      </c>
      <c r="E47" s="25">
        <v>0.671875</v>
      </c>
      <c r="F47" s="24">
        <v>0</v>
      </c>
      <c r="G47" s="25">
        <v>0</v>
      </c>
      <c r="H47" s="25">
        <v>0.17647060000000001</v>
      </c>
      <c r="I47" s="24">
        <v>6</v>
      </c>
      <c r="J47" s="24">
        <v>17.678100000000001</v>
      </c>
    </row>
    <row r="48" spans="1:10">
      <c r="A48" s="12">
        <v>55</v>
      </c>
      <c r="B48" s="12" t="s">
        <v>59</v>
      </c>
      <c r="C48" s="24">
        <v>3.4236629999999999</v>
      </c>
      <c r="D48" s="25">
        <v>0.1842105</v>
      </c>
      <c r="E48" s="25">
        <v>0.59210529999999995</v>
      </c>
      <c r="F48" s="24">
        <v>1.2810250000000001</v>
      </c>
      <c r="G48" s="25">
        <v>0.57140000000000002</v>
      </c>
      <c r="H48" s="25">
        <v>0.1875</v>
      </c>
      <c r="I48" s="24">
        <v>11</v>
      </c>
      <c r="J48" s="24">
        <v>10</v>
      </c>
    </row>
    <row r="49" spans="1:10">
      <c r="A49" s="12">
        <v>56</v>
      </c>
      <c r="B49" s="12" t="s">
        <v>69</v>
      </c>
      <c r="C49" s="24">
        <v>3.0790739999999999</v>
      </c>
      <c r="D49" s="25">
        <v>0.20161290000000001</v>
      </c>
      <c r="E49" s="25">
        <v>0.60483869999999995</v>
      </c>
      <c r="F49" s="24">
        <v>0.23148150000000001</v>
      </c>
      <c r="G49" s="25">
        <v>1</v>
      </c>
      <c r="H49" s="25">
        <v>7.1428599999999995E-2</v>
      </c>
      <c r="I49" s="24">
        <v>17.72823</v>
      </c>
      <c r="J49" s="24">
        <v>60</v>
      </c>
    </row>
    <row r="50" spans="1:10">
      <c r="A50" s="12">
        <v>57</v>
      </c>
      <c r="B50" s="12" t="s">
        <v>50</v>
      </c>
      <c r="C50" s="24">
        <v>3.3396840000000001</v>
      </c>
      <c r="D50" s="25">
        <v>0.2446043</v>
      </c>
      <c r="E50" s="25">
        <v>0.67625900000000005</v>
      </c>
      <c r="F50" s="24">
        <v>4.6820409999999999</v>
      </c>
      <c r="G50" s="25">
        <v>0.2472</v>
      </c>
      <c r="H50" s="25">
        <v>0.36</v>
      </c>
      <c r="I50" s="24">
        <v>11.98982</v>
      </c>
      <c r="J50" s="24">
        <v>5</v>
      </c>
    </row>
    <row r="51" spans="1:10">
      <c r="A51" s="12">
        <v>58</v>
      </c>
      <c r="B51" s="12" t="s">
        <v>63</v>
      </c>
      <c r="C51" s="24">
        <v>3.796808</v>
      </c>
      <c r="D51" s="25">
        <v>0.17391300000000001</v>
      </c>
      <c r="E51" s="25">
        <v>0.59782610000000003</v>
      </c>
      <c r="F51" s="24">
        <v>7.3394490000000001</v>
      </c>
      <c r="G51" s="25">
        <v>0.66669999999999996</v>
      </c>
      <c r="H51" s="25">
        <v>0.4</v>
      </c>
      <c r="I51" s="24">
        <v>11.641579999999999</v>
      </c>
      <c r="J51" s="24">
        <v>15</v>
      </c>
    </row>
    <row r="52" spans="1:10">
      <c r="A52" s="12">
        <v>59</v>
      </c>
      <c r="B52" s="12" t="s">
        <v>40</v>
      </c>
      <c r="C52" s="24">
        <v>4.3472730000000004</v>
      </c>
      <c r="D52" s="25">
        <v>0.2916667</v>
      </c>
      <c r="E52" s="25">
        <v>0.65</v>
      </c>
      <c r="F52" s="24">
        <v>0.68027210000000005</v>
      </c>
      <c r="G52" s="25">
        <v>1</v>
      </c>
      <c r="H52" s="25">
        <v>0.1111111</v>
      </c>
      <c r="I52" s="24">
        <v>11.84314</v>
      </c>
      <c r="J52" s="24">
        <v>16.0594</v>
      </c>
    </row>
    <row r="53" spans="1:10">
      <c r="A53" s="12">
        <v>60</v>
      </c>
      <c r="B53" s="12" t="s">
        <v>54</v>
      </c>
      <c r="C53" s="24">
        <v>5.5699529999999999</v>
      </c>
      <c r="D53" s="25">
        <v>0.25757580000000002</v>
      </c>
      <c r="E53" s="25">
        <v>0.65151510000000001</v>
      </c>
      <c r="F53" s="24">
        <v>33.738190000000003</v>
      </c>
      <c r="G53" s="25">
        <v>0.68489999999999995</v>
      </c>
      <c r="H53" s="25">
        <v>0.25</v>
      </c>
      <c r="I53" s="24">
        <v>8.1633849999999999</v>
      </c>
      <c r="J53" s="24">
        <v>16.241620000000001</v>
      </c>
    </row>
    <row r="54" spans="1:10">
      <c r="A54" s="12">
        <v>62</v>
      </c>
      <c r="B54" s="12" t="s">
        <v>61</v>
      </c>
      <c r="C54" s="24">
        <v>3.8326959999999999</v>
      </c>
      <c r="D54" s="25">
        <v>0.22448979999999999</v>
      </c>
      <c r="E54" s="25">
        <v>0.68027210000000005</v>
      </c>
      <c r="F54" s="24">
        <v>0.72358900000000004</v>
      </c>
      <c r="G54" s="25">
        <v>0.5</v>
      </c>
      <c r="H54" s="25">
        <v>0.137931</v>
      </c>
      <c r="I54" s="24">
        <v>4.5</v>
      </c>
      <c r="J54" s="24">
        <v>9.8412679999999995</v>
      </c>
    </row>
    <row r="55" spans="1:10">
      <c r="A55" s="12">
        <v>63</v>
      </c>
      <c r="B55" s="12" t="s">
        <v>57</v>
      </c>
      <c r="C55" s="24">
        <v>4.5301419999999997</v>
      </c>
      <c r="D55" s="25">
        <v>0.25850339999999999</v>
      </c>
      <c r="E55" s="25">
        <v>0.65306120000000001</v>
      </c>
      <c r="F55" s="24">
        <v>1.9607840000000001</v>
      </c>
      <c r="G55" s="25">
        <v>0.81820000000000004</v>
      </c>
      <c r="H55" s="25">
        <v>0.3125</v>
      </c>
      <c r="I55" s="24">
        <v>2</v>
      </c>
      <c r="J55" s="24">
        <v>15</v>
      </c>
    </row>
    <row r="56" spans="1:10">
      <c r="A56" s="12">
        <v>64</v>
      </c>
      <c r="B56" s="12" t="s">
        <v>46</v>
      </c>
      <c r="C56" s="24">
        <v>4.262969</v>
      </c>
      <c r="D56" s="25">
        <v>0.3015873</v>
      </c>
      <c r="E56" s="25">
        <v>0.68253969999999997</v>
      </c>
      <c r="F56" s="24">
        <v>1.1363639999999999</v>
      </c>
      <c r="G56" s="25">
        <v>1</v>
      </c>
      <c r="H56" s="25">
        <v>0.125</v>
      </c>
      <c r="I56" s="24">
        <v>13.723330000000001</v>
      </c>
      <c r="J56" s="24">
        <v>22.500389999999999</v>
      </c>
    </row>
    <row r="57" spans="1:10">
      <c r="A57" s="12">
        <v>65</v>
      </c>
      <c r="B57" s="12" t="s">
        <v>65</v>
      </c>
      <c r="C57" s="24">
        <v>4.2115220000000004</v>
      </c>
      <c r="D57" s="25">
        <v>0.21232880000000001</v>
      </c>
      <c r="E57" s="25">
        <v>0.60958900000000005</v>
      </c>
      <c r="F57" s="24">
        <v>8.3584340000000008</v>
      </c>
      <c r="G57" s="25">
        <v>0.874</v>
      </c>
      <c r="H57" s="25">
        <v>0.22222220000000001</v>
      </c>
      <c r="I57" s="24">
        <v>13.01924</v>
      </c>
      <c r="J57" s="24">
        <v>16.88327</v>
      </c>
    </row>
    <row r="58" spans="1:10">
      <c r="A58" s="12">
        <v>66</v>
      </c>
      <c r="B58" s="12" t="s">
        <v>62</v>
      </c>
      <c r="C58" s="24">
        <v>2.8928590000000001</v>
      </c>
      <c r="D58" s="25">
        <v>0.16030530000000001</v>
      </c>
      <c r="E58" s="25">
        <v>0.59541980000000005</v>
      </c>
      <c r="F58" s="24">
        <v>0.34843210000000002</v>
      </c>
      <c r="G58" s="25">
        <v>0.2</v>
      </c>
      <c r="H58" s="25">
        <v>0.23809520000000001</v>
      </c>
      <c r="I58" s="24">
        <v>3</v>
      </c>
      <c r="J58" s="24">
        <v>20.34554</v>
      </c>
    </row>
    <row r="59" spans="1:10">
      <c r="A59" s="12">
        <v>67</v>
      </c>
      <c r="B59" s="12" t="s">
        <v>14</v>
      </c>
      <c r="C59" s="24">
        <v>4.0277779999999996</v>
      </c>
      <c r="D59" s="25">
        <v>0.32758619999999999</v>
      </c>
      <c r="E59" s="25">
        <v>0.64655169999999995</v>
      </c>
      <c r="F59" s="24">
        <v>1.978691</v>
      </c>
      <c r="G59" s="25">
        <v>0.61899999999999999</v>
      </c>
      <c r="H59" s="25">
        <v>0.42307689999999998</v>
      </c>
      <c r="I59" s="24">
        <v>6.7196619999999996</v>
      </c>
      <c r="J59" s="24">
        <v>17.921869999999998</v>
      </c>
    </row>
    <row r="60" spans="1:10">
      <c r="A60" s="12">
        <v>68</v>
      </c>
      <c r="B60" s="12" t="s">
        <v>48</v>
      </c>
      <c r="C60" s="24">
        <v>4.8289660000000003</v>
      </c>
      <c r="D60" s="25">
        <v>0.25</v>
      </c>
      <c r="E60" s="25">
        <v>0.72222220000000004</v>
      </c>
      <c r="F60" s="24">
        <v>3.050109</v>
      </c>
      <c r="G60" s="25">
        <v>0.95450000000000002</v>
      </c>
      <c r="H60" s="25">
        <v>0.37931029999999999</v>
      </c>
      <c r="I60" s="24">
        <v>3</v>
      </c>
      <c r="J60" s="24">
        <v>20</v>
      </c>
    </row>
    <row r="61" spans="1:10">
      <c r="A61" s="12">
        <v>69</v>
      </c>
      <c r="B61" s="12" t="s">
        <v>44</v>
      </c>
      <c r="C61" s="24">
        <v>3.9284680000000001</v>
      </c>
      <c r="D61" s="25">
        <v>0.22516559999999999</v>
      </c>
      <c r="E61" s="25">
        <v>0.62251659999999998</v>
      </c>
      <c r="F61" s="24">
        <v>0.95693779999999995</v>
      </c>
      <c r="G61" s="25">
        <v>0.57140000000000002</v>
      </c>
      <c r="H61" s="25">
        <v>0.13043479999999999</v>
      </c>
      <c r="I61" s="24">
        <v>3</v>
      </c>
      <c r="J61" s="24">
        <v>10</v>
      </c>
    </row>
    <row r="62" spans="1:10">
      <c r="A62" s="12">
        <v>70</v>
      </c>
      <c r="B62" s="12" t="s">
        <v>42</v>
      </c>
      <c r="C62" s="24">
        <v>3.7264870000000001</v>
      </c>
      <c r="D62" s="25">
        <v>0.2517007</v>
      </c>
      <c r="E62" s="25">
        <v>0.65306120000000001</v>
      </c>
      <c r="F62" s="24">
        <v>1.160714</v>
      </c>
      <c r="G62" s="25">
        <v>0.86670000000000003</v>
      </c>
      <c r="H62" s="25">
        <v>0.2162162</v>
      </c>
      <c r="I62" s="24">
        <v>18.6601</v>
      </c>
      <c r="J62" s="24">
        <v>16.857939999999999</v>
      </c>
    </row>
    <row r="63" spans="1:10">
      <c r="A63" s="12">
        <v>71</v>
      </c>
      <c r="B63" s="12" t="s">
        <v>66</v>
      </c>
      <c r="C63" s="24">
        <v>3.2339120000000001</v>
      </c>
      <c r="D63" s="25">
        <v>0.28244269999999999</v>
      </c>
      <c r="E63" s="25">
        <v>0.64122129999999999</v>
      </c>
      <c r="F63" s="24">
        <v>0.73891629999999997</v>
      </c>
      <c r="G63" s="25">
        <v>0.2</v>
      </c>
      <c r="H63" s="25">
        <v>0.15</v>
      </c>
      <c r="I63" s="24">
        <v>6</v>
      </c>
      <c r="J63" s="24">
        <v>11.29453</v>
      </c>
    </row>
    <row r="64" spans="1:10">
      <c r="A64" s="12">
        <v>72</v>
      </c>
      <c r="B64" s="12" t="s">
        <v>26</v>
      </c>
      <c r="C64" s="24">
        <v>4.8827889999999998</v>
      </c>
      <c r="D64" s="25">
        <v>0.3169014</v>
      </c>
      <c r="E64" s="25">
        <v>0.7394366</v>
      </c>
      <c r="F64" s="24">
        <v>3.6906859999999999</v>
      </c>
      <c r="G64" s="25">
        <v>0.80769999999999997</v>
      </c>
      <c r="H64" s="25">
        <v>0.19047620000000001</v>
      </c>
      <c r="I64" s="24">
        <v>3.5</v>
      </c>
      <c r="J64" s="24">
        <v>10</v>
      </c>
    </row>
    <row r="65" spans="1:10">
      <c r="A65" s="12">
        <v>73</v>
      </c>
      <c r="B65" s="12" t="s">
        <v>34</v>
      </c>
      <c r="C65" s="24">
        <v>4.3519410000000001</v>
      </c>
      <c r="D65" s="25">
        <v>0.29729729999999999</v>
      </c>
      <c r="E65" s="25">
        <v>0.67567569999999999</v>
      </c>
      <c r="F65" s="24">
        <v>2.2580650000000002</v>
      </c>
      <c r="G65" s="25">
        <v>0.53849999999999998</v>
      </c>
      <c r="H65" s="25">
        <v>6.6666699999999995E-2</v>
      </c>
      <c r="I65" s="24">
        <v>1</v>
      </c>
      <c r="J65" s="2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65"/>
  <sheetViews>
    <sheetView topLeftCell="J1" workbookViewId="0">
      <selection activeCell="S5" sqref="S5"/>
    </sheetView>
  </sheetViews>
  <sheetFormatPr defaultRowHeight="12"/>
  <cols>
    <col min="1" max="2" width="9.28515625" style="12"/>
    <col min="3" max="3" width="11.85546875" style="24" customWidth="1"/>
    <col min="4" max="5" width="18.28515625" style="12" customWidth="1"/>
    <col min="6" max="9" width="18.28515625" style="25" customWidth="1"/>
    <col min="10" max="10" width="18.28515625" style="24" customWidth="1"/>
    <col min="11" max="11" width="18.28515625" style="25" customWidth="1"/>
    <col min="12" max="15" width="18.28515625" style="24" customWidth="1"/>
    <col min="16" max="18" width="18.28515625" style="25" customWidth="1"/>
    <col min="19" max="16384" width="9.140625" style="13"/>
  </cols>
  <sheetData>
    <row r="1" spans="1:21" ht="48" customHeight="1">
      <c r="A1" s="77" t="s">
        <v>79</v>
      </c>
      <c r="B1" s="77" t="s">
        <v>70</v>
      </c>
      <c r="C1" s="41" t="s">
        <v>275</v>
      </c>
      <c r="D1" s="72" t="s">
        <v>244</v>
      </c>
      <c r="E1" s="72" t="s">
        <v>245</v>
      </c>
      <c r="F1" s="74" t="s">
        <v>246</v>
      </c>
      <c r="G1" s="74" t="s">
        <v>258</v>
      </c>
      <c r="H1" s="74" t="s">
        <v>247</v>
      </c>
      <c r="I1" s="74" t="s">
        <v>248</v>
      </c>
      <c r="J1" s="38" t="s">
        <v>249</v>
      </c>
      <c r="K1" s="74" t="s">
        <v>250</v>
      </c>
      <c r="L1" s="55" t="s">
        <v>251</v>
      </c>
      <c r="M1" s="55" t="s">
        <v>252</v>
      </c>
      <c r="N1" s="55" t="s">
        <v>253</v>
      </c>
      <c r="O1" s="55" t="s">
        <v>254</v>
      </c>
      <c r="P1" s="39" t="s">
        <v>255</v>
      </c>
      <c r="Q1" s="74" t="s">
        <v>256</v>
      </c>
      <c r="R1" s="74" t="s">
        <v>257</v>
      </c>
      <c r="S1" s="81"/>
      <c r="T1" s="81"/>
      <c r="U1" s="81"/>
    </row>
    <row r="2" spans="1:21" s="35" customFormat="1">
      <c r="A2" s="40" t="s">
        <v>79</v>
      </c>
      <c r="B2" s="40" t="s">
        <v>70</v>
      </c>
      <c r="C2" s="33" t="s">
        <v>274</v>
      </c>
      <c r="D2" s="40" t="s">
        <v>261</v>
      </c>
      <c r="E2" s="40" t="s">
        <v>262</v>
      </c>
      <c r="F2" s="34" t="s">
        <v>260</v>
      </c>
      <c r="G2" s="34" t="s">
        <v>259</v>
      </c>
      <c r="H2" s="34" t="s">
        <v>263</v>
      </c>
      <c r="I2" s="34" t="s">
        <v>264</v>
      </c>
      <c r="J2" s="33" t="s">
        <v>266</v>
      </c>
      <c r="K2" s="34" t="s">
        <v>265</v>
      </c>
      <c r="L2" s="33" t="s">
        <v>267</v>
      </c>
      <c r="M2" s="33" t="s">
        <v>268</v>
      </c>
      <c r="N2" s="33" t="s">
        <v>269</v>
      </c>
      <c r="O2" s="33" t="s">
        <v>270</v>
      </c>
      <c r="P2" s="34" t="s">
        <v>272</v>
      </c>
      <c r="Q2" s="34" t="s">
        <v>273</v>
      </c>
      <c r="R2" s="34" t="s">
        <v>271</v>
      </c>
    </row>
    <row r="3" spans="1:21">
      <c r="A3" s="12">
        <v>1</v>
      </c>
      <c r="B3" s="12" t="s">
        <v>39</v>
      </c>
      <c r="C3" s="24">
        <v>6.5967359999999999</v>
      </c>
      <c r="D3" s="12">
        <v>6</v>
      </c>
      <c r="E3" s="12">
        <v>73.12</v>
      </c>
      <c r="F3" s="25">
        <v>0.27210889999999999</v>
      </c>
      <c r="G3" s="25">
        <v>0.24186050000000001</v>
      </c>
      <c r="H3" s="25">
        <v>0.92453350000000001</v>
      </c>
      <c r="I3" s="25">
        <v>0.94750650000000003</v>
      </c>
      <c r="J3" s="24">
        <v>5.5112680000000003</v>
      </c>
      <c r="K3" s="25">
        <v>0.61415520000000001</v>
      </c>
      <c r="L3" s="24">
        <v>0.3283084</v>
      </c>
      <c r="M3" s="24">
        <v>940.75</v>
      </c>
      <c r="N3" s="24">
        <v>18.82959</v>
      </c>
      <c r="O3" s="24">
        <v>48.854999999999997</v>
      </c>
      <c r="P3" s="25">
        <v>0.52952750000000004</v>
      </c>
      <c r="Q3" s="25">
        <v>8.2677E-2</v>
      </c>
      <c r="R3" s="25">
        <v>0.44309929999999997</v>
      </c>
    </row>
    <row r="4" spans="1:21">
      <c r="A4" s="12">
        <v>2</v>
      </c>
      <c r="B4" s="12" t="s">
        <v>56</v>
      </c>
      <c r="C4" s="24">
        <v>6.5533999999999999</v>
      </c>
      <c r="D4" s="12">
        <v>3</v>
      </c>
      <c r="E4" s="12">
        <v>48.87</v>
      </c>
      <c r="F4" s="25">
        <v>0.26896550000000002</v>
      </c>
      <c r="G4" s="25">
        <v>0.34343430000000003</v>
      </c>
      <c r="H4" s="25">
        <v>1</v>
      </c>
      <c r="I4" s="25">
        <v>1</v>
      </c>
      <c r="J4" s="24">
        <v>0</v>
      </c>
      <c r="K4" s="25">
        <v>0.69</v>
      </c>
      <c r="L4" s="24">
        <v>1.2330030000000001</v>
      </c>
      <c r="M4" s="24">
        <v>810.33</v>
      </c>
      <c r="N4" s="24">
        <v>6</v>
      </c>
      <c r="O4" s="24">
        <v>46.772289999999998</v>
      </c>
      <c r="P4" s="25">
        <v>0.51690820000000004</v>
      </c>
      <c r="Q4" s="25">
        <v>1.4493000000000001E-2</v>
      </c>
      <c r="R4" s="25">
        <v>0.48913040000000002</v>
      </c>
    </row>
    <row r="5" spans="1:21">
      <c r="A5" s="12">
        <v>3</v>
      </c>
      <c r="B5" s="12" t="s">
        <v>11</v>
      </c>
      <c r="C5" s="24">
        <v>6.6305379999999996</v>
      </c>
      <c r="D5" s="12">
        <v>4</v>
      </c>
      <c r="E5" s="12">
        <v>69.680000000000007</v>
      </c>
      <c r="F5" s="25">
        <v>0.51578939999999995</v>
      </c>
      <c r="G5" s="25">
        <v>0.80816330000000003</v>
      </c>
      <c r="H5" s="25">
        <v>0.8816425</v>
      </c>
      <c r="I5" s="25">
        <v>0.86086960000000001</v>
      </c>
      <c r="J5" s="24">
        <v>2.7712970000000001</v>
      </c>
      <c r="K5" s="25">
        <v>0.84677420000000003</v>
      </c>
      <c r="L5" s="24">
        <v>0.73078330000000002</v>
      </c>
      <c r="M5" s="24">
        <v>937.68</v>
      </c>
      <c r="N5" s="24">
        <v>12</v>
      </c>
      <c r="O5" s="24">
        <v>53.343089999999997</v>
      </c>
      <c r="P5" s="25">
        <v>0.38022810000000001</v>
      </c>
      <c r="Q5" s="25">
        <v>6.0837000000000002E-2</v>
      </c>
      <c r="R5" s="25">
        <v>0.67391310000000004</v>
      </c>
    </row>
    <row r="6" spans="1:21">
      <c r="A6" s="12">
        <v>4</v>
      </c>
      <c r="B6" s="12" t="s">
        <v>7</v>
      </c>
      <c r="C6" s="24">
        <v>6.8681999999999999</v>
      </c>
      <c r="D6" s="12">
        <v>15</v>
      </c>
      <c r="E6" s="12">
        <v>62.6</v>
      </c>
      <c r="F6" s="25">
        <v>0.39543729999999999</v>
      </c>
      <c r="G6" s="25">
        <v>0.1710526</v>
      </c>
      <c r="H6" s="25">
        <v>0.55422720000000003</v>
      </c>
      <c r="I6" s="25">
        <v>0.78169010000000005</v>
      </c>
      <c r="J6" s="24">
        <v>3.771836</v>
      </c>
      <c r="K6" s="25">
        <v>0.69371729999999998</v>
      </c>
      <c r="L6" s="24">
        <v>5.2483500000000002E-2</v>
      </c>
      <c r="M6" s="24">
        <v>1155.8599999999999</v>
      </c>
      <c r="N6" s="24">
        <v>14.99915</v>
      </c>
      <c r="O6" s="24">
        <v>50.720779999999998</v>
      </c>
      <c r="P6" s="25">
        <v>0.6965517</v>
      </c>
      <c r="Q6" s="25">
        <v>8.5056999999999994E-2</v>
      </c>
      <c r="R6" s="25">
        <v>0.48493150000000002</v>
      </c>
    </row>
    <row r="7" spans="1:21">
      <c r="A7" s="12">
        <v>5</v>
      </c>
      <c r="B7" s="12" t="s">
        <v>33</v>
      </c>
      <c r="C7" s="24">
        <v>6.4169429999999998</v>
      </c>
      <c r="D7" s="12">
        <v>3</v>
      </c>
      <c r="E7" s="12">
        <v>74.010000000000005</v>
      </c>
      <c r="F7" s="25">
        <v>0.35164840000000003</v>
      </c>
      <c r="G7" s="25">
        <v>0.25547439999999999</v>
      </c>
      <c r="H7" s="25">
        <v>9.1746499999999995E-2</v>
      </c>
      <c r="I7" s="25">
        <v>0.69109949999999998</v>
      </c>
      <c r="J7" s="24">
        <v>3</v>
      </c>
      <c r="K7" s="25">
        <v>0.74074070000000003</v>
      </c>
      <c r="L7" s="24">
        <v>2.0800960000000002</v>
      </c>
      <c r="M7" s="24">
        <v>893.12</v>
      </c>
      <c r="N7" s="24">
        <v>17.736429999999999</v>
      </c>
      <c r="O7" s="24">
        <v>50</v>
      </c>
      <c r="P7" s="25">
        <v>0.36805559999999998</v>
      </c>
      <c r="Q7" s="25">
        <v>6.25E-2</v>
      </c>
      <c r="R7" s="25">
        <v>0.58399999999999996</v>
      </c>
    </row>
    <row r="8" spans="1:21">
      <c r="A8" s="12">
        <v>6</v>
      </c>
      <c r="B8" s="12" t="s">
        <v>37</v>
      </c>
      <c r="C8" s="24">
        <v>5.7155079999999998</v>
      </c>
      <c r="D8" s="12">
        <v>1</v>
      </c>
      <c r="E8" s="12">
        <v>89.23</v>
      </c>
      <c r="F8" s="25">
        <v>0.1875</v>
      </c>
      <c r="G8" s="25">
        <v>0.2148148</v>
      </c>
      <c r="H8" s="25">
        <v>0.47170869999999998</v>
      </c>
      <c r="I8" s="25">
        <v>0.85418459999999996</v>
      </c>
      <c r="J8" s="24">
        <v>1.5</v>
      </c>
      <c r="K8" s="25">
        <v>0.70370370000000004</v>
      </c>
      <c r="L8" s="24">
        <v>4.9023600000000001E-2</v>
      </c>
      <c r="M8" s="24">
        <v>852.42</v>
      </c>
      <c r="N8" s="24">
        <v>20</v>
      </c>
      <c r="O8" s="24">
        <v>50</v>
      </c>
      <c r="P8" s="25">
        <v>0.3309859</v>
      </c>
      <c r="Q8" s="25">
        <v>2.1127E-2</v>
      </c>
      <c r="R8" s="25">
        <v>0.4645669</v>
      </c>
    </row>
    <row r="9" spans="1:21">
      <c r="A9" s="12">
        <v>7</v>
      </c>
      <c r="B9" s="12" t="s">
        <v>60</v>
      </c>
      <c r="C9" s="24">
        <v>5.1322679999999998</v>
      </c>
      <c r="D9" s="12">
        <v>2</v>
      </c>
      <c r="E9" s="12">
        <v>37.229999999999997</v>
      </c>
      <c r="F9" s="25">
        <v>9.1743099999999994E-2</v>
      </c>
      <c r="G9" s="25">
        <v>0.1891892</v>
      </c>
      <c r="H9" s="25">
        <v>0.40999550000000001</v>
      </c>
      <c r="I9" s="25">
        <v>0.4569838</v>
      </c>
      <c r="J9" s="24">
        <v>2</v>
      </c>
      <c r="K9" s="25">
        <v>0.54166669999999995</v>
      </c>
      <c r="L9" s="24">
        <v>0.20536570000000001</v>
      </c>
      <c r="M9" s="24">
        <v>732.32</v>
      </c>
      <c r="N9" s="24">
        <v>20</v>
      </c>
      <c r="O9" s="24">
        <v>49.101419999999997</v>
      </c>
      <c r="P9" s="25">
        <v>0.30188680000000001</v>
      </c>
      <c r="Q9" s="25">
        <v>5.0313999999999998E-2</v>
      </c>
      <c r="R9" s="25">
        <v>0.41605839999999999</v>
      </c>
    </row>
    <row r="10" spans="1:21">
      <c r="A10" s="12">
        <v>8</v>
      </c>
      <c r="B10" s="12" t="s">
        <v>41</v>
      </c>
      <c r="C10" s="24">
        <v>5.3064260000000001</v>
      </c>
      <c r="D10" s="12">
        <v>1</v>
      </c>
      <c r="E10" s="12">
        <v>27.42</v>
      </c>
      <c r="F10" s="25">
        <v>0.15094340000000001</v>
      </c>
      <c r="G10" s="25">
        <v>0.24113470000000001</v>
      </c>
      <c r="H10" s="25">
        <v>0.81124269999999998</v>
      </c>
      <c r="I10" s="25">
        <v>0.59366759999999996</v>
      </c>
      <c r="J10" s="24">
        <v>2.863175</v>
      </c>
      <c r="K10" s="25">
        <v>0.62857149999999995</v>
      </c>
      <c r="L10" s="24">
        <v>0.34651569999999998</v>
      </c>
      <c r="M10" s="24">
        <v>659.34</v>
      </c>
      <c r="N10" s="24">
        <v>16</v>
      </c>
      <c r="O10" s="24">
        <v>50</v>
      </c>
      <c r="P10" s="25">
        <v>0.24666669999999999</v>
      </c>
      <c r="Q10" s="25">
        <v>3.3333000000000002E-2</v>
      </c>
      <c r="R10" s="25">
        <v>0.3333333</v>
      </c>
    </row>
    <row r="11" spans="1:21">
      <c r="A11" s="12">
        <v>9</v>
      </c>
      <c r="B11" s="12" t="s">
        <v>47</v>
      </c>
      <c r="C11" s="24">
        <v>4.8248629999999997</v>
      </c>
      <c r="D11" s="12">
        <v>2</v>
      </c>
      <c r="E11" s="12">
        <v>36.97</v>
      </c>
      <c r="F11" s="25">
        <v>0.1219512</v>
      </c>
      <c r="G11" s="25">
        <v>0.294964</v>
      </c>
      <c r="H11" s="25">
        <v>0.60182829999999998</v>
      </c>
      <c r="I11" s="25">
        <v>0.42571429999999999</v>
      </c>
      <c r="J11" s="24">
        <v>3.4528650000000001</v>
      </c>
      <c r="K11" s="25">
        <v>0.65714289999999997</v>
      </c>
      <c r="L11" s="24">
        <v>0.22499420000000001</v>
      </c>
      <c r="M11" s="24">
        <v>838.26</v>
      </c>
      <c r="N11" s="24">
        <v>12</v>
      </c>
      <c r="O11" s="24">
        <v>50</v>
      </c>
      <c r="P11" s="25">
        <v>0.22448979999999999</v>
      </c>
      <c r="Q11" s="25">
        <v>2.7210999999999999E-2</v>
      </c>
      <c r="R11" s="25">
        <v>0.32478629999999997</v>
      </c>
    </row>
    <row r="12" spans="1:21">
      <c r="A12" s="12">
        <v>10</v>
      </c>
      <c r="B12" s="12" t="s">
        <v>53</v>
      </c>
      <c r="C12" s="24">
        <v>5.2547259999999998</v>
      </c>
      <c r="D12" s="12">
        <v>1</v>
      </c>
      <c r="E12" s="12">
        <v>8.33</v>
      </c>
      <c r="F12" s="25">
        <v>0.15625</v>
      </c>
      <c r="G12" s="25">
        <v>0.2362205</v>
      </c>
      <c r="H12" s="25">
        <v>0.31992110000000001</v>
      </c>
      <c r="I12" s="25">
        <v>0.69623659999999998</v>
      </c>
      <c r="J12" s="24">
        <v>1.7422569999999999</v>
      </c>
      <c r="K12" s="25">
        <v>0.76377949999999994</v>
      </c>
      <c r="L12" s="24">
        <v>0.2391065</v>
      </c>
      <c r="M12" s="24">
        <v>748.2</v>
      </c>
      <c r="N12" s="24">
        <v>12</v>
      </c>
      <c r="O12" s="24">
        <v>50</v>
      </c>
      <c r="P12" s="25">
        <v>0.3208955</v>
      </c>
      <c r="Q12" s="25">
        <v>4.4776000000000003E-2</v>
      </c>
      <c r="R12" s="25">
        <v>0.45454549999999999</v>
      </c>
    </row>
    <row r="13" spans="1:21">
      <c r="A13" s="12">
        <v>11</v>
      </c>
      <c r="B13" s="12" t="s">
        <v>8</v>
      </c>
      <c r="C13" s="24">
        <v>6.371035</v>
      </c>
      <c r="D13" s="12">
        <v>1</v>
      </c>
      <c r="E13" s="12">
        <v>72.03</v>
      </c>
      <c r="F13" s="25">
        <v>0.22222220000000001</v>
      </c>
      <c r="G13" s="25">
        <v>0.3203125</v>
      </c>
      <c r="H13" s="25">
        <v>0.74839460000000002</v>
      </c>
      <c r="I13" s="25">
        <v>0.68694100000000002</v>
      </c>
      <c r="J13" s="24">
        <v>0</v>
      </c>
      <c r="K13" s="25">
        <v>0.75384620000000002</v>
      </c>
      <c r="L13" s="24">
        <v>0.1120959</v>
      </c>
      <c r="M13" s="24">
        <v>847.87</v>
      </c>
      <c r="N13" s="24">
        <v>10</v>
      </c>
      <c r="O13" s="24">
        <v>48.51473</v>
      </c>
      <c r="P13" s="25">
        <v>0.40769230000000001</v>
      </c>
      <c r="Q13" s="25">
        <v>6.1538000000000002E-2</v>
      </c>
      <c r="R13" s="25">
        <v>0.59836069999999997</v>
      </c>
    </row>
    <row r="14" spans="1:21">
      <c r="A14" s="12">
        <v>12</v>
      </c>
      <c r="B14" s="12" t="s">
        <v>28</v>
      </c>
      <c r="C14" s="24">
        <v>5.9265410000000003</v>
      </c>
      <c r="D14" s="12">
        <v>1</v>
      </c>
      <c r="E14" s="12">
        <v>68.92</v>
      </c>
      <c r="F14" s="25">
        <v>0.25252520000000001</v>
      </c>
      <c r="G14" s="25">
        <v>0.29365079999999999</v>
      </c>
      <c r="H14" s="25">
        <v>0.57696230000000004</v>
      </c>
      <c r="I14" s="25">
        <v>0.87681160000000002</v>
      </c>
      <c r="J14" s="24">
        <v>3</v>
      </c>
      <c r="K14" s="25">
        <v>0.56692920000000002</v>
      </c>
      <c r="L14" s="24">
        <v>0.15481539999999999</v>
      </c>
      <c r="M14" s="24">
        <v>610.9</v>
      </c>
      <c r="N14" s="24">
        <v>14.28129</v>
      </c>
      <c r="O14" s="24">
        <v>50</v>
      </c>
      <c r="P14" s="25">
        <v>0.38636359999999997</v>
      </c>
      <c r="Q14" s="25">
        <v>4.5455000000000002E-2</v>
      </c>
      <c r="R14" s="25">
        <v>0.43478260000000002</v>
      </c>
    </row>
    <row r="15" spans="1:21">
      <c r="A15" s="12">
        <v>13</v>
      </c>
      <c r="B15" s="12" t="s">
        <v>64</v>
      </c>
      <c r="C15" s="24">
        <v>6.2140940000000002</v>
      </c>
      <c r="D15" s="12">
        <v>2</v>
      </c>
      <c r="E15" s="12">
        <v>57.23</v>
      </c>
      <c r="F15" s="25">
        <v>0.33636359999999998</v>
      </c>
      <c r="G15" s="25">
        <v>0.25185190000000002</v>
      </c>
      <c r="H15" s="25">
        <v>0.44504640000000001</v>
      </c>
      <c r="I15" s="25">
        <v>0.62608699999999995</v>
      </c>
      <c r="J15" s="24">
        <v>3.7467250000000001</v>
      </c>
      <c r="K15" s="25">
        <v>0.66417910000000002</v>
      </c>
      <c r="L15" s="24">
        <v>0.14970059999999999</v>
      </c>
      <c r="M15" s="24">
        <v>725.34</v>
      </c>
      <c r="N15" s="24">
        <v>8</v>
      </c>
      <c r="O15" s="24">
        <v>50.506410000000002</v>
      </c>
      <c r="P15" s="25">
        <v>0.32624110000000001</v>
      </c>
      <c r="Q15" s="25">
        <v>6.3829999999999998E-2</v>
      </c>
      <c r="R15" s="25">
        <v>0.53389830000000005</v>
      </c>
    </row>
    <row r="16" spans="1:21">
      <c r="A16" s="12">
        <v>14</v>
      </c>
      <c r="B16" s="12" t="s">
        <v>16</v>
      </c>
      <c r="C16" s="24">
        <v>6.6997590000000002</v>
      </c>
      <c r="D16" s="12">
        <v>2</v>
      </c>
      <c r="E16" s="12">
        <v>86.4</v>
      </c>
      <c r="F16" s="25">
        <v>0.39240510000000001</v>
      </c>
      <c r="G16" s="25">
        <v>0.3475936</v>
      </c>
      <c r="H16" s="25">
        <v>0.74603180000000002</v>
      </c>
      <c r="I16" s="25">
        <v>0.82692310000000002</v>
      </c>
      <c r="J16" s="24">
        <v>3.140549</v>
      </c>
      <c r="K16" s="25">
        <v>0.70744680000000004</v>
      </c>
      <c r="L16" s="24">
        <v>0.13688310000000001</v>
      </c>
      <c r="M16" s="24">
        <v>766.7</v>
      </c>
      <c r="N16" s="24">
        <v>12.589510000000001</v>
      </c>
      <c r="O16" s="24">
        <v>52.246360000000003</v>
      </c>
      <c r="P16" s="25">
        <v>0.37</v>
      </c>
      <c r="Q16" s="25">
        <v>0.09</v>
      </c>
      <c r="R16" s="25">
        <v>0.50549449999999996</v>
      </c>
    </row>
    <row r="17" spans="1:18">
      <c r="A17" s="12">
        <v>15</v>
      </c>
      <c r="B17" s="12" t="s">
        <v>49</v>
      </c>
      <c r="C17" s="24">
        <v>6.3469220000000002</v>
      </c>
      <c r="D17" s="12">
        <v>1</v>
      </c>
      <c r="E17" s="12">
        <v>93.55</v>
      </c>
      <c r="F17" s="25">
        <v>0.22826089999999999</v>
      </c>
      <c r="G17" s="25">
        <v>0.22033900000000001</v>
      </c>
      <c r="H17" s="25">
        <v>0.5144377</v>
      </c>
      <c r="I17" s="25">
        <v>0.57112969999999996</v>
      </c>
      <c r="J17" s="24">
        <v>2</v>
      </c>
      <c r="K17" s="25">
        <v>0.7</v>
      </c>
      <c r="L17" s="24">
        <v>0.22924900000000001</v>
      </c>
      <c r="M17" s="24">
        <v>718.47</v>
      </c>
      <c r="N17" s="24">
        <v>8</v>
      </c>
      <c r="O17" s="24">
        <v>50</v>
      </c>
      <c r="P17" s="25">
        <v>0.3538462</v>
      </c>
      <c r="Q17" s="25">
        <v>8.4614999999999996E-2</v>
      </c>
      <c r="R17" s="25">
        <v>0.51327429999999996</v>
      </c>
    </row>
    <row r="18" spans="1:18">
      <c r="A18" s="12">
        <v>16</v>
      </c>
      <c r="B18" s="12" t="s">
        <v>36</v>
      </c>
      <c r="C18" s="24">
        <v>6.1884670000000002</v>
      </c>
      <c r="D18" s="12">
        <v>2</v>
      </c>
      <c r="E18" s="12">
        <v>21.83</v>
      </c>
      <c r="F18" s="25">
        <v>0.34677419999999998</v>
      </c>
      <c r="G18" s="25">
        <v>0.359375</v>
      </c>
      <c r="H18" s="25">
        <v>0.4605263</v>
      </c>
      <c r="I18" s="25">
        <v>0.96477500000000005</v>
      </c>
      <c r="J18" s="24">
        <v>2.3698920000000001</v>
      </c>
      <c r="K18" s="25">
        <v>0.73057000000000005</v>
      </c>
      <c r="L18" s="24">
        <v>9.89588E-2</v>
      </c>
      <c r="M18" s="24">
        <v>845.89149999999995</v>
      </c>
      <c r="N18" s="24">
        <v>10</v>
      </c>
      <c r="O18" s="24">
        <v>49.890889999999999</v>
      </c>
      <c r="P18" s="25">
        <v>0.55188680000000001</v>
      </c>
      <c r="Q18" s="25">
        <v>9.4339999999999993E-2</v>
      </c>
      <c r="R18" s="25">
        <v>0.51912570000000002</v>
      </c>
    </row>
    <row r="19" spans="1:18">
      <c r="A19" s="12">
        <v>17</v>
      </c>
      <c r="B19" s="12" t="s">
        <v>13</v>
      </c>
      <c r="C19" s="24">
        <v>5.6041879999999997</v>
      </c>
      <c r="D19" s="12">
        <v>1</v>
      </c>
      <c r="E19" s="12">
        <v>50.54</v>
      </c>
      <c r="F19" s="25">
        <v>0.40909089999999998</v>
      </c>
      <c r="G19" s="25">
        <v>0.30894310000000003</v>
      </c>
      <c r="H19" s="25">
        <v>0.31823230000000002</v>
      </c>
      <c r="I19" s="25">
        <v>0.5276923</v>
      </c>
      <c r="J19" s="24">
        <v>0</v>
      </c>
      <c r="K19" s="25">
        <v>0.70634920000000001</v>
      </c>
      <c r="L19" s="24">
        <v>0.1663992</v>
      </c>
      <c r="M19" s="24">
        <v>788.88</v>
      </c>
      <c r="N19" s="24">
        <v>19.28135</v>
      </c>
      <c r="O19" s="24">
        <v>51.886290000000002</v>
      </c>
      <c r="P19" s="25">
        <v>0.22900760000000001</v>
      </c>
      <c r="Q19" s="25">
        <v>5.3435000000000003E-2</v>
      </c>
      <c r="R19" s="25">
        <v>0.45535710000000001</v>
      </c>
    </row>
    <row r="20" spans="1:18">
      <c r="A20" s="12">
        <v>18</v>
      </c>
      <c r="B20" s="12" t="s">
        <v>20</v>
      </c>
      <c r="C20" s="24">
        <v>5.3658669999999997</v>
      </c>
      <c r="D20" s="12">
        <v>0</v>
      </c>
      <c r="E20" s="12">
        <v>0</v>
      </c>
      <c r="F20" s="25">
        <v>0.25252520000000001</v>
      </c>
      <c r="G20" s="25">
        <v>0.34351150000000003</v>
      </c>
      <c r="H20" s="25">
        <v>0.31494709999999998</v>
      </c>
      <c r="I20" s="25">
        <v>0.85786799999999996</v>
      </c>
      <c r="J20" s="24">
        <v>2.2497929999999999</v>
      </c>
      <c r="K20" s="25">
        <v>0.71212120000000001</v>
      </c>
      <c r="L20" s="24">
        <v>8.9753799999999995E-2</v>
      </c>
      <c r="M20" s="24">
        <v>745.14</v>
      </c>
      <c r="N20" s="24">
        <v>21.698799999999999</v>
      </c>
      <c r="O20" s="24">
        <v>50.894779999999997</v>
      </c>
      <c r="P20" s="25">
        <v>0.2746479</v>
      </c>
      <c r="Q20" s="25">
        <v>6.3380000000000006E-2</v>
      </c>
      <c r="R20" s="25">
        <v>0.53225809999999996</v>
      </c>
    </row>
    <row r="21" spans="1:18">
      <c r="A21" s="12">
        <v>19</v>
      </c>
      <c r="B21" s="12" t="s">
        <v>18</v>
      </c>
      <c r="C21" s="24">
        <v>5.627186</v>
      </c>
      <c r="D21" s="12">
        <v>3</v>
      </c>
      <c r="E21" s="12">
        <v>31.41</v>
      </c>
      <c r="F21" s="25">
        <v>0.38750000000000001</v>
      </c>
      <c r="G21" s="25">
        <v>0.44370860000000001</v>
      </c>
      <c r="H21" s="25">
        <v>0.41442620000000002</v>
      </c>
      <c r="I21" s="25">
        <v>0.53727510000000001</v>
      </c>
      <c r="J21" s="24">
        <v>3.470863</v>
      </c>
      <c r="K21" s="25">
        <v>0.78523489999999996</v>
      </c>
      <c r="L21" s="24">
        <v>0.1073417</v>
      </c>
      <c r="M21" s="24">
        <v>794.88</v>
      </c>
      <c r="N21" s="24">
        <v>15.34727</v>
      </c>
      <c r="O21" s="24">
        <v>50.510629999999999</v>
      </c>
      <c r="P21" s="25">
        <v>0.16250000000000001</v>
      </c>
      <c r="Q21" s="25">
        <v>0.05</v>
      </c>
      <c r="R21" s="25">
        <v>0.59055120000000005</v>
      </c>
    </row>
    <row r="22" spans="1:18">
      <c r="A22" s="12">
        <v>20</v>
      </c>
      <c r="B22" s="12" t="s">
        <v>12</v>
      </c>
      <c r="C22" s="24">
        <v>5.8289929999999996</v>
      </c>
      <c r="D22" s="12">
        <v>2</v>
      </c>
      <c r="E22" s="12">
        <v>44.02</v>
      </c>
      <c r="F22" s="25">
        <v>0.35789470000000001</v>
      </c>
      <c r="G22" s="25">
        <v>0.45864660000000002</v>
      </c>
      <c r="H22" s="25">
        <v>0.61148979999999997</v>
      </c>
      <c r="I22" s="25">
        <v>0.80786029999999998</v>
      </c>
      <c r="J22" s="24">
        <v>2</v>
      </c>
      <c r="K22" s="25">
        <v>0.78358209999999995</v>
      </c>
      <c r="L22" s="24">
        <v>0.21232809999999999</v>
      </c>
      <c r="M22" s="24">
        <v>799.86</v>
      </c>
      <c r="N22" s="24">
        <v>14.56465</v>
      </c>
      <c r="O22" s="24">
        <v>50.837040000000002</v>
      </c>
      <c r="P22" s="25">
        <v>0.3071429</v>
      </c>
      <c r="Q22" s="25">
        <v>5.7142999999999999E-2</v>
      </c>
      <c r="R22" s="25">
        <v>0.49586780000000003</v>
      </c>
    </row>
    <row r="23" spans="1:18">
      <c r="A23" s="12">
        <v>21</v>
      </c>
      <c r="B23" s="12" t="s">
        <v>23</v>
      </c>
      <c r="C23" s="24">
        <v>5.17469</v>
      </c>
      <c r="D23" s="12">
        <v>1</v>
      </c>
      <c r="E23" s="12">
        <v>25.76</v>
      </c>
      <c r="F23" s="25">
        <v>0.20512820000000001</v>
      </c>
      <c r="G23" s="25">
        <v>0.54794520000000002</v>
      </c>
      <c r="H23" s="25">
        <v>0.94049039999999995</v>
      </c>
      <c r="I23" s="25">
        <v>0.49747479999999999</v>
      </c>
      <c r="J23" s="24">
        <v>0</v>
      </c>
      <c r="K23" s="25">
        <v>0.84931500000000004</v>
      </c>
      <c r="L23" s="24">
        <v>0.1124752</v>
      </c>
      <c r="M23" s="24">
        <v>773.65</v>
      </c>
      <c r="N23" s="24">
        <v>18.860130000000002</v>
      </c>
      <c r="O23" s="24">
        <v>50</v>
      </c>
      <c r="P23" s="25">
        <v>0.21192050000000001</v>
      </c>
      <c r="Q23" s="25">
        <v>1.3245E-2</v>
      </c>
      <c r="R23" s="25">
        <v>0.50769229999999999</v>
      </c>
    </row>
    <row r="24" spans="1:18">
      <c r="A24" s="12">
        <v>22</v>
      </c>
      <c r="B24" s="12" t="s">
        <v>24</v>
      </c>
      <c r="C24" s="24">
        <v>4.9408890000000003</v>
      </c>
      <c r="D24" s="12">
        <v>0</v>
      </c>
      <c r="E24" s="12">
        <v>0</v>
      </c>
      <c r="F24" s="25">
        <v>0.20588239999999999</v>
      </c>
      <c r="G24" s="25">
        <v>0.26712330000000001</v>
      </c>
      <c r="H24" s="25">
        <v>0.30607600000000001</v>
      </c>
      <c r="I24" s="25">
        <v>0.84267630000000004</v>
      </c>
      <c r="J24" s="24">
        <v>3.4537659999999999</v>
      </c>
      <c r="K24" s="25">
        <v>0.59589040000000004</v>
      </c>
      <c r="L24" s="24">
        <v>0.1163464</v>
      </c>
      <c r="M24" s="24">
        <v>1231.1300000000001</v>
      </c>
      <c r="N24" s="24">
        <v>24</v>
      </c>
      <c r="O24" s="24">
        <v>54.976939999999999</v>
      </c>
      <c r="P24" s="25">
        <v>0.2451613</v>
      </c>
      <c r="Q24" s="25">
        <v>6.4516000000000004E-2</v>
      </c>
      <c r="R24" s="25">
        <v>0.40151520000000002</v>
      </c>
    </row>
    <row r="25" spans="1:18">
      <c r="A25" s="12">
        <v>23</v>
      </c>
      <c r="B25" s="12" t="s">
        <v>29</v>
      </c>
      <c r="C25" s="24">
        <v>5.1091639999999998</v>
      </c>
      <c r="D25" s="12">
        <v>1</v>
      </c>
      <c r="E25" s="12">
        <v>8.06</v>
      </c>
      <c r="F25" s="25">
        <v>0.25757580000000002</v>
      </c>
      <c r="G25" s="25">
        <v>0.37288139999999997</v>
      </c>
      <c r="H25" s="25">
        <v>0.2503726</v>
      </c>
      <c r="I25" s="25">
        <v>0.42588229999999999</v>
      </c>
      <c r="J25" s="24">
        <v>4.7547300000000003</v>
      </c>
      <c r="K25" s="25">
        <v>0.73949580000000004</v>
      </c>
      <c r="L25" s="24">
        <v>0.28907719999999998</v>
      </c>
      <c r="M25" s="24">
        <v>185.89</v>
      </c>
      <c r="N25" s="24">
        <v>22.127870000000001</v>
      </c>
      <c r="O25" s="24">
        <v>52.101579999999998</v>
      </c>
      <c r="P25" s="25">
        <v>0.25563910000000001</v>
      </c>
      <c r="Q25" s="25">
        <v>0.12030100000000001</v>
      </c>
      <c r="R25" s="25">
        <v>0.35</v>
      </c>
    </row>
    <row r="26" spans="1:18">
      <c r="A26" s="12">
        <v>24</v>
      </c>
      <c r="B26" s="12" t="s">
        <v>35</v>
      </c>
      <c r="C26" s="24">
        <v>5.4858370000000001</v>
      </c>
      <c r="D26" s="12">
        <v>1</v>
      </c>
      <c r="E26" s="12">
        <v>30.84</v>
      </c>
      <c r="F26" s="25">
        <v>0.2372881</v>
      </c>
      <c r="G26" s="25">
        <v>0.44166670000000002</v>
      </c>
      <c r="H26" s="25">
        <v>0.35483870000000001</v>
      </c>
      <c r="I26" s="25">
        <v>1</v>
      </c>
      <c r="J26" s="24">
        <v>4</v>
      </c>
      <c r="K26" s="25">
        <v>0.75213680000000005</v>
      </c>
      <c r="L26" s="24">
        <v>0.1037105</v>
      </c>
      <c r="M26" s="24">
        <v>740</v>
      </c>
      <c r="N26" s="24">
        <v>18</v>
      </c>
      <c r="O26" s="24">
        <v>51.842860000000002</v>
      </c>
      <c r="P26" s="25">
        <v>0.16535430000000001</v>
      </c>
      <c r="Q26" s="25">
        <v>1.5748000000000002E-2</v>
      </c>
      <c r="R26" s="25">
        <v>0.625</v>
      </c>
    </row>
    <row r="27" spans="1:18">
      <c r="A27" s="12">
        <v>25</v>
      </c>
      <c r="B27" s="12" t="s">
        <v>67</v>
      </c>
      <c r="C27" s="24">
        <v>5.7156269999999996</v>
      </c>
      <c r="D27" s="12">
        <v>0</v>
      </c>
      <c r="E27" s="12">
        <v>0</v>
      </c>
      <c r="F27" s="25">
        <v>0.2183908</v>
      </c>
      <c r="G27" s="25">
        <v>0.28455279999999999</v>
      </c>
      <c r="H27" s="25">
        <v>0.54257730000000004</v>
      </c>
      <c r="I27" s="25">
        <v>0.71014489999999997</v>
      </c>
      <c r="J27" s="24">
        <v>4.5783180000000003</v>
      </c>
      <c r="K27" s="25">
        <v>0.73333329999999997</v>
      </c>
      <c r="L27" s="24">
        <v>0.1869046</v>
      </c>
      <c r="M27" s="24">
        <v>845.68</v>
      </c>
      <c r="N27" s="24">
        <v>16</v>
      </c>
      <c r="O27" s="24">
        <v>58.38111</v>
      </c>
      <c r="P27" s="25">
        <v>0.19379850000000001</v>
      </c>
      <c r="Q27" s="25">
        <v>3.8760000000000003E-2</v>
      </c>
      <c r="R27" s="25">
        <v>0.53773579999999999</v>
      </c>
    </row>
    <row r="28" spans="1:18">
      <c r="A28" s="12">
        <v>26</v>
      </c>
      <c r="B28" s="12" t="s">
        <v>25</v>
      </c>
      <c r="C28" s="24">
        <v>5.1234019999999996</v>
      </c>
      <c r="D28" s="12">
        <v>1</v>
      </c>
      <c r="E28" s="12">
        <v>0</v>
      </c>
      <c r="F28" s="25">
        <v>0.26470589999999999</v>
      </c>
      <c r="G28" s="25">
        <v>0.35</v>
      </c>
      <c r="H28" s="25">
        <v>0.30058940000000001</v>
      </c>
      <c r="I28" s="25">
        <v>0.51779940000000002</v>
      </c>
      <c r="J28" s="24">
        <v>4.3404230000000004</v>
      </c>
      <c r="K28" s="25">
        <v>0.73426570000000002</v>
      </c>
      <c r="L28" s="24">
        <v>8.8714799999999996E-2</v>
      </c>
      <c r="M28" s="24">
        <v>861.94</v>
      </c>
      <c r="N28" s="24">
        <v>19.229230000000001</v>
      </c>
      <c r="O28" s="24">
        <v>50</v>
      </c>
      <c r="P28" s="25">
        <v>0.17647060000000001</v>
      </c>
      <c r="Q28" s="25">
        <v>7.8431000000000001E-2</v>
      </c>
      <c r="R28" s="25">
        <v>0.5263158</v>
      </c>
    </row>
    <row r="29" spans="1:18">
      <c r="A29" s="12">
        <v>27</v>
      </c>
      <c r="B29" s="12" t="s">
        <v>45</v>
      </c>
      <c r="C29" s="24">
        <v>4.7237439999999999</v>
      </c>
      <c r="D29" s="12">
        <v>2</v>
      </c>
      <c r="E29" s="12">
        <v>31.85</v>
      </c>
      <c r="F29" s="25">
        <v>0.16049379999999999</v>
      </c>
      <c r="G29" s="25">
        <v>0.31775700000000001</v>
      </c>
      <c r="H29" s="25">
        <v>0.2744164</v>
      </c>
      <c r="I29" s="25">
        <v>0.66060609999999997</v>
      </c>
      <c r="J29" s="24">
        <v>3.6582780000000001</v>
      </c>
      <c r="K29" s="25">
        <v>0.62931040000000005</v>
      </c>
      <c r="L29" s="24">
        <v>0.18915360000000001</v>
      </c>
      <c r="M29" s="24">
        <v>860.85</v>
      </c>
      <c r="N29" s="24">
        <v>16</v>
      </c>
      <c r="O29" s="24">
        <v>50</v>
      </c>
      <c r="P29" s="25">
        <v>0.224</v>
      </c>
      <c r="Q29" s="25">
        <v>5.6000000000000001E-2</v>
      </c>
      <c r="R29" s="25">
        <v>0.344086</v>
      </c>
    </row>
    <row r="30" spans="1:18">
      <c r="A30" s="12">
        <v>28</v>
      </c>
      <c r="B30" s="12" t="s">
        <v>43</v>
      </c>
      <c r="C30" s="24">
        <v>6.3815289999999996</v>
      </c>
      <c r="D30" s="12">
        <v>2</v>
      </c>
      <c r="E30" s="12">
        <v>53.26</v>
      </c>
      <c r="F30" s="25">
        <v>0.37234040000000002</v>
      </c>
      <c r="G30" s="25">
        <v>0.28799999999999998</v>
      </c>
      <c r="H30" s="25">
        <v>0.56562999999999997</v>
      </c>
      <c r="I30" s="25">
        <v>0.88400000000000001</v>
      </c>
      <c r="J30" s="24">
        <v>1.6844699999999999</v>
      </c>
      <c r="K30" s="25">
        <v>0.75609760000000004</v>
      </c>
      <c r="L30" s="24">
        <v>0.14076520000000001</v>
      </c>
      <c r="M30" s="24">
        <v>842.12</v>
      </c>
      <c r="N30" s="24">
        <v>14.42191</v>
      </c>
      <c r="O30" s="24">
        <v>54.450200000000002</v>
      </c>
      <c r="P30" s="25">
        <v>0.15909090000000001</v>
      </c>
      <c r="Q30" s="25">
        <v>7.5758000000000006E-2</v>
      </c>
      <c r="R30" s="25">
        <v>0.53571429999999998</v>
      </c>
    </row>
    <row r="31" spans="1:18">
      <c r="A31" s="12">
        <v>29</v>
      </c>
      <c r="B31" s="12" t="s">
        <v>51</v>
      </c>
      <c r="C31" s="24">
        <v>5.8535510000000004</v>
      </c>
      <c r="D31" s="12">
        <v>1</v>
      </c>
      <c r="E31" s="12">
        <v>0</v>
      </c>
      <c r="F31" s="25">
        <v>0.1546392</v>
      </c>
      <c r="G31" s="25">
        <v>0.1811024</v>
      </c>
      <c r="H31" s="25">
        <v>0.61597690000000005</v>
      </c>
      <c r="I31" s="25">
        <v>0.7064897</v>
      </c>
      <c r="J31" s="24">
        <v>0.5</v>
      </c>
      <c r="K31" s="25">
        <v>0.72093019999999997</v>
      </c>
      <c r="L31" s="24">
        <v>0.31710660000000002</v>
      </c>
      <c r="M31" s="24">
        <v>807.4</v>
      </c>
      <c r="N31" s="24">
        <v>12</v>
      </c>
      <c r="O31" s="24">
        <v>54.56588</v>
      </c>
      <c r="P31" s="25">
        <v>0.27941179999999999</v>
      </c>
      <c r="Q31" s="25">
        <v>6.6175999999999999E-2</v>
      </c>
      <c r="R31" s="25">
        <v>0.46666669999999999</v>
      </c>
    </row>
    <row r="32" spans="1:18">
      <c r="A32" s="12">
        <v>30</v>
      </c>
      <c r="B32" s="12" t="s">
        <v>22</v>
      </c>
      <c r="C32" s="24">
        <v>5.763058</v>
      </c>
      <c r="D32" s="12">
        <v>8</v>
      </c>
      <c r="E32" s="12">
        <v>24.32</v>
      </c>
      <c r="F32" s="25">
        <v>0.35714289999999999</v>
      </c>
      <c r="G32" s="25">
        <v>0.2266667</v>
      </c>
      <c r="H32" s="25">
        <v>0.2852729</v>
      </c>
      <c r="I32" s="25">
        <v>0.29093799999999997</v>
      </c>
      <c r="J32" s="24">
        <v>3.717406</v>
      </c>
      <c r="K32" s="25">
        <v>0.76190480000000005</v>
      </c>
      <c r="L32" s="24">
        <v>6.8807300000000002E-2</v>
      </c>
      <c r="M32" s="24">
        <v>823.81</v>
      </c>
      <c r="N32" s="24">
        <v>23</v>
      </c>
      <c r="O32" s="24">
        <v>53.805630000000001</v>
      </c>
      <c r="P32" s="25">
        <v>0.25949369999999999</v>
      </c>
      <c r="Q32" s="25">
        <v>7.5949000000000003E-2</v>
      </c>
      <c r="R32" s="25">
        <v>0.51200000000000001</v>
      </c>
    </row>
    <row r="33" spans="1:18">
      <c r="A33" s="12">
        <v>31</v>
      </c>
      <c r="B33" s="12" t="s">
        <v>38</v>
      </c>
      <c r="C33" s="24">
        <v>5.5423520000000002</v>
      </c>
      <c r="D33" s="12">
        <v>3</v>
      </c>
      <c r="E33" s="12">
        <v>11.26</v>
      </c>
      <c r="F33" s="25">
        <v>0.21666669999999999</v>
      </c>
      <c r="G33" s="25">
        <v>0.27272730000000001</v>
      </c>
      <c r="H33" s="25">
        <v>0.64677799999999996</v>
      </c>
      <c r="I33" s="25">
        <v>0.84528300000000001</v>
      </c>
      <c r="J33" s="24">
        <v>2</v>
      </c>
      <c r="K33" s="25">
        <v>0.63030299999999995</v>
      </c>
      <c r="L33" s="24">
        <v>0.19286229999999999</v>
      </c>
      <c r="M33" s="24">
        <v>880.25</v>
      </c>
      <c r="N33" s="24">
        <v>20</v>
      </c>
      <c r="O33" s="24">
        <v>49.466169999999998</v>
      </c>
      <c r="P33" s="25">
        <v>0.25862069999999998</v>
      </c>
      <c r="Q33" s="25">
        <v>4.5976999999999997E-2</v>
      </c>
      <c r="R33" s="25">
        <v>0.47096769999999999</v>
      </c>
    </row>
    <row r="34" spans="1:18">
      <c r="A34" s="12">
        <v>32</v>
      </c>
      <c r="B34" s="12" t="s">
        <v>17</v>
      </c>
      <c r="C34" s="24">
        <v>5.2702169999999997</v>
      </c>
      <c r="D34" s="12">
        <v>1</v>
      </c>
      <c r="E34" s="12">
        <v>0</v>
      </c>
      <c r="F34" s="25">
        <v>0.26530609999999999</v>
      </c>
      <c r="G34" s="25">
        <v>0.41818179999999999</v>
      </c>
      <c r="H34" s="25">
        <v>0.62936040000000004</v>
      </c>
      <c r="I34" s="25">
        <v>0.63580239999999999</v>
      </c>
      <c r="J34" s="24">
        <v>2.5220549999999999</v>
      </c>
      <c r="K34" s="25">
        <v>0.71171169999999995</v>
      </c>
      <c r="L34" s="24">
        <v>0.51205940000000005</v>
      </c>
      <c r="M34" s="24">
        <v>142.24</v>
      </c>
      <c r="N34" s="24">
        <v>21.045169999999999</v>
      </c>
      <c r="O34" s="24">
        <v>51.248440000000002</v>
      </c>
      <c r="P34" s="25">
        <v>9.5652200000000007E-2</v>
      </c>
      <c r="Q34" s="25">
        <v>8.6960000000000006E-3</v>
      </c>
      <c r="R34" s="25">
        <v>0.46067419999999998</v>
      </c>
    </row>
    <row r="35" spans="1:18">
      <c r="A35" s="12">
        <v>33</v>
      </c>
      <c r="B35" s="12" t="s">
        <v>9</v>
      </c>
      <c r="C35" s="24">
        <v>5.6694620000000002</v>
      </c>
      <c r="D35" s="12">
        <v>7</v>
      </c>
      <c r="E35" s="12">
        <v>51.9</v>
      </c>
      <c r="F35" s="25">
        <v>0.4166667</v>
      </c>
      <c r="G35" s="25">
        <v>0.70588240000000002</v>
      </c>
      <c r="H35" s="25">
        <v>0.48732389999999998</v>
      </c>
      <c r="I35" s="25">
        <v>0.73898299999999995</v>
      </c>
      <c r="J35" s="24">
        <v>3</v>
      </c>
      <c r="K35" s="25">
        <v>0.79220780000000002</v>
      </c>
      <c r="L35" s="24">
        <v>7.5946700000000006E-2</v>
      </c>
      <c r="M35" s="24">
        <v>534.27</v>
      </c>
      <c r="N35" s="24">
        <v>17.861460000000001</v>
      </c>
      <c r="O35" s="24">
        <v>50.727620000000002</v>
      </c>
      <c r="P35" s="25">
        <v>0.36363640000000003</v>
      </c>
      <c r="Q35" s="25">
        <v>3.6364E-2</v>
      </c>
      <c r="R35" s="25">
        <v>0.57638889999999998</v>
      </c>
    </row>
    <row r="36" spans="1:18">
      <c r="A36" s="12">
        <v>34</v>
      </c>
      <c r="B36" s="12" t="s">
        <v>27</v>
      </c>
      <c r="C36" s="24">
        <v>5.9296290000000003</v>
      </c>
      <c r="D36" s="12">
        <v>4</v>
      </c>
      <c r="E36" s="12">
        <v>44.27</v>
      </c>
      <c r="F36" s="25">
        <v>0.42553190000000002</v>
      </c>
      <c r="G36" s="25">
        <v>0.3716814</v>
      </c>
      <c r="H36" s="25">
        <v>0.62839250000000002</v>
      </c>
      <c r="I36" s="25">
        <v>0.68209869999999995</v>
      </c>
      <c r="J36" s="24">
        <v>4.8804220000000003</v>
      </c>
      <c r="K36" s="25">
        <v>0.6491228</v>
      </c>
      <c r="L36" s="24">
        <v>0.28753060000000003</v>
      </c>
      <c r="M36" s="24">
        <v>777.452</v>
      </c>
      <c r="N36" s="24">
        <v>12</v>
      </c>
      <c r="O36" s="24">
        <v>50.509250000000002</v>
      </c>
      <c r="P36" s="25">
        <v>0.30578509999999998</v>
      </c>
      <c r="Q36" s="25">
        <v>3.3057999999999997E-2</v>
      </c>
      <c r="R36" s="25">
        <v>0.46153850000000002</v>
      </c>
    </row>
    <row r="37" spans="1:18">
      <c r="A37" s="12">
        <v>35</v>
      </c>
      <c r="B37" s="12" t="s">
        <v>10</v>
      </c>
      <c r="C37" s="24">
        <v>7.2621229999999999</v>
      </c>
      <c r="D37" s="12">
        <v>15</v>
      </c>
      <c r="E37" s="12">
        <v>65.86</v>
      </c>
      <c r="F37" s="25">
        <v>0.79166669999999995</v>
      </c>
      <c r="G37" s="25">
        <v>0.70056499999999999</v>
      </c>
      <c r="H37" s="25">
        <v>0.85476649999999998</v>
      </c>
      <c r="I37" s="25">
        <v>0.96516389999999996</v>
      </c>
      <c r="J37" s="24">
        <v>3</v>
      </c>
      <c r="K37" s="25">
        <v>0.7513514</v>
      </c>
      <c r="L37" s="24">
        <v>0.22761190000000001</v>
      </c>
      <c r="M37" s="24">
        <v>874.84</v>
      </c>
      <c r="N37" s="24">
        <v>16</v>
      </c>
      <c r="O37" s="24">
        <v>54.842350000000003</v>
      </c>
      <c r="P37" s="25">
        <v>0.4166667</v>
      </c>
      <c r="Q37" s="25">
        <v>8.8234999999999994E-2</v>
      </c>
      <c r="R37" s="25">
        <v>0.56179769999999996</v>
      </c>
    </row>
    <row r="38" spans="1:18">
      <c r="A38" s="12">
        <v>37</v>
      </c>
      <c r="B38" s="12" t="s">
        <v>15</v>
      </c>
      <c r="C38" s="24">
        <v>5.1332779999999998</v>
      </c>
      <c r="D38" s="12">
        <v>1</v>
      </c>
      <c r="E38" s="12">
        <v>61.73</v>
      </c>
      <c r="F38" s="25">
        <v>0.25</v>
      </c>
      <c r="G38" s="25">
        <v>0.41085270000000002</v>
      </c>
      <c r="H38" s="25">
        <v>0.42112909999999998</v>
      </c>
      <c r="I38" s="25">
        <v>0.84544050000000004</v>
      </c>
      <c r="J38" s="24">
        <v>1</v>
      </c>
      <c r="K38" s="25">
        <v>0.73643409999999998</v>
      </c>
      <c r="L38" s="24">
        <v>0.25157760000000001</v>
      </c>
      <c r="M38" s="24">
        <v>888.29</v>
      </c>
      <c r="N38" s="24">
        <v>30</v>
      </c>
      <c r="O38" s="24">
        <v>50</v>
      </c>
      <c r="P38" s="25">
        <v>0.37037039999999999</v>
      </c>
      <c r="Q38" s="25">
        <v>2.2221999999999999E-2</v>
      </c>
      <c r="R38" s="25">
        <v>0.43333329999999998</v>
      </c>
    </row>
    <row r="39" spans="1:18">
      <c r="A39" s="12">
        <v>39</v>
      </c>
      <c r="B39" s="12" t="s">
        <v>30</v>
      </c>
      <c r="C39" s="24">
        <v>7.1771469999999997</v>
      </c>
      <c r="D39" s="12">
        <v>23</v>
      </c>
      <c r="E39" s="12">
        <v>64.31</v>
      </c>
      <c r="F39" s="25">
        <v>0.57738100000000003</v>
      </c>
      <c r="G39" s="25">
        <v>0.29787229999999998</v>
      </c>
      <c r="H39" s="25">
        <v>0.60210079999999999</v>
      </c>
      <c r="I39" s="25">
        <v>0.69650659999999998</v>
      </c>
      <c r="J39" s="24">
        <v>4.1996880000000001</v>
      </c>
      <c r="K39" s="25">
        <v>0.65665229999999997</v>
      </c>
      <c r="L39" s="24">
        <v>7.77225E-2</v>
      </c>
      <c r="M39" s="24">
        <v>823.51</v>
      </c>
      <c r="N39" s="24">
        <v>18.083490000000001</v>
      </c>
      <c r="O39" s="24">
        <v>55.439720000000001</v>
      </c>
      <c r="P39" s="25">
        <v>0.46640320000000002</v>
      </c>
      <c r="Q39" s="25">
        <v>9.0909000000000004E-2</v>
      </c>
      <c r="R39" s="25">
        <v>0.46428570000000002</v>
      </c>
    </row>
    <row r="40" spans="1:18">
      <c r="A40" s="12">
        <v>40</v>
      </c>
      <c r="B40" s="12" t="s">
        <v>32</v>
      </c>
      <c r="C40" s="24">
        <v>5.190423</v>
      </c>
      <c r="D40" s="12">
        <v>1</v>
      </c>
      <c r="E40" s="12">
        <v>32.39</v>
      </c>
      <c r="F40" s="25">
        <v>0.2386364</v>
      </c>
      <c r="G40" s="25">
        <v>0.266129</v>
      </c>
      <c r="H40" s="25">
        <v>0.56561779999999995</v>
      </c>
      <c r="I40" s="25">
        <v>1</v>
      </c>
      <c r="J40" s="24">
        <v>4.8746099999999997</v>
      </c>
      <c r="K40" s="25">
        <v>0.57936509999999997</v>
      </c>
      <c r="L40" s="24">
        <v>0.60664189999999996</v>
      </c>
      <c r="M40" s="24">
        <v>848.24</v>
      </c>
      <c r="N40" s="24">
        <v>33.477670000000003</v>
      </c>
      <c r="O40" s="24">
        <v>48.570880000000002</v>
      </c>
      <c r="P40" s="25">
        <v>0.2753623</v>
      </c>
      <c r="Q40" s="25">
        <v>2.8986000000000001E-2</v>
      </c>
      <c r="R40" s="25">
        <v>0.36893199999999998</v>
      </c>
    </row>
    <row r="41" spans="1:18">
      <c r="A41" s="12">
        <v>43</v>
      </c>
      <c r="B41" s="12" t="s">
        <v>52</v>
      </c>
      <c r="C41" s="24">
        <v>6.4647139999999998</v>
      </c>
      <c r="D41" s="12">
        <v>5</v>
      </c>
      <c r="E41" s="12">
        <v>66.17</v>
      </c>
      <c r="F41" s="25">
        <v>0.38983050000000002</v>
      </c>
      <c r="G41" s="25">
        <v>0.36363640000000003</v>
      </c>
      <c r="H41" s="25">
        <v>0.98947370000000001</v>
      </c>
      <c r="I41" s="25">
        <v>1</v>
      </c>
      <c r="J41" s="24">
        <v>0</v>
      </c>
      <c r="K41" s="25">
        <v>0.672956</v>
      </c>
      <c r="L41" s="24">
        <v>9.3393699999999996E-2</v>
      </c>
      <c r="M41" s="24">
        <v>744.74</v>
      </c>
      <c r="N41" s="24">
        <v>10</v>
      </c>
      <c r="O41" s="24">
        <v>50</v>
      </c>
      <c r="P41" s="25">
        <v>0.25153370000000003</v>
      </c>
      <c r="Q41" s="25">
        <v>1.227E-2</v>
      </c>
      <c r="R41" s="25">
        <v>0.48630139999999999</v>
      </c>
    </row>
    <row r="42" spans="1:18">
      <c r="A42" s="12">
        <v>45</v>
      </c>
      <c r="B42" s="12" t="s">
        <v>31</v>
      </c>
      <c r="C42" s="24">
        <v>5.576066</v>
      </c>
      <c r="D42" s="12">
        <v>3</v>
      </c>
      <c r="E42" s="12">
        <v>38.18</v>
      </c>
      <c r="F42" s="25">
        <v>0.26153850000000001</v>
      </c>
      <c r="G42" s="25">
        <v>0.33600000000000002</v>
      </c>
      <c r="H42" s="25">
        <v>0.75480060000000004</v>
      </c>
      <c r="I42" s="25">
        <v>0.98654710000000001</v>
      </c>
      <c r="J42" s="24">
        <v>5.4606729999999999</v>
      </c>
      <c r="K42" s="25">
        <v>0.66393440000000004</v>
      </c>
      <c r="L42" s="24">
        <v>0.2947477</v>
      </c>
      <c r="M42" s="24">
        <v>746.36</v>
      </c>
      <c r="N42" s="24">
        <v>42</v>
      </c>
      <c r="O42" s="24">
        <v>50</v>
      </c>
      <c r="P42" s="25">
        <v>0.30232560000000003</v>
      </c>
      <c r="Q42" s="25">
        <v>3.1008000000000001E-2</v>
      </c>
      <c r="R42" s="25">
        <v>0.47321429999999998</v>
      </c>
    </row>
    <row r="43" spans="1:18">
      <c r="A43" s="12">
        <v>47</v>
      </c>
      <c r="B43" s="12" t="s">
        <v>58</v>
      </c>
      <c r="C43" s="24">
        <v>6.2071820000000004</v>
      </c>
      <c r="D43" s="12">
        <v>2</v>
      </c>
      <c r="E43" s="12">
        <v>71.05</v>
      </c>
      <c r="F43" s="25">
        <v>0.27433629999999998</v>
      </c>
      <c r="G43" s="25">
        <v>0.1309524</v>
      </c>
      <c r="H43" s="25">
        <v>1</v>
      </c>
      <c r="I43" s="25">
        <v>1</v>
      </c>
      <c r="J43" s="24">
        <v>1</v>
      </c>
      <c r="K43" s="25">
        <v>0.60736199999999996</v>
      </c>
      <c r="L43" s="24">
        <v>0.1070137</v>
      </c>
      <c r="M43" s="24">
        <v>900.03</v>
      </c>
      <c r="N43" s="24">
        <v>30</v>
      </c>
      <c r="O43" s="24">
        <v>50</v>
      </c>
      <c r="P43" s="25">
        <v>0.3314917</v>
      </c>
      <c r="Q43" s="25">
        <v>1.6574999999999999E-2</v>
      </c>
      <c r="R43" s="25">
        <v>0.40410960000000001</v>
      </c>
    </row>
    <row r="44" spans="1:18">
      <c r="A44" s="12">
        <v>48</v>
      </c>
      <c r="B44" s="12" t="s">
        <v>21</v>
      </c>
      <c r="C44" s="24">
        <v>5.9871670000000003</v>
      </c>
      <c r="D44" s="12">
        <v>1</v>
      </c>
      <c r="E44" s="12">
        <v>21.55</v>
      </c>
      <c r="F44" s="25">
        <v>0.2465753</v>
      </c>
      <c r="G44" s="25">
        <v>0.25714290000000001</v>
      </c>
      <c r="H44" s="25">
        <v>0.92369480000000004</v>
      </c>
      <c r="I44" s="25">
        <v>0.94907410000000003</v>
      </c>
      <c r="J44" s="24">
        <v>2</v>
      </c>
      <c r="K44" s="25">
        <v>0.64077669999999998</v>
      </c>
      <c r="L44" s="24">
        <v>0.34177079999999999</v>
      </c>
      <c r="M44" s="24">
        <v>756.63</v>
      </c>
      <c r="N44" s="24">
        <v>20</v>
      </c>
      <c r="O44" s="24">
        <v>48.254910000000002</v>
      </c>
      <c r="P44" s="25">
        <v>0.29729729999999999</v>
      </c>
      <c r="Q44" s="25">
        <v>2.7026999999999999E-2</v>
      </c>
      <c r="R44" s="25">
        <v>0.48913040000000002</v>
      </c>
    </row>
    <row r="45" spans="1:18">
      <c r="A45" s="12">
        <v>51</v>
      </c>
      <c r="B45" s="12" t="s">
        <v>55</v>
      </c>
      <c r="C45" s="24">
        <v>6.2063259999999998</v>
      </c>
      <c r="D45" s="12">
        <v>2</v>
      </c>
      <c r="E45" s="12">
        <v>87.29</v>
      </c>
      <c r="F45" s="25">
        <v>0.2376238</v>
      </c>
      <c r="G45" s="25">
        <v>0.24812029999999999</v>
      </c>
      <c r="H45" s="25">
        <v>1</v>
      </c>
      <c r="I45" s="25">
        <v>1</v>
      </c>
      <c r="J45" s="24">
        <v>0</v>
      </c>
      <c r="K45" s="25">
        <v>0.58208950000000004</v>
      </c>
      <c r="L45" s="24">
        <v>8.5962899999999995E-2</v>
      </c>
      <c r="M45" s="24">
        <v>631.22</v>
      </c>
      <c r="N45" s="24">
        <v>12</v>
      </c>
      <c r="O45" s="24">
        <v>50</v>
      </c>
      <c r="P45" s="25">
        <v>0.29927009999999998</v>
      </c>
      <c r="Q45" s="25">
        <v>7.2989999999999999E-3</v>
      </c>
      <c r="R45" s="25">
        <v>0.37815130000000002</v>
      </c>
    </row>
    <row r="46" spans="1:18">
      <c r="A46" s="12">
        <v>53</v>
      </c>
      <c r="B46" s="12" t="s">
        <v>19</v>
      </c>
      <c r="C46" s="24">
        <v>6.4901439999999999</v>
      </c>
      <c r="D46" s="12">
        <v>3</v>
      </c>
      <c r="E46" s="12">
        <v>28.82</v>
      </c>
      <c r="F46" s="25">
        <v>0.51304349999999999</v>
      </c>
      <c r="G46" s="25">
        <v>0.50657890000000005</v>
      </c>
      <c r="H46" s="25">
        <v>0.83956039999999998</v>
      </c>
      <c r="I46" s="25">
        <v>0.96524069999999995</v>
      </c>
      <c r="J46" s="24">
        <v>2.117521</v>
      </c>
      <c r="K46" s="25">
        <v>0.7266667</v>
      </c>
      <c r="L46" s="24">
        <v>0.2375554</v>
      </c>
      <c r="M46" s="24">
        <v>763.38</v>
      </c>
      <c r="N46" s="24">
        <v>14.5</v>
      </c>
      <c r="O46" s="24">
        <v>49.486460000000001</v>
      </c>
      <c r="P46" s="25">
        <v>0.27848099999999998</v>
      </c>
      <c r="Q46" s="25">
        <v>6.3291E-2</v>
      </c>
      <c r="R46" s="25">
        <v>0.59420289999999998</v>
      </c>
    </row>
    <row r="47" spans="1:18">
      <c r="A47" s="12">
        <v>54</v>
      </c>
      <c r="B47" s="12" t="s">
        <v>68</v>
      </c>
      <c r="C47" s="24">
        <v>3.465042</v>
      </c>
      <c r="D47" s="12">
        <v>1</v>
      </c>
      <c r="E47" s="12">
        <v>0</v>
      </c>
      <c r="F47" s="25">
        <v>3.79747E-2</v>
      </c>
      <c r="G47" s="25">
        <v>0.2083333</v>
      </c>
      <c r="H47" s="25">
        <v>4.8243899999999999E-2</v>
      </c>
      <c r="I47" s="25">
        <v>2.9982399999999999E-2</v>
      </c>
      <c r="J47" s="24">
        <v>4.3608260000000003</v>
      </c>
      <c r="K47" s="25">
        <v>0.67500000000000004</v>
      </c>
      <c r="L47" s="24">
        <v>0.85464560000000001</v>
      </c>
      <c r="M47" s="24">
        <v>790.57</v>
      </c>
      <c r="N47" s="24">
        <v>38.620660000000001</v>
      </c>
      <c r="O47" s="24">
        <v>47.998930000000001</v>
      </c>
      <c r="P47" s="25">
        <v>0.171875</v>
      </c>
      <c r="Q47" s="25">
        <v>7.8130000000000005E-3</v>
      </c>
      <c r="R47" s="25">
        <v>0.28571429999999998</v>
      </c>
    </row>
    <row r="48" spans="1:18">
      <c r="A48" s="12">
        <v>55</v>
      </c>
      <c r="B48" s="12" t="s">
        <v>59</v>
      </c>
      <c r="C48" s="24">
        <v>5.6637950000000004</v>
      </c>
      <c r="D48" s="12">
        <v>2</v>
      </c>
      <c r="E48" s="12">
        <v>29.83</v>
      </c>
      <c r="F48" s="25">
        <v>0.1909091</v>
      </c>
      <c r="G48" s="25">
        <v>0.17123289999999999</v>
      </c>
      <c r="H48" s="25">
        <v>0.56576979999999999</v>
      </c>
      <c r="I48" s="25">
        <v>0.72572820000000005</v>
      </c>
      <c r="J48" s="24">
        <v>7.9033119999999997</v>
      </c>
      <c r="K48" s="25">
        <v>0.54861110000000002</v>
      </c>
      <c r="L48" s="24">
        <v>3.5617799999999998E-2</v>
      </c>
      <c r="M48" s="24">
        <v>526.19000000000005</v>
      </c>
      <c r="N48" s="24">
        <v>20</v>
      </c>
      <c r="O48" s="24">
        <v>52.899140000000003</v>
      </c>
      <c r="P48" s="25">
        <v>0.2697369</v>
      </c>
      <c r="Q48" s="25">
        <v>5.9211E-2</v>
      </c>
      <c r="R48" s="25">
        <v>0.3984375</v>
      </c>
    </row>
    <row r="49" spans="1:18">
      <c r="A49" s="12">
        <v>56</v>
      </c>
      <c r="B49" s="12" t="s">
        <v>69</v>
      </c>
      <c r="C49" s="24">
        <v>4.2031099999999997</v>
      </c>
      <c r="D49" s="12">
        <v>0</v>
      </c>
      <c r="E49" s="12">
        <v>0</v>
      </c>
      <c r="F49" s="25">
        <v>9.6774200000000005E-2</v>
      </c>
      <c r="G49" s="25">
        <v>0.19130430000000001</v>
      </c>
      <c r="H49" s="25">
        <v>0.41407529999999998</v>
      </c>
      <c r="I49" s="25">
        <v>0.49636360000000002</v>
      </c>
      <c r="J49" s="24">
        <v>3</v>
      </c>
      <c r="K49" s="25">
        <v>0.50427350000000004</v>
      </c>
      <c r="L49" s="24">
        <v>0.51316039999999996</v>
      </c>
      <c r="M49" s="24">
        <v>816.86</v>
      </c>
      <c r="N49" s="24">
        <v>35.061329999999998</v>
      </c>
      <c r="O49" s="24">
        <v>50.77552</v>
      </c>
      <c r="P49" s="25">
        <v>0.18548390000000001</v>
      </c>
      <c r="Q49" s="25">
        <v>8.0649999999999993E-3</v>
      </c>
      <c r="R49" s="25">
        <v>0.27956989999999998</v>
      </c>
    </row>
    <row r="50" spans="1:18">
      <c r="A50" s="12">
        <v>57</v>
      </c>
      <c r="B50" s="12" t="s">
        <v>50</v>
      </c>
      <c r="C50" s="24">
        <v>6.2722110000000004</v>
      </c>
      <c r="D50" s="12">
        <v>0</v>
      </c>
      <c r="E50" s="12">
        <v>0</v>
      </c>
      <c r="F50" s="25">
        <v>0.36904759999999998</v>
      </c>
      <c r="G50" s="25">
        <v>0.27692309999999998</v>
      </c>
      <c r="H50" s="25">
        <v>0.64477370000000001</v>
      </c>
      <c r="I50" s="25">
        <v>0.86888109999999996</v>
      </c>
      <c r="J50" s="24">
        <v>2.753282</v>
      </c>
      <c r="K50" s="25">
        <v>0.6953125</v>
      </c>
      <c r="L50" s="24">
        <v>3.8266700000000001E-2</v>
      </c>
      <c r="M50" s="24">
        <v>477</v>
      </c>
      <c r="N50" s="24">
        <v>24</v>
      </c>
      <c r="O50" s="24">
        <v>50</v>
      </c>
      <c r="P50" s="25">
        <v>0.27338129999999999</v>
      </c>
      <c r="Q50" s="25">
        <v>9.3524999999999997E-2</v>
      </c>
      <c r="R50" s="25">
        <v>0.57264959999999998</v>
      </c>
    </row>
    <row r="51" spans="1:18">
      <c r="A51" s="12">
        <v>58</v>
      </c>
      <c r="B51" s="12" t="s">
        <v>63</v>
      </c>
      <c r="C51" s="24">
        <v>4.8713749999999996</v>
      </c>
      <c r="D51" s="12">
        <v>1</v>
      </c>
      <c r="E51" s="12">
        <v>29.01</v>
      </c>
      <c r="F51" s="25">
        <v>0.1186441</v>
      </c>
      <c r="G51" s="25">
        <v>7.9545500000000005E-2</v>
      </c>
      <c r="H51" s="25">
        <v>0.47295969999999998</v>
      </c>
      <c r="I51" s="25">
        <v>0.40645160000000002</v>
      </c>
      <c r="J51" s="24">
        <v>5.3354999999999997</v>
      </c>
      <c r="K51" s="25">
        <v>0.48809520000000001</v>
      </c>
      <c r="L51" s="24">
        <v>0.80510440000000005</v>
      </c>
      <c r="M51" s="24">
        <v>744.24</v>
      </c>
      <c r="N51" s="24">
        <v>39.03546</v>
      </c>
      <c r="O51" s="24">
        <v>45.779130000000002</v>
      </c>
      <c r="P51" s="25">
        <v>0.1956522</v>
      </c>
      <c r="Q51" s="25">
        <v>3.2608999999999999E-2</v>
      </c>
      <c r="R51" s="25">
        <v>0.38666669999999997</v>
      </c>
    </row>
    <row r="52" spans="1:18">
      <c r="A52" s="12">
        <v>59</v>
      </c>
      <c r="B52" s="12" t="s">
        <v>40</v>
      </c>
      <c r="C52" s="24">
        <v>5.0648869999999997</v>
      </c>
      <c r="D52" s="12">
        <v>0</v>
      </c>
      <c r="E52" s="12">
        <v>0</v>
      </c>
      <c r="F52" s="25">
        <v>0.12727269999999999</v>
      </c>
      <c r="G52" s="25">
        <v>0.15652170000000001</v>
      </c>
      <c r="H52" s="25">
        <v>0.41113349999999999</v>
      </c>
      <c r="I52" s="25">
        <v>0.64705880000000005</v>
      </c>
      <c r="J52" s="24">
        <v>3.5078049999999998</v>
      </c>
      <c r="K52" s="25">
        <v>0.57391300000000001</v>
      </c>
      <c r="L52" s="24">
        <v>0.17241380000000001</v>
      </c>
      <c r="M52" s="24">
        <v>796.24</v>
      </c>
      <c r="N52" s="24">
        <v>19.712299999999999</v>
      </c>
      <c r="O52" s="24">
        <v>49.070860000000003</v>
      </c>
      <c r="P52" s="25">
        <v>0.1833333</v>
      </c>
      <c r="Q52" s="25">
        <v>3.3333000000000002E-2</v>
      </c>
      <c r="R52" s="25">
        <v>0.46666669999999999</v>
      </c>
    </row>
    <row r="53" spans="1:18">
      <c r="A53" s="12">
        <v>60</v>
      </c>
      <c r="B53" s="12" t="s">
        <v>54</v>
      </c>
      <c r="C53" s="24">
        <v>5.1875499999999999</v>
      </c>
      <c r="D53" s="12">
        <v>1</v>
      </c>
      <c r="E53" s="12">
        <v>0</v>
      </c>
      <c r="F53" s="25">
        <v>0.22619049999999999</v>
      </c>
      <c r="G53" s="25">
        <v>0.32539679999999999</v>
      </c>
      <c r="H53" s="25">
        <v>0.29374450000000002</v>
      </c>
      <c r="I53" s="25">
        <v>0.317552</v>
      </c>
      <c r="J53" s="24">
        <v>2.4062049999999999</v>
      </c>
      <c r="K53" s="25">
        <v>0.6984127</v>
      </c>
      <c r="L53" s="24">
        <v>5.4690799999999998E-2</v>
      </c>
      <c r="M53" s="24">
        <v>343.27</v>
      </c>
      <c r="N53" s="24">
        <v>8</v>
      </c>
      <c r="O53" s="24">
        <v>52.484119999999997</v>
      </c>
      <c r="P53" s="25">
        <v>0.29545450000000001</v>
      </c>
      <c r="Q53" s="25">
        <v>6.0606E-2</v>
      </c>
      <c r="R53" s="25">
        <v>0.42477880000000001</v>
      </c>
    </row>
    <row r="54" spans="1:18">
      <c r="A54" s="12">
        <v>62</v>
      </c>
      <c r="B54" s="12" t="s">
        <v>61</v>
      </c>
      <c r="C54" s="24">
        <v>4.7592819999999998</v>
      </c>
      <c r="D54" s="12">
        <v>0</v>
      </c>
      <c r="E54" s="12">
        <v>0</v>
      </c>
      <c r="F54" s="25">
        <v>0.1553398</v>
      </c>
      <c r="G54" s="25">
        <v>0.17857139999999999</v>
      </c>
      <c r="H54" s="25">
        <v>0.57071959999999999</v>
      </c>
      <c r="I54" s="25">
        <v>0.58072919999999995</v>
      </c>
      <c r="J54" s="24">
        <v>2</v>
      </c>
      <c r="K54" s="25">
        <v>0.57553960000000004</v>
      </c>
      <c r="L54" s="24">
        <v>0.21401490000000001</v>
      </c>
      <c r="M54" s="24">
        <v>725.93</v>
      </c>
      <c r="N54" s="24">
        <v>30</v>
      </c>
      <c r="O54" s="24">
        <v>50.005859999999998</v>
      </c>
      <c r="P54" s="25">
        <v>0.244898</v>
      </c>
      <c r="Q54" s="25">
        <v>4.0815999999999998E-2</v>
      </c>
      <c r="R54" s="25">
        <v>0.2992126</v>
      </c>
    </row>
    <row r="55" spans="1:18">
      <c r="A55" s="12">
        <v>63</v>
      </c>
      <c r="B55" s="12" t="s">
        <v>57</v>
      </c>
      <c r="C55" s="24">
        <v>5.0347429999999997</v>
      </c>
      <c r="D55" s="12">
        <v>1</v>
      </c>
      <c r="E55" s="12">
        <v>0</v>
      </c>
      <c r="F55" s="25">
        <v>0.2407407</v>
      </c>
      <c r="G55" s="25">
        <v>0.30147059999999998</v>
      </c>
      <c r="H55" s="25">
        <v>0.40752549999999998</v>
      </c>
      <c r="I55" s="25">
        <v>0.31954500000000002</v>
      </c>
      <c r="J55" s="24">
        <v>0</v>
      </c>
      <c r="K55" s="25">
        <v>0.60583940000000003</v>
      </c>
      <c r="L55" s="24">
        <v>0.241594</v>
      </c>
      <c r="M55" s="24">
        <v>825.81</v>
      </c>
      <c r="N55" s="24">
        <v>10</v>
      </c>
      <c r="O55" s="24">
        <v>56.583689999999997</v>
      </c>
      <c r="P55" s="25">
        <v>0.26530609999999999</v>
      </c>
      <c r="Q55" s="25">
        <v>2.7210999999999999E-2</v>
      </c>
      <c r="R55" s="25">
        <v>0.3676471</v>
      </c>
    </row>
    <row r="56" spans="1:18">
      <c r="A56" s="12">
        <v>64</v>
      </c>
      <c r="B56" s="12" t="s">
        <v>46</v>
      </c>
      <c r="C56" s="24">
        <v>3.803963</v>
      </c>
      <c r="D56" s="12">
        <v>0</v>
      </c>
      <c r="E56" s="12">
        <v>0</v>
      </c>
      <c r="F56" s="25">
        <v>0</v>
      </c>
      <c r="G56" s="25">
        <v>0.1052632</v>
      </c>
      <c r="H56" s="25">
        <v>0.19359280000000001</v>
      </c>
      <c r="I56" s="25">
        <v>0.48249999999999998</v>
      </c>
      <c r="J56" s="24">
        <v>3.9360379999999999</v>
      </c>
      <c r="K56" s="25">
        <v>0.35593219999999998</v>
      </c>
      <c r="L56" s="24">
        <v>0.19087380000000001</v>
      </c>
      <c r="M56" s="24">
        <v>907.51</v>
      </c>
      <c r="N56" s="24">
        <v>24</v>
      </c>
      <c r="O56" s="24">
        <v>50.077629999999999</v>
      </c>
      <c r="P56" s="25">
        <v>0.15873019999999999</v>
      </c>
      <c r="Q56" s="25">
        <v>3.1746000000000003E-2</v>
      </c>
      <c r="R56" s="25">
        <v>0.1914894</v>
      </c>
    </row>
    <row r="57" spans="1:18">
      <c r="A57" s="12">
        <v>65</v>
      </c>
      <c r="B57" s="12" t="s">
        <v>65</v>
      </c>
      <c r="C57" s="24">
        <v>5.4268859999999997</v>
      </c>
      <c r="D57" s="12">
        <v>1</v>
      </c>
      <c r="E57" s="12">
        <v>64.62</v>
      </c>
      <c r="F57" s="25">
        <v>0.14285709999999999</v>
      </c>
      <c r="G57" s="25">
        <v>0.22627739999999999</v>
      </c>
      <c r="H57" s="25">
        <v>0.38629639999999998</v>
      </c>
      <c r="I57" s="25">
        <v>0.84044949999999996</v>
      </c>
      <c r="J57" s="24">
        <v>4.0251070000000002</v>
      </c>
      <c r="K57" s="25">
        <v>0.6350365</v>
      </c>
      <c r="L57" s="24">
        <v>3.7307199999999999E-2</v>
      </c>
      <c r="M57" s="24">
        <v>833.27</v>
      </c>
      <c r="N57" s="24">
        <v>25.732469999999999</v>
      </c>
      <c r="O57" s="24">
        <v>51.813780000000001</v>
      </c>
      <c r="P57" s="25">
        <v>0.35616439999999999</v>
      </c>
      <c r="Q57" s="25">
        <v>8.2192000000000001E-2</v>
      </c>
      <c r="R57" s="25">
        <v>0.38400000000000001</v>
      </c>
    </row>
    <row r="58" spans="1:18">
      <c r="A58" s="12">
        <v>66</v>
      </c>
      <c r="B58" s="12" t="s">
        <v>62</v>
      </c>
      <c r="C58" s="24">
        <v>4.4685969999999999</v>
      </c>
      <c r="D58" s="12">
        <v>0</v>
      </c>
      <c r="E58" s="12">
        <v>0</v>
      </c>
      <c r="F58" s="25">
        <v>7.8431399999999998E-2</v>
      </c>
      <c r="G58" s="25">
        <v>0.3225806</v>
      </c>
      <c r="H58" s="25">
        <v>0.42115029999999998</v>
      </c>
      <c r="I58" s="25">
        <v>0.56962029999999997</v>
      </c>
      <c r="J58" s="24">
        <v>6.5884850000000004</v>
      </c>
      <c r="K58" s="25">
        <v>0.65573769999999998</v>
      </c>
      <c r="L58" s="24">
        <v>0.3939394</v>
      </c>
      <c r="M58" s="24">
        <v>789.91</v>
      </c>
      <c r="N58" s="24">
        <v>20</v>
      </c>
      <c r="O58" s="24">
        <v>50</v>
      </c>
      <c r="P58" s="25">
        <v>0.1908397</v>
      </c>
      <c r="Q58" s="25">
        <v>3.8168000000000001E-2</v>
      </c>
      <c r="R58" s="25">
        <v>0.375</v>
      </c>
    </row>
    <row r="59" spans="1:18">
      <c r="A59" s="12">
        <v>67</v>
      </c>
      <c r="B59" s="12" t="s">
        <v>14</v>
      </c>
      <c r="C59" s="24">
        <v>6.4028340000000004</v>
      </c>
      <c r="D59" s="12">
        <v>0</v>
      </c>
      <c r="E59" s="12">
        <v>0</v>
      </c>
      <c r="F59" s="25">
        <v>0.48484850000000002</v>
      </c>
      <c r="G59" s="25">
        <v>0.26126129999999997</v>
      </c>
      <c r="H59" s="25">
        <v>0.53863810000000001</v>
      </c>
      <c r="I59" s="25">
        <v>0.79922029999999999</v>
      </c>
      <c r="J59" s="24">
        <v>2</v>
      </c>
      <c r="K59" s="25">
        <v>0.7192982</v>
      </c>
      <c r="L59" s="24">
        <v>0.24240410000000001</v>
      </c>
      <c r="M59" s="24">
        <v>895.45</v>
      </c>
      <c r="N59" s="24">
        <v>5</v>
      </c>
      <c r="O59" s="24">
        <v>53.147959999999998</v>
      </c>
      <c r="P59" s="25">
        <v>0.23275860000000001</v>
      </c>
      <c r="Q59" s="25">
        <v>6.8966E-2</v>
      </c>
      <c r="R59" s="25">
        <v>0.55238100000000001</v>
      </c>
    </row>
    <row r="60" spans="1:18">
      <c r="A60" s="12">
        <v>68</v>
      </c>
      <c r="B60" s="12" t="s">
        <v>48</v>
      </c>
      <c r="C60" s="24">
        <v>4.5712760000000001</v>
      </c>
      <c r="D60" s="12">
        <v>2</v>
      </c>
      <c r="E60" s="12">
        <v>45.31</v>
      </c>
      <c r="F60" s="25">
        <v>0.125</v>
      </c>
      <c r="G60" s="25">
        <v>0.20437959999999999</v>
      </c>
      <c r="H60" s="25">
        <v>0.11593829999999999</v>
      </c>
      <c r="I60" s="25">
        <v>0.4944751</v>
      </c>
      <c r="J60" s="24">
        <v>2</v>
      </c>
      <c r="K60" s="25">
        <v>0.54676259999999999</v>
      </c>
      <c r="L60" s="24">
        <v>8.7931400000000007E-2</v>
      </c>
      <c r="M60" s="24">
        <v>767.70299999999997</v>
      </c>
      <c r="N60" s="24">
        <v>29.363</v>
      </c>
      <c r="O60" s="24">
        <v>50.209679999999999</v>
      </c>
      <c r="P60" s="25">
        <v>0.2916667</v>
      </c>
      <c r="Q60" s="25">
        <v>4.8611000000000001E-2</v>
      </c>
      <c r="R60" s="25">
        <v>0.33070870000000002</v>
      </c>
    </row>
    <row r="61" spans="1:18">
      <c r="A61" s="12">
        <v>69</v>
      </c>
      <c r="B61" s="12" t="s">
        <v>44</v>
      </c>
      <c r="C61" s="24">
        <v>4.8533530000000003</v>
      </c>
      <c r="D61" s="12">
        <v>0</v>
      </c>
      <c r="E61" s="12">
        <v>0</v>
      </c>
      <c r="F61" s="25">
        <v>0.15</v>
      </c>
      <c r="G61" s="25">
        <v>0.2627737</v>
      </c>
      <c r="H61" s="25">
        <v>0.13588800000000001</v>
      </c>
      <c r="I61" s="25">
        <v>0.67281880000000005</v>
      </c>
      <c r="J61" s="24">
        <v>4.9099279999999998</v>
      </c>
      <c r="K61" s="25">
        <v>0.64028779999999996</v>
      </c>
      <c r="L61" s="24">
        <v>0.26435120000000001</v>
      </c>
      <c r="M61" s="24">
        <v>804.43</v>
      </c>
      <c r="N61" s="24">
        <v>12</v>
      </c>
      <c r="O61" s="24">
        <v>50</v>
      </c>
      <c r="P61" s="25">
        <v>0.25827810000000001</v>
      </c>
      <c r="Q61" s="25">
        <v>7.2847999999999996E-2</v>
      </c>
      <c r="R61" s="25">
        <v>0.41322310000000001</v>
      </c>
    </row>
    <row r="62" spans="1:18">
      <c r="A62" s="12">
        <v>70</v>
      </c>
      <c r="B62" s="12" t="s">
        <v>42</v>
      </c>
      <c r="C62" s="24">
        <v>5.1010270000000002</v>
      </c>
      <c r="D62" s="12">
        <v>1</v>
      </c>
      <c r="E62" s="12">
        <v>88.17</v>
      </c>
      <c r="F62" s="25">
        <v>0.2254902</v>
      </c>
      <c r="G62" s="25">
        <v>0.1285714</v>
      </c>
      <c r="H62" s="25">
        <v>0.1144114</v>
      </c>
      <c r="I62" s="25">
        <v>0.16507939999999999</v>
      </c>
      <c r="J62" s="24">
        <v>4.7191429999999999</v>
      </c>
      <c r="K62" s="25">
        <v>0.54411759999999998</v>
      </c>
      <c r="L62" s="24">
        <v>0.1296667</v>
      </c>
      <c r="M62" s="24">
        <v>768.78</v>
      </c>
      <c r="N62" s="24">
        <v>25.73057</v>
      </c>
      <c r="O62" s="24">
        <v>50</v>
      </c>
      <c r="P62" s="25">
        <v>0.2517007</v>
      </c>
      <c r="Q62" s="25">
        <v>5.4421999999999998E-2</v>
      </c>
      <c r="R62" s="25">
        <v>0.39200000000000002</v>
      </c>
    </row>
    <row r="63" spans="1:18">
      <c r="A63" s="12">
        <v>71</v>
      </c>
      <c r="B63" s="12" t="s">
        <v>66</v>
      </c>
      <c r="C63" s="24">
        <v>4.8755059999999997</v>
      </c>
      <c r="D63" s="12">
        <v>0</v>
      </c>
      <c r="E63" s="12">
        <v>0</v>
      </c>
      <c r="F63" s="25">
        <v>0.2183908</v>
      </c>
      <c r="G63" s="25">
        <v>0.32500000000000001</v>
      </c>
      <c r="H63" s="25">
        <v>0.49208740000000001</v>
      </c>
      <c r="I63" s="25">
        <v>0.58778629999999998</v>
      </c>
      <c r="J63" s="24">
        <v>2</v>
      </c>
      <c r="K63" s="25">
        <v>0.68292679999999995</v>
      </c>
      <c r="L63" s="24">
        <v>0.29722850000000001</v>
      </c>
      <c r="M63" s="24">
        <v>1132.69</v>
      </c>
      <c r="N63" s="24">
        <v>20</v>
      </c>
      <c r="O63" s="24">
        <v>50</v>
      </c>
      <c r="P63" s="25">
        <v>0.1908397</v>
      </c>
      <c r="Q63" s="25">
        <v>1.5266999999999999E-2</v>
      </c>
      <c r="R63" s="25">
        <v>0.48571429999999999</v>
      </c>
    </row>
    <row r="64" spans="1:18">
      <c r="A64" s="12">
        <v>72</v>
      </c>
      <c r="B64" s="12" t="s">
        <v>26</v>
      </c>
      <c r="C64" s="24">
        <v>5.5655450000000002</v>
      </c>
      <c r="D64" s="12">
        <v>0</v>
      </c>
      <c r="E64" s="12">
        <v>0</v>
      </c>
      <c r="F64" s="25">
        <v>0.34090910000000002</v>
      </c>
      <c r="G64" s="25">
        <v>0.34306569999999997</v>
      </c>
      <c r="H64" s="25">
        <v>0.44636009999999998</v>
      </c>
      <c r="I64" s="25">
        <v>1</v>
      </c>
      <c r="J64" s="24">
        <v>1.5</v>
      </c>
      <c r="K64" s="25">
        <v>0.54411759999999998</v>
      </c>
      <c r="L64" s="24">
        <v>0.181285</v>
      </c>
      <c r="M64" s="24">
        <v>770.17</v>
      </c>
      <c r="N64" s="24">
        <v>6</v>
      </c>
      <c r="O64" s="24">
        <v>50</v>
      </c>
      <c r="P64" s="25">
        <v>0.2394366</v>
      </c>
      <c r="Q64" s="25">
        <v>4.2254E-2</v>
      </c>
      <c r="R64" s="25">
        <v>0.4583333</v>
      </c>
    </row>
    <row r="65" spans="1:18">
      <c r="A65" s="12">
        <v>73</v>
      </c>
      <c r="B65" s="12" t="s">
        <v>34</v>
      </c>
      <c r="C65" s="24">
        <v>5.235474</v>
      </c>
      <c r="D65" s="12">
        <v>0</v>
      </c>
      <c r="E65" s="12">
        <v>0</v>
      </c>
      <c r="F65" s="25">
        <v>0.13333329999999999</v>
      </c>
      <c r="G65" s="25">
        <v>0.32592589999999999</v>
      </c>
      <c r="H65" s="25">
        <v>0.57461479999999998</v>
      </c>
      <c r="I65" s="25">
        <v>0.46471600000000002</v>
      </c>
      <c r="J65" s="24">
        <v>7.775944</v>
      </c>
      <c r="K65" s="25">
        <v>0.6277372</v>
      </c>
      <c r="L65" s="24">
        <v>0.1630974</v>
      </c>
      <c r="M65" s="24">
        <v>842.55</v>
      </c>
      <c r="N65" s="24">
        <v>22.723590000000002</v>
      </c>
      <c r="O65" s="24">
        <v>54.49503</v>
      </c>
      <c r="P65" s="25">
        <v>0.222973</v>
      </c>
      <c r="Q65" s="25">
        <v>0.11486499999999999</v>
      </c>
      <c r="R65" s="25">
        <v>0.44961240000000002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"/>
  <sheetViews>
    <sheetView workbookViewId="0">
      <selection activeCell="G4" sqref="G4"/>
    </sheetView>
  </sheetViews>
  <sheetFormatPr defaultRowHeight="12"/>
  <cols>
    <col min="1" max="1" width="14.28515625" style="8" customWidth="1"/>
    <col min="2" max="3" width="14.28515625" style="3" customWidth="1"/>
    <col min="4" max="10" width="18.7109375" style="1" customWidth="1"/>
    <col min="11" max="16384" width="9.140625" style="3"/>
  </cols>
  <sheetData>
    <row r="1" spans="1:13" s="1" customFormat="1" ht="75.75" customHeight="1">
      <c r="A1" s="1" t="s">
        <v>79</v>
      </c>
      <c r="B1" s="1" t="s">
        <v>70</v>
      </c>
      <c r="C1" s="1" t="s">
        <v>78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2"/>
      <c r="M1" s="2"/>
    </row>
    <row r="2" spans="1:13" s="4" customFormat="1" ht="16.5" customHeight="1">
      <c r="A2" s="1" t="s">
        <v>79</v>
      </c>
      <c r="B2" s="1" t="s">
        <v>70</v>
      </c>
      <c r="C2" s="9" t="s">
        <v>80</v>
      </c>
      <c r="D2" s="5" t="s">
        <v>71</v>
      </c>
      <c r="E2" s="5" t="s">
        <v>72</v>
      </c>
      <c r="F2" s="5" t="s">
        <v>73</v>
      </c>
      <c r="G2" s="6" t="s">
        <v>74</v>
      </c>
      <c r="H2" s="6" t="s">
        <v>75</v>
      </c>
      <c r="I2" s="6" t="s">
        <v>76</v>
      </c>
      <c r="J2" s="6" t="s">
        <v>77</v>
      </c>
      <c r="K2" s="5"/>
      <c r="L2" s="5"/>
      <c r="M2" s="5"/>
    </row>
    <row r="3" spans="1:13">
      <c r="A3" s="8">
        <v>1</v>
      </c>
      <c r="B3" s="3" t="s">
        <v>39</v>
      </c>
      <c r="C3" s="10">
        <v>8.3518270000000001</v>
      </c>
      <c r="D3" s="1">
        <v>15</v>
      </c>
      <c r="E3" s="1">
        <v>10</v>
      </c>
      <c r="F3" s="1">
        <v>1</v>
      </c>
      <c r="G3" s="7">
        <v>30</v>
      </c>
      <c r="H3" s="7">
        <v>1.1525399999999999</v>
      </c>
      <c r="I3" s="7">
        <v>0.25396829999999998</v>
      </c>
      <c r="J3" s="7">
        <v>7.9365000000000008E-3</v>
      </c>
    </row>
    <row r="4" spans="1:13">
      <c r="A4" s="8">
        <v>2</v>
      </c>
      <c r="B4" s="3" t="s">
        <v>56</v>
      </c>
      <c r="C4" s="10">
        <v>8.1805210000000006</v>
      </c>
      <c r="D4" s="1">
        <v>15</v>
      </c>
      <c r="E4" s="1">
        <v>7</v>
      </c>
      <c r="F4" s="1">
        <v>1</v>
      </c>
      <c r="G4" s="7">
        <v>60</v>
      </c>
      <c r="H4" s="7">
        <v>1.2682899999999999</v>
      </c>
      <c r="I4" s="7">
        <v>0.2820513</v>
      </c>
      <c r="J4" s="7">
        <v>0</v>
      </c>
    </row>
    <row r="5" spans="1:13">
      <c r="A5" s="8">
        <v>3</v>
      </c>
      <c r="B5" s="3" t="s">
        <v>11</v>
      </c>
      <c r="C5" s="10">
        <v>9.5242570000000004</v>
      </c>
      <c r="D5" s="1">
        <v>7</v>
      </c>
      <c r="E5" s="1">
        <v>5</v>
      </c>
      <c r="F5" s="1">
        <v>0.5</v>
      </c>
      <c r="G5" s="7">
        <v>30</v>
      </c>
      <c r="H5" s="7">
        <v>1.1866699999999999</v>
      </c>
      <c r="I5" s="7">
        <v>3.8461500000000003E-2</v>
      </c>
      <c r="J5" s="7">
        <v>1.28205E-2</v>
      </c>
    </row>
    <row r="6" spans="1:13">
      <c r="A6" s="8">
        <v>4</v>
      </c>
      <c r="B6" s="3" t="s">
        <v>7</v>
      </c>
      <c r="C6" s="10">
        <v>7.956442</v>
      </c>
      <c r="D6" s="1">
        <v>15</v>
      </c>
      <c r="E6" s="1">
        <v>10</v>
      </c>
      <c r="F6" s="1">
        <v>0</v>
      </c>
      <c r="G6" s="7">
        <v>60</v>
      </c>
      <c r="H6" s="7">
        <v>1.4786300000000001</v>
      </c>
      <c r="I6" s="7">
        <v>0.3084112</v>
      </c>
      <c r="J6" s="7">
        <v>3.7383199999999998E-2</v>
      </c>
    </row>
    <row r="7" spans="1:13">
      <c r="A7" s="8">
        <v>5</v>
      </c>
      <c r="B7" s="3" t="s">
        <v>33</v>
      </c>
      <c r="C7" s="10">
        <v>7.7725390000000001</v>
      </c>
      <c r="D7" s="1">
        <v>12</v>
      </c>
      <c r="E7" s="1">
        <v>7</v>
      </c>
      <c r="F7" s="1">
        <v>3</v>
      </c>
      <c r="G7" s="7">
        <v>30</v>
      </c>
      <c r="H7" s="7">
        <v>1.5</v>
      </c>
      <c r="I7" s="7">
        <v>0.25</v>
      </c>
      <c r="J7" s="7">
        <v>8.3333299999999999E-2</v>
      </c>
    </row>
    <row r="8" spans="1:13">
      <c r="A8" s="8">
        <v>6</v>
      </c>
      <c r="B8" s="3" t="s">
        <v>37</v>
      </c>
      <c r="C8" s="10">
        <v>7.9834990000000001</v>
      </c>
      <c r="D8" s="1">
        <v>10</v>
      </c>
      <c r="E8" s="1">
        <v>7</v>
      </c>
      <c r="F8" s="1">
        <v>1</v>
      </c>
      <c r="G8" s="7">
        <v>52.5</v>
      </c>
      <c r="H8" s="7">
        <v>1.25926</v>
      </c>
      <c r="I8" s="7">
        <v>0.23333329999999999</v>
      </c>
      <c r="J8" s="7">
        <v>0.1</v>
      </c>
    </row>
    <row r="9" spans="1:13">
      <c r="A9" s="8">
        <v>7</v>
      </c>
      <c r="B9" s="3" t="s">
        <v>60</v>
      </c>
      <c r="C9" s="10">
        <v>8.0938850000000002</v>
      </c>
      <c r="D9" s="1">
        <v>8</v>
      </c>
      <c r="E9" s="1">
        <v>7</v>
      </c>
      <c r="F9" s="1">
        <v>1</v>
      </c>
      <c r="G9" s="7">
        <v>90</v>
      </c>
      <c r="H9" s="7">
        <v>1.2121200000000001</v>
      </c>
      <c r="I9" s="7">
        <v>0.17647060000000001</v>
      </c>
      <c r="J9" s="7">
        <v>5.8823500000000001E-2</v>
      </c>
    </row>
    <row r="10" spans="1:13">
      <c r="A10" s="8">
        <v>8</v>
      </c>
      <c r="B10" s="3" t="s">
        <v>41</v>
      </c>
      <c r="C10" s="10">
        <v>7.591685</v>
      </c>
      <c r="D10" s="1">
        <v>15</v>
      </c>
      <c r="E10" s="1">
        <v>8.5</v>
      </c>
      <c r="F10" s="1">
        <v>0.5</v>
      </c>
      <c r="G10" s="7">
        <v>75</v>
      </c>
      <c r="H10" s="7">
        <v>1.38235</v>
      </c>
      <c r="I10" s="7">
        <v>0.28571429999999998</v>
      </c>
      <c r="J10" s="7">
        <v>8.5714299999999993E-2</v>
      </c>
    </row>
    <row r="11" spans="1:13">
      <c r="A11" s="8">
        <v>9</v>
      </c>
      <c r="B11" s="3" t="s">
        <v>47</v>
      </c>
      <c r="C11" s="10">
        <v>8.533982</v>
      </c>
      <c r="D11" s="1">
        <v>7</v>
      </c>
      <c r="E11" s="1">
        <v>5</v>
      </c>
      <c r="F11" s="1">
        <v>1</v>
      </c>
      <c r="G11" s="7">
        <v>65</v>
      </c>
      <c r="H11" s="7">
        <v>1.39394</v>
      </c>
      <c r="I11" s="7">
        <v>0.1666667</v>
      </c>
      <c r="J11" s="7">
        <v>4.7619000000000002E-2</v>
      </c>
    </row>
    <row r="12" spans="1:13">
      <c r="A12" s="8">
        <v>10</v>
      </c>
      <c r="B12" s="3" t="s">
        <v>53</v>
      </c>
      <c r="C12" s="10">
        <v>8.9222249999999992</v>
      </c>
      <c r="D12" s="1">
        <v>10</v>
      </c>
      <c r="E12" s="1">
        <v>7</v>
      </c>
      <c r="F12" s="1">
        <v>0</v>
      </c>
      <c r="G12" s="7">
        <v>30</v>
      </c>
      <c r="H12" s="7">
        <v>1.26667</v>
      </c>
      <c r="I12" s="7">
        <v>0.1632653</v>
      </c>
      <c r="J12" s="7">
        <v>4.08163E-2</v>
      </c>
    </row>
    <row r="13" spans="1:13">
      <c r="A13" s="8">
        <v>11</v>
      </c>
      <c r="B13" s="3" t="s">
        <v>8</v>
      </c>
      <c r="C13" s="10">
        <v>9.0580789999999993</v>
      </c>
      <c r="D13" s="1">
        <v>7</v>
      </c>
      <c r="E13" s="1">
        <v>7</v>
      </c>
      <c r="F13" s="1">
        <v>1</v>
      </c>
      <c r="G13" s="7">
        <v>30</v>
      </c>
      <c r="H13" s="7">
        <v>1.30769</v>
      </c>
      <c r="I13" s="7">
        <v>0.15384619999999999</v>
      </c>
      <c r="J13" s="7">
        <v>0</v>
      </c>
    </row>
    <row r="14" spans="1:13">
      <c r="A14" s="8">
        <v>12</v>
      </c>
      <c r="B14" s="3" t="s">
        <v>28</v>
      </c>
      <c r="C14" s="10">
        <v>8.9618640000000003</v>
      </c>
      <c r="D14" s="1">
        <v>10</v>
      </c>
      <c r="E14" s="1">
        <v>7</v>
      </c>
      <c r="F14" s="1">
        <v>1</v>
      </c>
      <c r="G14" s="7">
        <v>30</v>
      </c>
      <c r="H14" s="7">
        <v>1.3235300000000001</v>
      </c>
      <c r="I14" s="7">
        <v>0.1578947</v>
      </c>
      <c r="J14" s="7">
        <v>0</v>
      </c>
    </row>
    <row r="15" spans="1:13">
      <c r="A15" s="8">
        <v>13</v>
      </c>
      <c r="B15" s="3" t="s">
        <v>64</v>
      </c>
      <c r="C15" s="10">
        <v>7.5494789999999998</v>
      </c>
      <c r="D15" s="1">
        <v>15</v>
      </c>
      <c r="E15" s="1">
        <v>7</v>
      </c>
      <c r="F15" s="1">
        <v>1</v>
      </c>
      <c r="G15" s="7">
        <v>75</v>
      </c>
      <c r="H15" s="7">
        <v>1.3666700000000001</v>
      </c>
      <c r="I15" s="7">
        <v>0.34285719999999997</v>
      </c>
      <c r="J15" s="7">
        <v>5.7142900000000003E-2</v>
      </c>
    </row>
    <row r="16" spans="1:13">
      <c r="A16" s="8">
        <v>14</v>
      </c>
      <c r="B16" s="3" t="s">
        <v>16</v>
      </c>
      <c r="C16" s="10">
        <v>8.487069</v>
      </c>
      <c r="D16" s="1">
        <v>7</v>
      </c>
      <c r="E16" s="1">
        <v>3</v>
      </c>
      <c r="F16" s="1">
        <v>2</v>
      </c>
      <c r="G16" s="7">
        <v>30</v>
      </c>
      <c r="H16" s="7">
        <v>1.32</v>
      </c>
      <c r="I16" s="7">
        <v>0.25581399999999999</v>
      </c>
      <c r="J16" s="7">
        <v>4.65116E-2</v>
      </c>
    </row>
    <row r="17" spans="1:10">
      <c r="A17" s="8">
        <v>15</v>
      </c>
      <c r="B17" s="3" t="s">
        <v>49</v>
      </c>
      <c r="C17" s="10">
        <v>8.5238329999999998</v>
      </c>
      <c r="D17" s="1">
        <v>10</v>
      </c>
      <c r="E17" s="1">
        <v>5</v>
      </c>
      <c r="F17" s="1">
        <v>1</v>
      </c>
      <c r="G17" s="7">
        <v>52.5</v>
      </c>
      <c r="H17" s="7">
        <v>1.4642900000000001</v>
      </c>
      <c r="I17" s="7">
        <v>0.21212120000000001</v>
      </c>
      <c r="J17" s="7">
        <v>3.0303E-2</v>
      </c>
    </row>
    <row r="18" spans="1:10">
      <c r="A18" s="8">
        <v>16</v>
      </c>
      <c r="B18" s="3" t="s">
        <v>36</v>
      </c>
      <c r="C18" s="10">
        <v>8.4690989999999999</v>
      </c>
      <c r="D18" s="1">
        <v>7.75</v>
      </c>
      <c r="E18" s="1">
        <v>7</v>
      </c>
      <c r="F18" s="1">
        <v>1</v>
      </c>
      <c r="G18" s="7">
        <v>60</v>
      </c>
      <c r="H18" s="7">
        <v>1.2903199999999999</v>
      </c>
      <c r="I18" s="7">
        <v>0.19354840000000001</v>
      </c>
      <c r="J18" s="7">
        <v>3.2258099999999998E-2</v>
      </c>
    </row>
    <row r="19" spans="1:10">
      <c r="A19" s="8">
        <v>17</v>
      </c>
      <c r="B19" s="3" t="s">
        <v>13</v>
      </c>
      <c r="C19" s="10">
        <v>8.7726059999999997</v>
      </c>
      <c r="D19" s="1">
        <v>9</v>
      </c>
      <c r="E19" s="1">
        <v>7</v>
      </c>
      <c r="F19" s="1">
        <v>1</v>
      </c>
      <c r="G19" s="7">
        <v>30</v>
      </c>
      <c r="H19" s="7">
        <v>1.40909</v>
      </c>
      <c r="I19" s="7">
        <v>0.14285709999999999</v>
      </c>
      <c r="J19" s="7">
        <v>4.7619000000000002E-2</v>
      </c>
    </row>
    <row r="20" spans="1:10">
      <c r="A20" s="8">
        <v>18</v>
      </c>
      <c r="B20" s="3" t="s">
        <v>20</v>
      </c>
      <c r="C20" s="10">
        <v>9.0644439999999999</v>
      </c>
      <c r="D20" s="1">
        <v>7</v>
      </c>
      <c r="E20" s="1">
        <v>7</v>
      </c>
      <c r="F20" s="1">
        <v>1</v>
      </c>
      <c r="G20" s="7">
        <v>30</v>
      </c>
      <c r="H20" s="7">
        <v>1.3055600000000001</v>
      </c>
      <c r="I20" s="7">
        <v>9.375E-2</v>
      </c>
      <c r="J20" s="7">
        <v>3.125E-2</v>
      </c>
    </row>
    <row r="21" spans="1:10">
      <c r="A21" s="8">
        <v>19</v>
      </c>
      <c r="B21" s="3" t="s">
        <v>18</v>
      </c>
      <c r="C21" s="10">
        <v>8.9747570000000003</v>
      </c>
      <c r="D21" s="1">
        <v>7</v>
      </c>
      <c r="E21" s="1">
        <v>5</v>
      </c>
      <c r="F21" s="1">
        <v>1.5</v>
      </c>
      <c r="G21" s="7">
        <v>30</v>
      </c>
      <c r="H21" s="7">
        <v>1.2307699999999999</v>
      </c>
      <c r="I21" s="7">
        <v>0.1111111</v>
      </c>
      <c r="J21" s="7">
        <v>3.7037E-2</v>
      </c>
    </row>
    <row r="22" spans="1:10">
      <c r="A22" s="8">
        <v>20</v>
      </c>
      <c r="B22" s="3" t="s">
        <v>12</v>
      </c>
      <c r="C22" s="10">
        <v>9.0432140000000008</v>
      </c>
      <c r="D22" s="1">
        <v>7</v>
      </c>
      <c r="E22" s="1">
        <v>5</v>
      </c>
      <c r="F22" s="1">
        <v>0.5</v>
      </c>
      <c r="G22" s="7">
        <v>30</v>
      </c>
      <c r="H22" s="7">
        <v>1.0606100000000001</v>
      </c>
      <c r="I22" s="7">
        <v>0.17142859999999999</v>
      </c>
      <c r="J22" s="7">
        <v>2.85714E-2</v>
      </c>
    </row>
    <row r="23" spans="1:10">
      <c r="A23" s="8">
        <v>21</v>
      </c>
      <c r="B23" s="3" t="s">
        <v>23</v>
      </c>
      <c r="C23" s="10">
        <v>8.1600870000000008</v>
      </c>
      <c r="D23" s="1">
        <v>15</v>
      </c>
      <c r="E23" s="1">
        <v>7</v>
      </c>
      <c r="F23" s="1">
        <v>2</v>
      </c>
      <c r="G23" s="7">
        <v>30</v>
      </c>
      <c r="H23" s="7">
        <v>1.4615400000000001</v>
      </c>
      <c r="I23" s="7">
        <v>0.19354840000000001</v>
      </c>
      <c r="J23" s="7">
        <v>6.4516100000000007E-2</v>
      </c>
    </row>
    <row r="24" spans="1:10">
      <c r="A24" s="8">
        <v>22</v>
      </c>
      <c r="B24" s="3" t="s">
        <v>24</v>
      </c>
      <c r="C24" s="10">
        <v>8.7212750000000003</v>
      </c>
      <c r="D24" s="1">
        <v>10</v>
      </c>
      <c r="E24" s="1">
        <v>7</v>
      </c>
      <c r="F24" s="1">
        <v>2</v>
      </c>
      <c r="G24" s="7">
        <v>30</v>
      </c>
      <c r="H24" s="7">
        <v>1.2766</v>
      </c>
      <c r="I24" s="7">
        <v>8.8888900000000007E-2</v>
      </c>
      <c r="J24" s="7">
        <v>4.4444400000000002E-2</v>
      </c>
    </row>
    <row r="25" spans="1:10">
      <c r="A25" s="8">
        <v>23</v>
      </c>
      <c r="B25" s="3" t="s">
        <v>29</v>
      </c>
      <c r="C25" s="10">
        <v>9.084104</v>
      </c>
      <c r="D25" s="1">
        <v>13</v>
      </c>
      <c r="E25" s="1">
        <v>5</v>
      </c>
      <c r="F25" s="1">
        <v>1</v>
      </c>
      <c r="G25" s="7">
        <v>30</v>
      </c>
      <c r="H25" s="7">
        <v>1.28</v>
      </c>
      <c r="I25" s="7">
        <v>0.12</v>
      </c>
      <c r="J25" s="7">
        <v>0</v>
      </c>
    </row>
    <row r="26" spans="1:10">
      <c r="A26" s="8">
        <v>24</v>
      </c>
      <c r="B26" s="3" t="s">
        <v>35</v>
      </c>
      <c r="C26" s="10">
        <v>9.3102219999999996</v>
      </c>
      <c r="D26" s="1">
        <v>6.5</v>
      </c>
      <c r="E26" s="1">
        <v>5</v>
      </c>
      <c r="F26" s="1">
        <v>1.5</v>
      </c>
      <c r="G26" s="7">
        <v>30</v>
      </c>
      <c r="H26" s="7">
        <v>1.36364</v>
      </c>
      <c r="I26" s="7">
        <v>7.1428599999999995E-2</v>
      </c>
      <c r="J26" s="7">
        <v>0</v>
      </c>
    </row>
    <row r="27" spans="1:10">
      <c r="A27" s="8">
        <v>25</v>
      </c>
      <c r="B27" s="3" t="s">
        <v>67</v>
      </c>
      <c r="C27" s="10">
        <v>8.3587109999999996</v>
      </c>
      <c r="D27" s="1">
        <v>10</v>
      </c>
      <c r="E27" s="1">
        <v>5</v>
      </c>
      <c r="F27" s="1">
        <v>2</v>
      </c>
      <c r="G27" s="7">
        <v>30</v>
      </c>
      <c r="H27" s="7">
        <v>1.3243199999999999</v>
      </c>
      <c r="I27" s="7">
        <v>0.22222220000000001</v>
      </c>
      <c r="J27" s="7">
        <v>5.5555599999999997E-2</v>
      </c>
    </row>
    <row r="28" spans="1:10">
      <c r="A28" s="8">
        <v>26</v>
      </c>
      <c r="B28" s="3" t="s">
        <v>25</v>
      </c>
      <c r="C28" s="10">
        <v>9.1236599999999992</v>
      </c>
      <c r="D28" s="1">
        <v>7</v>
      </c>
      <c r="E28" s="1">
        <v>3</v>
      </c>
      <c r="F28" s="1">
        <v>1</v>
      </c>
      <c r="G28" s="7">
        <v>30</v>
      </c>
      <c r="H28" s="7">
        <v>1.34615</v>
      </c>
      <c r="I28" s="7">
        <v>0.13333329999999999</v>
      </c>
      <c r="J28" s="7">
        <v>3.3333300000000003E-2</v>
      </c>
    </row>
    <row r="29" spans="1:10">
      <c r="A29" s="8">
        <v>27</v>
      </c>
      <c r="B29" s="3" t="s">
        <v>45</v>
      </c>
      <c r="C29" s="10">
        <v>7.7766320000000002</v>
      </c>
      <c r="D29" s="1">
        <v>10</v>
      </c>
      <c r="E29" s="1">
        <v>10</v>
      </c>
      <c r="F29" s="1">
        <v>2</v>
      </c>
      <c r="G29" s="7">
        <v>30</v>
      </c>
      <c r="H29" s="7">
        <v>1.44</v>
      </c>
      <c r="I29" s="7">
        <v>0.3225806</v>
      </c>
      <c r="J29" s="7">
        <v>6.4516100000000007E-2</v>
      </c>
    </row>
    <row r="30" spans="1:10">
      <c r="A30" s="8">
        <v>28</v>
      </c>
      <c r="B30" s="3" t="s">
        <v>43</v>
      </c>
      <c r="C30" s="10">
        <v>9.3328860000000002</v>
      </c>
      <c r="D30" s="1">
        <v>10</v>
      </c>
      <c r="E30" s="1">
        <v>5</v>
      </c>
      <c r="F30" s="1">
        <v>1</v>
      </c>
      <c r="G30" s="7">
        <v>30</v>
      </c>
      <c r="H30" s="7">
        <v>1.1935500000000001</v>
      </c>
      <c r="I30" s="7">
        <v>6.4516100000000007E-2</v>
      </c>
      <c r="J30" s="7">
        <v>0</v>
      </c>
    </row>
    <row r="31" spans="1:10">
      <c r="A31" s="8">
        <v>29</v>
      </c>
      <c r="B31" s="3" t="s">
        <v>51</v>
      </c>
      <c r="C31" s="10">
        <v>8.3497679999999992</v>
      </c>
      <c r="D31" s="1">
        <v>14</v>
      </c>
      <c r="E31" s="1">
        <v>7</v>
      </c>
      <c r="F31" s="1">
        <v>1</v>
      </c>
      <c r="G31" s="7">
        <v>30</v>
      </c>
      <c r="H31" s="7">
        <v>1.2307699999999999</v>
      </c>
      <c r="I31" s="7">
        <v>0.23809520000000001</v>
      </c>
      <c r="J31" s="7">
        <v>4.7619000000000002E-2</v>
      </c>
    </row>
    <row r="32" spans="1:10">
      <c r="A32" s="8">
        <v>30</v>
      </c>
      <c r="B32" s="3" t="s">
        <v>22</v>
      </c>
      <c r="C32" s="10">
        <v>9.1188929999999999</v>
      </c>
      <c r="D32" s="1">
        <v>7</v>
      </c>
      <c r="E32" s="1">
        <v>5</v>
      </c>
      <c r="F32" s="1">
        <v>1.5</v>
      </c>
      <c r="G32" s="7">
        <v>30</v>
      </c>
      <c r="H32" s="7">
        <v>1.2571399999999999</v>
      </c>
      <c r="I32" s="7">
        <v>8.1081100000000003E-2</v>
      </c>
      <c r="J32" s="7">
        <v>2.7026999999999999E-2</v>
      </c>
    </row>
    <row r="33" spans="1:10">
      <c r="A33" s="8">
        <v>31</v>
      </c>
      <c r="B33" s="3" t="s">
        <v>38</v>
      </c>
      <c r="C33" s="10">
        <v>7.5267369999999998</v>
      </c>
      <c r="D33" s="1">
        <v>14</v>
      </c>
      <c r="E33" s="1">
        <v>7</v>
      </c>
      <c r="F33" s="1">
        <v>1</v>
      </c>
      <c r="G33" s="7">
        <v>120</v>
      </c>
      <c r="H33" s="7">
        <v>1.2727299999999999</v>
      </c>
      <c r="I33" s="7">
        <v>0.1702128</v>
      </c>
      <c r="J33" s="7">
        <v>8.5106399999999999E-2</v>
      </c>
    </row>
    <row r="34" spans="1:10">
      <c r="A34" s="8">
        <v>32</v>
      </c>
      <c r="B34" s="3" t="s">
        <v>17</v>
      </c>
      <c r="C34" s="10">
        <v>8.1058339999999998</v>
      </c>
      <c r="D34" s="1">
        <v>7</v>
      </c>
      <c r="E34" s="1">
        <v>3.5</v>
      </c>
      <c r="F34" s="1">
        <v>2</v>
      </c>
      <c r="G34" s="7">
        <v>45</v>
      </c>
      <c r="H34" s="7">
        <v>1.175</v>
      </c>
      <c r="I34" s="7">
        <v>0.2162162</v>
      </c>
      <c r="J34" s="7">
        <v>0.1081081</v>
      </c>
    </row>
    <row r="35" spans="1:10">
      <c r="A35" s="8">
        <v>33</v>
      </c>
      <c r="B35" s="3" t="s">
        <v>9</v>
      </c>
      <c r="C35" s="10">
        <v>8.3638320000000004</v>
      </c>
      <c r="D35" s="1">
        <v>9.5</v>
      </c>
      <c r="E35" s="1">
        <v>7</v>
      </c>
      <c r="F35" s="1">
        <v>0.5</v>
      </c>
      <c r="G35" s="7">
        <v>90</v>
      </c>
      <c r="H35" s="7">
        <v>1.26471</v>
      </c>
      <c r="I35" s="7">
        <v>0.15625</v>
      </c>
      <c r="J35" s="7">
        <v>3.125E-2</v>
      </c>
    </row>
    <row r="36" spans="1:10">
      <c r="A36" s="8">
        <v>34</v>
      </c>
      <c r="B36" s="3" t="s">
        <v>27</v>
      </c>
      <c r="C36" s="10">
        <v>9.1348610000000008</v>
      </c>
      <c r="D36" s="1">
        <v>10</v>
      </c>
      <c r="E36" s="1">
        <v>7</v>
      </c>
      <c r="F36" s="1">
        <v>0</v>
      </c>
      <c r="G36" s="7">
        <v>30</v>
      </c>
      <c r="H36" s="7">
        <v>1.1764699999999999</v>
      </c>
      <c r="I36" s="7">
        <v>0.1142857</v>
      </c>
      <c r="J36" s="7">
        <v>2.85714E-2</v>
      </c>
    </row>
    <row r="37" spans="1:10">
      <c r="A37" s="8">
        <v>35</v>
      </c>
      <c r="B37" s="3" t="s">
        <v>10</v>
      </c>
      <c r="C37" s="10">
        <v>8.3754810000000006</v>
      </c>
      <c r="D37" s="1">
        <v>14</v>
      </c>
      <c r="E37" s="1">
        <v>7</v>
      </c>
      <c r="F37" s="1">
        <v>1</v>
      </c>
      <c r="G37" s="7">
        <v>60</v>
      </c>
      <c r="H37" s="7">
        <v>1.3235300000000001</v>
      </c>
      <c r="I37" s="7">
        <v>0.13953489999999999</v>
      </c>
      <c r="J37" s="7">
        <v>4.65116E-2</v>
      </c>
    </row>
    <row r="38" spans="1:10">
      <c r="A38" s="8">
        <v>37</v>
      </c>
      <c r="B38" s="3" t="s">
        <v>15</v>
      </c>
      <c r="C38" s="10">
        <v>8.3070769999999996</v>
      </c>
      <c r="D38" s="1">
        <v>10</v>
      </c>
      <c r="E38" s="1">
        <v>7</v>
      </c>
      <c r="F38" s="1">
        <v>1</v>
      </c>
      <c r="G38" s="7">
        <v>30</v>
      </c>
      <c r="H38" s="7">
        <v>1.2692300000000001</v>
      </c>
      <c r="I38" s="7">
        <v>0.21739130000000001</v>
      </c>
      <c r="J38" s="7">
        <v>8.6956500000000006E-2</v>
      </c>
    </row>
    <row r="39" spans="1:10">
      <c r="A39" s="8">
        <v>39</v>
      </c>
      <c r="B39" s="3" t="s">
        <v>30</v>
      </c>
      <c r="C39" s="10">
        <v>7.876163</v>
      </c>
      <c r="D39" s="1">
        <v>15</v>
      </c>
      <c r="E39" s="1">
        <v>10</v>
      </c>
      <c r="F39" s="1">
        <v>1</v>
      </c>
      <c r="G39" s="7">
        <v>60</v>
      </c>
      <c r="H39" s="7">
        <v>1.4814799999999999</v>
      </c>
      <c r="I39" s="7">
        <v>0.2459016</v>
      </c>
      <c r="J39" s="7">
        <v>4.9180300000000003E-2</v>
      </c>
    </row>
    <row r="40" spans="1:10">
      <c r="A40" s="8">
        <v>40</v>
      </c>
      <c r="B40" s="3" t="s">
        <v>32</v>
      </c>
      <c r="C40" s="10">
        <v>8.3818409999999997</v>
      </c>
      <c r="D40" s="1">
        <v>15</v>
      </c>
      <c r="E40" s="1">
        <v>8.5</v>
      </c>
      <c r="F40" s="1">
        <v>1</v>
      </c>
      <c r="G40" s="7">
        <v>60</v>
      </c>
      <c r="H40" s="7">
        <v>1.4210499999999999</v>
      </c>
      <c r="I40" s="7">
        <v>0.13888890000000001</v>
      </c>
      <c r="J40" s="7">
        <v>2.7777799999999998E-2</v>
      </c>
    </row>
    <row r="41" spans="1:10">
      <c r="A41" s="8">
        <v>43</v>
      </c>
      <c r="B41" s="3" t="s">
        <v>52</v>
      </c>
      <c r="C41" s="10">
        <v>7.7198440000000002</v>
      </c>
      <c r="D41" s="1">
        <v>10</v>
      </c>
      <c r="E41" s="1">
        <v>7</v>
      </c>
      <c r="F41" s="1">
        <v>1</v>
      </c>
      <c r="G41" s="7">
        <v>60</v>
      </c>
      <c r="H41" s="7">
        <v>1.2941199999999999</v>
      </c>
      <c r="I41" s="7">
        <v>0.2894737</v>
      </c>
      <c r="J41" s="7">
        <v>0.1052632</v>
      </c>
    </row>
    <row r="42" spans="1:10">
      <c r="A42" s="8">
        <v>45</v>
      </c>
      <c r="B42" s="3" t="s">
        <v>31</v>
      </c>
      <c r="C42" s="10">
        <v>8.2920689999999997</v>
      </c>
      <c r="D42" s="1">
        <v>15</v>
      </c>
      <c r="E42" s="1">
        <v>7</v>
      </c>
      <c r="F42" s="1">
        <v>2</v>
      </c>
      <c r="G42" s="7">
        <v>35</v>
      </c>
      <c r="H42" s="7">
        <v>1.2692300000000001</v>
      </c>
      <c r="I42" s="7">
        <v>0.19354840000000001</v>
      </c>
      <c r="J42" s="7">
        <v>3.2258099999999998E-2</v>
      </c>
    </row>
    <row r="43" spans="1:10">
      <c r="A43" s="8">
        <v>47</v>
      </c>
      <c r="B43" s="3" t="s">
        <v>58</v>
      </c>
      <c r="C43" s="10">
        <v>7.53545</v>
      </c>
      <c r="D43" s="1">
        <v>10</v>
      </c>
      <c r="E43" s="1">
        <v>6</v>
      </c>
      <c r="F43" s="1">
        <v>1</v>
      </c>
      <c r="G43" s="7">
        <v>90</v>
      </c>
      <c r="H43" s="7">
        <v>1.6785699999999999</v>
      </c>
      <c r="I43" s="7">
        <v>0.27027030000000002</v>
      </c>
      <c r="J43" s="7">
        <v>0.1081081</v>
      </c>
    </row>
    <row r="44" spans="1:10">
      <c r="A44" s="8">
        <v>48</v>
      </c>
      <c r="B44" s="3" t="s">
        <v>21</v>
      </c>
      <c r="C44" s="10">
        <v>8.5992920000000002</v>
      </c>
      <c r="D44" s="1">
        <v>15</v>
      </c>
      <c r="E44" s="1">
        <v>7</v>
      </c>
      <c r="F44" s="1">
        <v>0</v>
      </c>
      <c r="G44" s="7">
        <v>45</v>
      </c>
      <c r="H44" s="7">
        <v>1.3333299999999999</v>
      </c>
      <c r="I44" s="7">
        <v>0.17391300000000001</v>
      </c>
      <c r="J44" s="7">
        <v>4.3478299999999998E-2</v>
      </c>
    </row>
    <row r="45" spans="1:10">
      <c r="A45" s="8">
        <v>51</v>
      </c>
      <c r="B45" s="3" t="s">
        <v>55</v>
      </c>
      <c r="C45" s="10">
        <v>8.1649849999999997</v>
      </c>
      <c r="D45" s="1">
        <v>15</v>
      </c>
      <c r="E45" s="1">
        <v>10</v>
      </c>
      <c r="F45" s="1">
        <v>1.5</v>
      </c>
      <c r="G45" s="7">
        <v>60</v>
      </c>
      <c r="H45" s="7">
        <v>1.25</v>
      </c>
      <c r="I45" s="7">
        <v>0.20588239999999999</v>
      </c>
      <c r="J45" s="7">
        <v>0</v>
      </c>
    </row>
    <row r="46" spans="1:10">
      <c r="A46" s="8">
        <v>53</v>
      </c>
      <c r="B46" s="3" t="s">
        <v>19</v>
      </c>
      <c r="C46" s="10">
        <v>8.3812429999999996</v>
      </c>
      <c r="D46" s="1">
        <v>14</v>
      </c>
      <c r="E46" s="1">
        <v>7</v>
      </c>
      <c r="F46" s="1">
        <v>1</v>
      </c>
      <c r="G46" s="7">
        <v>30</v>
      </c>
      <c r="H46" s="7">
        <v>1.2903199999999999</v>
      </c>
      <c r="I46" s="7">
        <v>0.3157895</v>
      </c>
      <c r="J46" s="7">
        <v>0</v>
      </c>
    </row>
    <row r="47" spans="1:10">
      <c r="A47" s="8">
        <v>54</v>
      </c>
      <c r="B47" s="3" t="s">
        <v>68</v>
      </c>
      <c r="C47" s="10">
        <v>7.1445090000000002</v>
      </c>
      <c r="D47" s="1">
        <v>15</v>
      </c>
      <c r="E47" s="1">
        <v>7</v>
      </c>
      <c r="F47" s="1">
        <v>1</v>
      </c>
      <c r="G47" s="7">
        <v>90</v>
      </c>
      <c r="H47" s="7">
        <v>1.51163</v>
      </c>
      <c r="I47" s="7">
        <v>0.3333333</v>
      </c>
      <c r="J47" s="7">
        <v>0.1111111</v>
      </c>
    </row>
    <row r="48" spans="1:10">
      <c r="A48" s="8">
        <v>55</v>
      </c>
      <c r="B48" s="3" t="s">
        <v>59</v>
      </c>
      <c r="C48" s="10">
        <v>8.3696470000000005</v>
      </c>
      <c r="D48" s="1">
        <v>11</v>
      </c>
      <c r="E48" s="1">
        <v>7</v>
      </c>
      <c r="F48" s="1">
        <v>1</v>
      </c>
      <c r="G48" s="7">
        <v>60</v>
      </c>
      <c r="H48" s="7">
        <v>1.3333299999999999</v>
      </c>
      <c r="I48" s="7">
        <v>0.14705879999999999</v>
      </c>
      <c r="J48" s="7">
        <v>5.8823500000000001E-2</v>
      </c>
    </row>
    <row r="49" spans="1:10">
      <c r="A49" s="8">
        <v>56</v>
      </c>
      <c r="B49" s="3" t="s">
        <v>69</v>
      </c>
      <c r="C49" s="10">
        <v>7.489509</v>
      </c>
      <c r="D49" s="1">
        <v>14.5</v>
      </c>
      <c r="E49" s="1">
        <v>8</v>
      </c>
      <c r="F49" s="1">
        <v>1</v>
      </c>
      <c r="G49" s="7">
        <v>95</v>
      </c>
      <c r="H49" s="7">
        <v>1.25</v>
      </c>
      <c r="I49" s="7">
        <v>0.25925930000000003</v>
      </c>
      <c r="J49" s="7">
        <v>7.4074100000000004E-2</v>
      </c>
    </row>
    <row r="50" spans="1:10">
      <c r="A50" s="8">
        <v>57</v>
      </c>
      <c r="B50" s="3" t="s">
        <v>50</v>
      </c>
      <c r="C50" s="10">
        <v>6.8249760000000004</v>
      </c>
      <c r="D50" s="1">
        <v>10</v>
      </c>
      <c r="E50" s="1">
        <v>7</v>
      </c>
      <c r="F50" s="1">
        <v>1</v>
      </c>
      <c r="G50" s="7">
        <v>180</v>
      </c>
      <c r="H50" s="7">
        <v>1.3478300000000001</v>
      </c>
      <c r="I50" s="7">
        <v>0.25</v>
      </c>
      <c r="J50" s="7">
        <v>9.0909100000000007E-2</v>
      </c>
    </row>
    <row r="51" spans="1:10">
      <c r="A51" s="8">
        <v>58</v>
      </c>
      <c r="B51" s="3" t="s">
        <v>63</v>
      </c>
      <c r="C51" s="10">
        <v>6.8698930000000002</v>
      </c>
      <c r="D51" s="1">
        <v>15</v>
      </c>
      <c r="E51" s="1">
        <v>7</v>
      </c>
      <c r="F51" s="1">
        <v>2.5</v>
      </c>
      <c r="G51" s="7">
        <v>60</v>
      </c>
      <c r="H51" s="7">
        <v>1.2682899999999999</v>
      </c>
      <c r="I51" s="7">
        <v>0.3846154</v>
      </c>
      <c r="J51" s="7">
        <v>0.12820509999999999</v>
      </c>
    </row>
    <row r="52" spans="1:10">
      <c r="A52" s="8">
        <v>59</v>
      </c>
      <c r="B52" s="3" t="s">
        <v>40</v>
      </c>
      <c r="C52" s="10">
        <v>8.2628970000000006</v>
      </c>
      <c r="D52" s="1">
        <v>8</v>
      </c>
      <c r="E52" s="1">
        <v>6</v>
      </c>
      <c r="F52" s="1">
        <v>1</v>
      </c>
      <c r="G52" s="7">
        <v>30</v>
      </c>
      <c r="H52" s="7">
        <v>1.2857099999999999</v>
      </c>
      <c r="I52" s="7">
        <v>0.25581399999999999</v>
      </c>
      <c r="J52" s="7">
        <v>9.3023300000000003E-2</v>
      </c>
    </row>
    <row r="53" spans="1:10">
      <c r="A53" s="8">
        <v>60</v>
      </c>
      <c r="B53" s="3" t="s">
        <v>54</v>
      </c>
      <c r="C53" s="10">
        <v>8.0113249999999994</v>
      </c>
      <c r="D53" s="1">
        <v>14.5</v>
      </c>
      <c r="E53" s="1">
        <v>7</v>
      </c>
      <c r="F53" s="1">
        <v>2</v>
      </c>
      <c r="G53" s="7">
        <v>30</v>
      </c>
      <c r="H53" s="7">
        <v>1.1818200000000001</v>
      </c>
      <c r="I53" s="7">
        <v>0.24444440000000001</v>
      </c>
      <c r="J53" s="7">
        <v>6.6666699999999995E-2</v>
      </c>
    </row>
    <row r="54" spans="1:10">
      <c r="A54" s="8">
        <v>62</v>
      </c>
      <c r="B54" s="3" t="s">
        <v>61</v>
      </c>
      <c r="C54" s="10">
        <v>6.5309629999999999</v>
      </c>
      <c r="D54" s="1">
        <v>15</v>
      </c>
      <c r="E54" s="1">
        <v>7</v>
      </c>
      <c r="F54" s="1">
        <v>2</v>
      </c>
      <c r="G54" s="7">
        <v>75</v>
      </c>
      <c r="H54" s="7">
        <v>1.18367</v>
      </c>
      <c r="I54" s="7">
        <v>0.3396226</v>
      </c>
      <c r="J54" s="7">
        <v>0.20754719999999999</v>
      </c>
    </row>
    <row r="55" spans="1:10">
      <c r="A55" s="8">
        <v>63</v>
      </c>
      <c r="B55" s="3" t="s">
        <v>57</v>
      </c>
      <c r="C55" s="10">
        <v>8.9184429999999999</v>
      </c>
      <c r="D55" s="1">
        <v>7</v>
      </c>
      <c r="E55" s="1">
        <v>7</v>
      </c>
      <c r="F55" s="1">
        <v>1</v>
      </c>
      <c r="G55" s="7">
        <v>30</v>
      </c>
      <c r="H55" s="7">
        <v>1.2</v>
      </c>
      <c r="I55" s="7">
        <v>0.16949149999999999</v>
      </c>
      <c r="J55" s="7">
        <v>1.6949200000000001E-2</v>
      </c>
    </row>
    <row r="56" spans="1:10">
      <c r="A56" s="8">
        <v>64</v>
      </c>
      <c r="B56" s="3" t="s">
        <v>46</v>
      </c>
      <c r="C56" s="10">
        <v>9.1955290000000005</v>
      </c>
      <c r="D56" s="1">
        <v>7</v>
      </c>
      <c r="E56" s="1">
        <v>5</v>
      </c>
      <c r="F56" s="1">
        <v>1</v>
      </c>
      <c r="G56" s="7">
        <v>15</v>
      </c>
      <c r="H56" s="7">
        <v>1.375</v>
      </c>
      <c r="I56" s="7">
        <v>0.18518519999999999</v>
      </c>
      <c r="J56" s="7">
        <v>0</v>
      </c>
    </row>
    <row r="57" spans="1:10">
      <c r="A57" s="8">
        <v>65</v>
      </c>
      <c r="B57" s="3" t="s">
        <v>65</v>
      </c>
      <c r="C57" s="10">
        <v>7.8184889999999996</v>
      </c>
      <c r="D57" s="1">
        <v>15</v>
      </c>
      <c r="E57" s="1">
        <v>7.5</v>
      </c>
      <c r="F57" s="1">
        <v>2</v>
      </c>
      <c r="G57" s="7">
        <v>60</v>
      </c>
      <c r="H57" s="7">
        <v>1.2916700000000001</v>
      </c>
      <c r="I57" s="7">
        <v>0.26666669999999998</v>
      </c>
      <c r="J57" s="7">
        <v>3.3333300000000003E-2</v>
      </c>
    </row>
    <row r="58" spans="1:10">
      <c r="A58" s="8">
        <v>66</v>
      </c>
      <c r="B58" s="3" t="s">
        <v>62</v>
      </c>
      <c r="C58" s="10">
        <v>8.2748069999999991</v>
      </c>
      <c r="D58" s="1">
        <v>9</v>
      </c>
      <c r="E58" s="1">
        <v>7</v>
      </c>
      <c r="F58" s="1">
        <v>2</v>
      </c>
      <c r="G58" s="7">
        <v>32.5</v>
      </c>
      <c r="H58" s="7">
        <v>1.1578900000000001</v>
      </c>
      <c r="I58" s="7">
        <v>0.2</v>
      </c>
      <c r="J58" s="7">
        <v>6.6666699999999995E-2</v>
      </c>
    </row>
    <row r="59" spans="1:10">
      <c r="A59" s="8">
        <v>67</v>
      </c>
      <c r="B59" s="3" t="s">
        <v>14</v>
      </c>
      <c r="C59" s="10">
        <v>8.349342</v>
      </c>
      <c r="D59" s="1">
        <v>7</v>
      </c>
      <c r="E59" s="1">
        <v>3</v>
      </c>
      <c r="F59" s="1">
        <v>1</v>
      </c>
      <c r="G59" s="7">
        <v>60</v>
      </c>
      <c r="H59" s="7">
        <v>1.2</v>
      </c>
      <c r="I59" s="7">
        <v>0.17241380000000001</v>
      </c>
      <c r="J59" s="7">
        <v>0.10344830000000001</v>
      </c>
    </row>
    <row r="60" spans="1:10">
      <c r="A60" s="8">
        <v>68</v>
      </c>
      <c r="B60" s="3" t="s">
        <v>48</v>
      </c>
      <c r="C60" s="10">
        <v>8.8100190000000005</v>
      </c>
      <c r="D60" s="1">
        <v>10</v>
      </c>
      <c r="E60" s="1">
        <v>7</v>
      </c>
      <c r="F60" s="1">
        <v>1</v>
      </c>
      <c r="G60" s="7">
        <v>30</v>
      </c>
      <c r="H60" s="7">
        <v>1.19048</v>
      </c>
      <c r="I60" s="7">
        <v>0.14285709999999999</v>
      </c>
      <c r="J60" s="7">
        <v>3.5714299999999997E-2</v>
      </c>
    </row>
    <row r="61" spans="1:10">
      <c r="A61" s="8">
        <v>69</v>
      </c>
      <c r="B61" s="3" t="s">
        <v>44</v>
      </c>
      <c r="C61" s="10">
        <v>8.7066549999999996</v>
      </c>
      <c r="D61" s="1">
        <v>10</v>
      </c>
      <c r="E61" s="1">
        <v>7</v>
      </c>
      <c r="F61" s="1">
        <v>1</v>
      </c>
      <c r="G61" s="7">
        <v>30</v>
      </c>
      <c r="H61" s="7">
        <v>1.2439</v>
      </c>
      <c r="I61" s="7">
        <v>0.1666667</v>
      </c>
      <c r="J61" s="7">
        <v>4.1666700000000001E-2</v>
      </c>
    </row>
    <row r="62" spans="1:10">
      <c r="A62" s="8">
        <v>70</v>
      </c>
      <c r="B62" s="3" t="s">
        <v>42</v>
      </c>
      <c r="C62" s="10">
        <v>7.912172</v>
      </c>
      <c r="D62" s="1">
        <v>12.5</v>
      </c>
      <c r="E62" s="1">
        <v>7</v>
      </c>
      <c r="F62" s="1">
        <v>2</v>
      </c>
      <c r="G62" s="7">
        <v>60</v>
      </c>
      <c r="H62" s="7">
        <v>1.2</v>
      </c>
      <c r="I62" s="7">
        <v>0.26666669999999998</v>
      </c>
      <c r="J62" s="7">
        <v>3.3333300000000003E-2</v>
      </c>
    </row>
    <row r="63" spans="1:10">
      <c r="A63" s="8">
        <v>71</v>
      </c>
      <c r="B63" s="3" t="s">
        <v>66</v>
      </c>
      <c r="C63" s="10">
        <v>7.6429600000000004</v>
      </c>
      <c r="D63" s="1">
        <v>15</v>
      </c>
      <c r="E63" s="1">
        <v>7</v>
      </c>
      <c r="F63" s="1">
        <v>1</v>
      </c>
      <c r="G63" s="7">
        <v>81</v>
      </c>
      <c r="H63" s="7">
        <v>1.12903</v>
      </c>
      <c r="I63" s="7">
        <v>0.23529410000000001</v>
      </c>
      <c r="J63" s="7">
        <v>8.8235300000000003E-2</v>
      </c>
    </row>
    <row r="64" spans="1:10">
      <c r="A64" s="8">
        <v>72</v>
      </c>
      <c r="B64" s="3" t="s">
        <v>26</v>
      </c>
      <c r="C64" s="10">
        <v>7.5335609999999997</v>
      </c>
      <c r="D64" s="1">
        <v>10</v>
      </c>
      <c r="E64" s="1">
        <v>7</v>
      </c>
      <c r="F64" s="1">
        <v>2</v>
      </c>
      <c r="G64" s="7">
        <v>60</v>
      </c>
      <c r="H64" s="7">
        <v>1.2857099999999999</v>
      </c>
      <c r="I64" s="7">
        <v>0.22222220000000001</v>
      </c>
      <c r="J64" s="7">
        <v>0.13888890000000001</v>
      </c>
    </row>
    <row r="65" spans="1:10">
      <c r="A65" s="8">
        <v>73</v>
      </c>
      <c r="B65" s="3" t="s">
        <v>34</v>
      </c>
      <c r="C65" s="10">
        <v>8.5659639999999992</v>
      </c>
      <c r="D65" s="1">
        <v>10</v>
      </c>
      <c r="E65" s="1">
        <v>7</v>
      </c>
      <c r="F65" s="1">
        <v>2</v>
      </c>
      <c r="G65" s="7">
        <v>30</v>
      </c>
      <c r="H65" s="7">
        <v>1.3773599999999999</v>
      </c>
      <c r="I65" s="7">
        <v>0.18867919999999999</v>
      </c>
      <c r="J65" s="7">
        <v>1.88679E-2</v>
      </c>
    </row>
  </sheetData>
  <sortState ref="A2:B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activeCell="C1" sqref="C1"/>
    </sheetView>
  </sheetViews>
  <sheetFormatPr defaultRowHeight="12"/>
  <cols>
    <col min="1" max="1" width="6.7109375" style="12" customWidth="1"/>
    <col min="2" max="2" width="12.28515625" style="13" customWidth="1"/>
    <col min="3" max="3" width="12.28515625" style="29" customWidth="1"/>
    <col min="4" max="4" width="24.140625" style="15" customWidth="1"/>
    <col min="5" max="5" width="24.140625" style="26" customWidth="1"/>
    <col min="6" max="6" width="24.140625" style="15" customWidth="1"/>
    <col min="7" max="7" width="24.140625" style="27" customWidth="1"/>
    <col min="8" max="9" width="24.140625" style="15" customWidth="1"/>
    <col min="10" max="16384" width="9.140625" style="13"/>
  </cols>
  <sheetData>
    <row r="1" spans="1:12" s="11" customFormat="1" ht="47.25" customHeight="1">
      <c r="A1" s="11" t="s">
        <v>79</v>
      </c>
      <c r="B1" s="11" t="s">
        <v>70</v>
      </c>
      <c r="C1" s="28" t="s">
        <v>92</v>
      </c>
      <c r="D1" s="19" t="s">
        <v>81</v>
      </c>
      <c r="E1" s="20" t="s">
        <v>82</v>
      </c>
      <c r="F1" s="19" t="s">
        <v>83</v>
      </c>
      <c r="G1" s="21" t="s">
        <v>84</v>
      </c>
      <c r="H1" s="19" t="s">
        <v>93</v>
      </c>
      <c r="I1" s="19" t="s">
        <v>94</v>
      </c>
      <c r="J1" s="22"/>
      <c r="K1" s="22"/>
      <c r="L1" s="22"/>
    </row>
    <row r="2" spans="1:12" s="35" customFormat="1">
      <c r="A2" s="30" t="s">
        <v>79</v>
      </c>
      <c r="B2" s="30" t="s">
        <v>70</v>
      </c>
      <c r="C2" s="31" t="s">
        <v>91</v>
      </c>
      <c r="D2" s="32" t="s">
        <v>85</v>
      </c>
      <c r="E2" s="33" t="s">
        <v>86</v>
      </c>
      <c r="F2" s="33" t="s">
        <v>87</v>
      </c>
      <c r="G2" s="32" t="s">
        <v>88</v>
      </c>
      <c r="H2" s="34" t="s">
        <v>89</v>
      </c>
      <c r="I2" s="32" t="s">
        <v>90</v>
      </c>
    </row>
    <row r="3" spans="1:12">
      <c r="A3" s="12">
        <v>1</v>
      </c>
      <c r="B3" s="13" t="s">
        <v>39</v>
      </c>
      <c r="C3" s="24">
        <v>5.1982910000000002</v>
      </c>
      <c r="D3" s="23">
        <v>0.46820810000000002</v>
      </c>
      <c r="E3" s="24">
        <v>64.294600000000003</v>
      </c>
      <c r="F3" s="24">
        <v>2.7736318111420002</v>
      </c>
      <c r="G3" s="23">
        <v>0.34285719999999997</v>
      </c>
      <c r="H3" s="25">
        <v>0.609375</v>
      </c>
      <c r="I3" s="23">
        <v>0.2449393</v>
      </c>
    </row>
    <row r="4" spans="1:12">
      <c r="A4" s="12">
        <v>2</v>
      </c>
      <c r="B4" s="13" t="s">
        <v>56</v>
      </c>
      <c r="C4" s="24">
        <v>4.7820549999999997</v>
      </c>
      <c r="D4" s="23">
        <v>0.50632909999999998</v>
      </c>
      <c r="E4" s="24">
        <v>67.462879999999998</v>
      </c>
      <c r="F4" s="24">
        <v>2.3743016719819998</v>
      </c>
      <c r="G4" s="23">
        <v>0.32191779999999998</v>
      </c>
      <c r="H4" s="25">
        <v>0.65142860000000002</v>
      </c>
      <c r="I4" s="23">
        <v>0.16908210000000001</v>
      </c>
    </row>
    <row r="5" spans="1:12">
      <c r="A5" s="12">
        <v>3</v>
      </c>
      <c r="B5" s="13" t="s">
        <v>11</v>
      </c>
      <c r="C5" s="24">
        <v>6.6110920000000002</v>
      </c>
      <c r="D5" s="23">
        <v>0.6769231</v>
      </c>
      <c r="E5" s="24">
        <v>27.271529999999998</v>
      </c>
      <c r="F5" s="24">
        <v>2.8629441261289998</v>
      </c>
      <c r="G5" s="23">
        <v>0.47058820000000001</v>
      </c>
      <c r="H5" s="25">
        <v>0.76111110000000004</v>
      </c>
      <c r="I5" s="23">
        <v>0.36614170000000001</v>
      </c>
    </row>
    <row r="6" spans="1:12">
      <c r="A6" s="12">
        <v>4</v>
      </c>
      <c r="B6" s="13" t="s">
        <v>7</v>
      </c>
      <c r="C6" s="24">
        <v>4.9216819999999997</v>
      </c>
      <c r="D6" s="23">
        <v>0.50543479999999996</v>
      </c>
      <c r="E6" s="24">
        <v>60.890540000000001</v>
      </c>
      <c r="F6" s="24">
        <v>2.5581395626069998</v>
      </c>
      <c r="G6" s="23">
        <v>0.34939759999999997</v>
      </c>
      <c r="H6" s="25">
        <v>0.60909089999999999</v>
      </c>
      <c r="I6" s="23">
        <v>0.2288557</v>
      </c>
    </row>
    <row r="7" spans="1:12">
      <c r="A7" s="12">
        <v>5</v>
      </c>
      <c r="B7" s="13" t="s">
        <v>33</v>
      </c>
      <c r="C7" s="24">
        <v>5.3741000000000003</v>
      </c>
      <c r="D7" s="23">
        <v>0.75641020000000003</v>
      </c>
      <c r="E7" s="24">
        <v>95.997910000000005</v>
      </c>
      <c r="F7" s="24">
        <v>2.3089430332180001</v>
      </c>
      <c r="G7" s="23">
        <v>0.27</v>
      </c>
      <c r="H7" s="25">
        <v>0.56557380000000002</v>
      </c>
      <c r="I7" s="23">
        <v>0.248227</v>
      </c>
    </row>
    <row r="8" spans="1:12">
      <c r="A8" s="12">
        <v>6</v>
      </c>
      <c r="B8" s="13" t="s">
        <v>37</v>
      </c>
      <c r="C8" s="24">
        <v>6.7852779999999999</v>
      </c>
      <c r="D8" s="23">
        <v>0.6323529</v>
      </c>
      <c r="E8" s="24">
        <v>96.064639999999997</v>
      </c>
      <c r="F8" s="24">
        <v>2.350427389145</v>
      </c>
      <c r="G8" s="23">
        <v>0.46296300000000001</v>
      </c>
      <c r="H8" s="25">
        <v>0.75</v>
      </c>
      <c r="I8" s="23">
        <v>0.2183099</v>
      </c>
    </row>
    <row r="9" spans="1:12">
      <c r="A9" s="12">
        <v>7</v>
      </c>
      <c r="B9" s="13" t="s">
        <v>60</v>
      </c>
      <c r="C9" s="24">
        <v>4.9660729999999997</v>
      </c>
      <c r="D9" s="23">
        <v>0.57142859999999995</v>
      </c>
      <c r="E9" s="24">
        <v>57.154910000000001</v>
      </c>
      <c r="F9" s="24">
        <v>2.4580152034760001</v>
      </c>
      <c r="G9" s="23">
        <v>0.3508772</v>
      </c>
      <c r="H9" s="25">
        <v>0.67142860000000004</v>
      </c>
      <c r="I9" s="23">
        <v>0.1582278</v>
      </c>
    </row>
    <row r="10" spans="1:12">
      <c r="A10" s="12">
        <v>8</v>
      </c>
      <c r="B10" s="13" t="s">
        <v>41</v>
      </c>
      <c r="C10" s="24">
        <v>7.0859319999999997</v>
      </c>
      <c r="D10" s="23">
        <v>0.70370370000000004</v>
      </c>
      <c r="E10" s="24">
        <v>87.810299999999998</v>
      </c>
      <c r="F10" s="24">
        <v>2.5669291019439999</v>
      </c>
      <c r="G10" s="23">
        <v>0.4473684</v>
      </c>
      <c r="H10" s="25">
        <v>0.73134330000000003</v>
      </c>
      <c r="I10" s="23">
        <v>0.29333330000000002</v>
      </c>
    </row>
    <row r="11" spans="1:12">
      <c r="A11" s="12">
        <v>9</v>
      </c>
      <c r="B11" s="13" t="s">
        <v>47</v>
      </c>
      <c r="C11" s="24">
        <v>6.7597610000000001</v>
      </c>
      <c r="D11" s="23">
        <v>0.72839500000000001</v>
      </c>
      <c r="E11" s="24">
        <v>86.254360000000005</v>
      </c>
      <c r="F11" s="24">
        <v>2.647541046143</v>
      </c>
      <c r="G11" s="23">
        <v>0.37962960000000001</v>
      </c>
      <c r="H11" s="25">
        <v>0.65853660000000003</v>
      </c>
      <c r="I11" s="23">
        <v>0.35616439999999999</v>
      </c>
    </row>
    <row r="12" spans="1:12">
      <c r="A12" s="12">
        <v>10</v>
      </c>
      <c r="B12" s="13" t="s">
        <v>53</v>
      </c>
      <c r="C12" s="24">
        <v>5.9485570000000001</v>
      </c>
      <c r="D12" s="23">
        <v>0.72619040000000001</v>
      </c>
      <c r="E12" s="24">
        <v>39.838419999999999</v>
      </c>
      <c r="F12" s="24">
        <v>2.5</v>
      </c>
      <c r="G12" s="23">
        <v>0.40952379999999999</v>
      </c>
      <c r="H12" s="25">
        <v>0.70338979999999995</v>
      </c>
      <c r="I12" s="23">
        <v>0.34586470000000002</v>
      </c>
    </row>
    <row r="13" spans="1:12">
      <c r="A13" s="12">
        <v>11</v>
      </c>
      <c r="B13" s="13" t="s">
        <v>8</v>
      </c>
      <c r="C13" s="24">
        <v>5.8833520000000004</v>
      </c>
      <c r="D13" s="23">
        <v>0.74647889999999995</v>
      </c>
      <c r="E13" s="24">
        <v>23.52515</v>
      </c>
      <c r="F13" s="24">
        <v>2.7304348945619998</v>
      </c>
      <c r="G13" s="23">
        <v>0.42857139999999999</v>
      </c>
      <c r="H13" s="25">
        <v>0.73584910000000003</v>
      </c>
      <c r="I13" s="23">
        <v>0.26153850000000001</v>
      </c>
    </row>
    <row r="14" spans="1:12">
      <c r="A14" s="12">
        <v>12</v>
      </c>
      <c r="B14" s="13" t="s">
        <v>28</v>
      </c>
      <c r="C14" s="24">
        <v>6.3435329999999999</v>
      </c>
      <c r="D14" s="23">
        <v>0.81818179999999996</v>
      </c>
      <c r="E14" s="24">
        <v>41.158079999999998</v>
      </c>
      <c r="F14" s="24">
        <v>2.705357074738</v>
      </c>
      <c r="G14" s="23">
        <v>0.46078429999999998</v>
      </c>
      <c r="H14" s="25">
        <v>0.70909089999999997</v>
      </c>
      <c r="I14" s="23">
        <v>0.26717560000000001</v>
      </c>
    </row>
    <row r="15" spans="1:12">
      <c r="A15" s="12">
        <v>13</v>
      </c>
      <c r="B15" s="13" t="s">
        <v>64</v>
      </c>
      <c r="C15" s="24">
        <v>6.1381220000000001</v>
      </c>
      <c r="D15" s="23">
        <v>0.71428570000000002</v>
      </c>
      <c r="E15" s="24">
        <v>43.799250000000001</v>
      </c>
      <c r="F15" s="24">
        <v>2.95614027977</v>
      </c>
      <c r="G15" s="23">
        <v>0.35106379999999998</v>
      </c>
      <c r="H15" s="25">
        <v>0.68367339999999999</v>
      </c>
      <c r="I15" s="23">
        <v>0.32352940000000002</v>
      </c>
    </row>
    <row r="16" spans="1:12">
      <c r="A16" s="12">
        <v>14</v>
      </c>
      <c r="B16" s="13" t="s">
        <v>16</v>
      </c>
      <c r="C16" s="24">
        <v>7.1733669999999998</v>
      </c>
      <c r="D16" s="23">
        <v>0.73267329999999997</v>
      </c>
      <c r="E16" s="24">
        <v>80.482479999999995</v>
      </c>
      <c r="F16" s="24">
        <v>2.575000047684</v>
      </c>
      <c r="G16" s="23">
        <v>0.4859155</v>
      </c>
      <c r="H16" s="25">
        <v>0.71875</v>
      </c>
      <c r="I16" s="23">
        <v>0.32474229999999998</v>
      </c>
    </row>
    <row r="17" spans="1:9">
      <c r="A17" s="12">
        <v>15</v>
      </c>
      <c r="B17" s="13" t="s">
        <v>49</v>
      </c>
      <c r="C17" s="24">
        <v>6.7014480000000001</v>
      </c>
      <c r="D17" s="23">
        <v>0.75675680000000001</v>
      </c>
      <c r="E17" s="24">
        <v>82.119150000000005</v>
      </c>
      <c r="F17" s="24">
        <v>2.5</v>
      </c>
      <c r="G17" s="23">
        <v>0.41052630000000001</v>
      </c>
      <c r="H17" s="25">
        <v>0.75</v>
      </c>
      <c r="I17" s="23">
        <v>0.2142857</v>
      </c>
    </row>
    <row r="18" spans="1:9">
      <c r="A18" s="12">
        <v>16</v>
      </c>
      <c r="B18" s="13" t="s">
        <v>36</v>
      </c>
      <c r="C18" s="24">
        <v>5.2440119999999997</v>
      </c>
      <c r="D18" s="23">
        <v>0.66666669999999995</v>
      </c>
      <c r="E18" s="24">
        <v>52.928249999999998</v>
      </c>
      <c r="F18" s="24">
        <v>2.5722892284390002</v>
      </c>
      <c r="G18" s="23">
        <v>0.39716309999999999</v>
      </c>
      <c r="H18" s="25">
        <v>0.58139529999999995</v>
      </c>
      <c r="I18" s="23">
        <v>0.2722772</v>
      </c>
    </row>
    <row r="19" spans="1:9">
      <c r="A19" s="12">
        <v>17</v>
      </c>
      <c r="B19" s="13" t="s">
        <v>13</v>
      </c>
      <c r="C19" s="24">
        <v>6.584613</v>
      </c>
      <c r="D19" s="23">
        <v>0.79166669999999995</v>
      </c>
      <c r="E19" s="24">
        <v>91.058109999999999</v>
      </c>
      <c r="F19" s="24">
        <v>2.2336449623110002</v>
      </c>
      <c r="G19" s="23">
        <v>0.4183674</v>
      </c>
      <c r="H19" s="25">
        <v>0.65486719999999998</v>
      </c>
      <c r="I19" s="23">
        <v>0.34375</v>
      </c>
    </row>
    <row r="20" spans="1:9">
      <c r="A20" s="12">
        <v>18</v>
      </c>
      <c r="B20" s="13" t="s">
        <v>20</v>
      </c>
      <c r="C20" s="24">
        <v>8.3451509999999995</v>
      </c>
      <c r="D20" s="23">
        <v>0.875</v>
      </c>
      <c r="E20" s="24">
        <v>87.056439999999995</v>
      </c>
      <c r="F20" s="24">
        <v>2.8760330677030002</v>
      </c>
      <c r="G20" s="23">
        <v>0.46153850000000002</v>
      </c>
      <c r="H20" s="25">
        <v>0.75675680000000001</v>
      </c>
      <c r="I20" s="23">
        <v>0.41843970000000003</v>
      </c>
    </row>
    <row r="21" spans="1:9">
      <c r="A21" s="12">
        <v>19</v>
      </c>
      <c r="B21" s="13" t="s">
        <v>18</v>
      </c>
      <c r="C21" s="24">
        <v>8.8419109999999996</v>
      </c>
      <c r="D21" s="23">
        <v>0.8828125</v>
      </c>
      <c r="E21" s="24">
        <v>96.199839999999995</v>
      </c>
      <c r="F21" s="24">
        <v>3.0514705181120001</v>
      </c>
      <c r="G21" s="23">
        <v>0.53781520000000005</v>
      </c>
      <c r="H21" s="25">
        <v>0.66</v>
      </c>
      <c r="I21" s="23">
        <v>0.52229300000000001</v>
      </c>
    </row>
    <row r="22" spans="1:9">
      <c r="A22" s="12">
        <v>20</v>
      </c>
      <c r="B22" s="13" t="s">
        <v>12</v>
      </c>
      <c r="C22" s="24">
        <v>7.6133550000000003</v>
      </c>
      <c r="D22" s="23">
        <v>0.87962960000000001</v>
      </c>
      <c r="E22" s="24">
        <v>98.559100000000001</v>
      </c>
      <c r="F22" s="24">
        <v>2.7586207389830002</v>
      </c>
      <c r="G22" s="23">
        <v>0.48076920000000001</v>
      </c>
      <c r="H22" s="25">
        <v>0.66379310000000002</v>
      </c>
      <c r="I22" s="23">
        <v>0.29285709999999998</v>
      </c>
    </row>
    <row r="23" spans="1:9">
      <c r="A23" s="12">
        <v>21</v>
      </c>
      <c r="B23" s="13" t="s">
        <v>23</v>
      </c>
      <c r="C23" s="24">
        <v>7.1137160000000002</v>
      </c>
      <c r="D23" s="23">
        <v>0.85849059999999999</v>
      </c>
      <c r="E23" s="24">
        <v>87.376329999999996</v>
      </c>
      <c r="F23" s="24">
        <v>2.6015625</v>
      </c>
      <c r="G23" s="23">
        <v>0.3761468</v>
      </c>
      <c r="H23" s="25">
        <v>0.68548390000000003</v>
      </c>
      <c r="I23" s="23">
        <v>0.35761589999999999</v>
      </c>
    </row>
    <row r="24" spans="1:9">
      <c r="A24" s="12">
        <v>22</v>
      </c>
      <c r="B24" s="13" t="s">
        <v>24</v>
      </c>
      <c r="C24" s="24">
        <v>8.1108170000000008</v>
      </c>
      <c r="D24" s="23">
        <v>0.8245614</v>
      </c>
      <c r="E24" s="24">
        <v>92.463499999999996</v>
      </c>
      <c r="F24" s="24">
        <v>2.8686132431029998</v>
      </c>
      <c r="G24" s="23">
        <v>0.54098360000000001</v>
      </c>
      <c r="H24" s="25">
        <v>0.67768600000000001</v>
      </c>
      <c r="I24" s="23">
        <v>0.38709680000000002</v>
      </c>
    </row>
    <row r="25" spans="1:9">
      <c r="A25" s="12">
        <v>23</v>
      </c>
      <c r="B25" s="13" t="s">
        <v>29</v>
      </c>
      <c r="C25" s="24">
        <v>7.7994919999999999</v>
      </c>
      <c r="D25" s="23">
        <v>0.91358019999999995</v>
      </c>
      <c r="E25" s="24">
        <v>92.098290000000006</v>
      </c>
      <c r="F25" s="24">
        <v>2.5392158031459999</v>
      </c>
      <c r="G25" s="23">
        <v>0.4157303</v>
      </c>
      <c r="H25" s="25">
        <v>0.73333329999999997</v>
      </c>
      <c r="I25" s="23">
        <v>0.40476190000000001</v>
      </c>
    </row>
    <row r="26" spans="1:9">
      <c r="A26" s="12">
        <v>24</v>
      </c>
      <c r="B26" s="13" t="s">
        <v>35</v>
      </c>
      <c r="C26" s="24">
        <v>7.9391429999999996</v>
      </c>
      <c r="D26" s="23">
        <v>0.86021510000000001</v>
      </c>
      <c r="E26" s="24">
        <v>93.617289999999997</v>
      </c>
      <c r="F26" s="24">
        <v>2.5</v>
      </c>
      <c r="G26" s="23">
        <v>0.46590910000000002</v>
      </c>
      <c r="H26" s="25">
        <v>0.74193549999999997</v>
      </c>
      <c r="I26" s="23">
        <v>0.41269840000000002</v>
      </c>
    </row>
    <row r="27" spans="1:9">
      <c r="A27" s="12">
        <v>25</v>
      </c>
      <c r="B27" s="13" t="s">
        <v>67</v>
      </c>
      <c r="C27" s="24">
        <v>7.3710889999999996</v>
      </c>
      <c r="D27" s="23">
        <v>0.94505490000000003</v>
      </c>
      <c r="E27" s="24">
        <v>85.175020000000004</v>
      </c>
      <c r="F27" s="24">
        <v>2.5370371341709999</v>
      </c>
      <c r="G27" s="23">
        <v>0.41935480000000003</v>
      </c>
      <c r="H27" s="25">
        <v>0.65979379999999999</v>
      </c>
      <c r="I27" s="23">
        <v>0.41732279999999999</v>
      </c>
    </row>
    <row r="28" spans="1:9">
      <c r="A28" s="12">
        <v>26</v>
      </c>
      <c r="B28" s="13" t="s">
        <v>25</v>
      </c>
      <c r="C28" s="24">
        <v>8.4186800000000002</v>
      </c>
      <c r="D28" s="23">
        <v>0.8</v>
      </c>
      <c r="E28" s="24">
        <v>83.873990000000006</v>
      </c>
      <c r="F28" s="24">
        <v>2.944881916046</v>
      </c>
      <c r="G28" s="23">
        <v>0.4210526</v>
      </c>
      <c r="H28" s="25">
        <v>0.75789479999999998</v>
      </c>
      <c r="I28" s="23">
        <v>0.52317880000000005</v>
      </c>
    </row>
    <row r="29" spans="1:9">
      <c r="A29" s="12">
        <v>27</v>
      </c>
      <c r="B29" s="13" t="s">
        <v>45</v>
      </c>
      <c r="C29" s="24">
        <v>6.4276650000000002</v>
      </c>
      <c r="D29" s="23">
        <v>0.84042559999999999</v>
      </c>
      <c r="E29" s="24">
        <v>91.323390000000003</v>
      </c>
      <c r="F29" s="24">
        <v>2.2363636493680001</v>
      </c>
      <c r="G29" s="23">
        <v>0.30303029999999997</v>
      </c>
      <c r="H29" s="25">
        <v>0.73148150000000001</v>
      </c>
      <c r="I29" s="23">
        <v>0.266129</v>
      </c>
    </row>
    <row r="30" spans="1:9">
      <c r="A30" s="12">
        <v>28</v>
      </c>
      <c r="B30" s="13" t="s">
        <v>43</v>
      </c>
      <c r="C30" s="24">
        <v>6.6218560000000002</v>
      </c>
      <c r="D30" s="23">
        <v>0.85555550000000002</v>
      </c>
      <c r="E30" s="24">
        <v>83.543880000000001</v>
      </c>
      <c r="F30" s="24">
        <v>2.8672566413879998</v>
      </c>
      <c r="G30" s="23">
        <v>0.3069307</v>
      </c>
      <c r="H30" s="25">
        <v>0.59139779999999997</v>
      </c>
      <c r="I30" s="23">
        <v>0.37209300000000001</v>
      </c>
    </row>
    <row r="31" spans="1:9">
      <c r="A31" s="12">
        <v>29</v>
      </c>
      <c r="B31" s="13" t="s">
        <v>51</v>
      </c>
      <c r="C31" s="24">
        <v>6.7814819999999996</v>
      </c>
      <c r="D31" s="23">
        <v>0.75949359999999999</v>
      </c>
      <c r="E31" s="24">
        <v>81.236360000000005</v>
      </c>
      <c r="F31" s="24">
        <v>2.9661016464230001</v>
      </c>
      <c r="G31" s="23">
        <v>0.45360820000000002</v>
      </c>
      <c r="H31" s="25">
        <v>0.6213592</v>
      </c>
      <c r="I31" s="23">
        <v>0.24444440000000001</v>
      </c>
    </row>
    <row r="32" spans="1:9">
      <c r="A32" s="12">
        <v>30</v>
      </c>
      <c r="B32" s="13" t="s">
        <v>22</v>
      </c>
      <c r="C32" s="24">
        <v>6.6669840000000002</v>
      </c>
      <c r="D32" s="23">
        <v>0.77570090000000003</v>
      </c>
      <c r="E32" s="24">
        <v>93.467439999999996</v>
      </c>
      <c r="F32" s="24">
        <v>2.4959349632259999</v>
      </c>
      <c r="G32" s="23">
        <v>0.36036040000000003</v>
      </c>
      <c r="H32" s="25">
        <v>0.67200000000000004</v>
      </c>
      <c r="I32" s="23">
        <v>0.30718960000000001</v>
      </c>
    </row>
    <row r="33" spans="1:9">
      <c r="A33" s="12">
        <v>31</v>
      </c>
      <c r="B33" s="13" t="s">
        <v>38</v>
      </c>
      <c r="C33" s="24">
        <v>4.7600860000000003</v>
      </c>
      <c r="D33" s="23">
        <v>0.5625</v>
      </c>
      <c r="E33" s="24">
        <v>64.434010000000001</v>
      </c>
      <c r="F33" s="24">
        <v>2.2291667461400002</v>
      </c>
      <c r="G33" s="23">
        <v>0.30578509999999998</v>
      </c>
      <c r="H33" s="25">
        <v>0.65217389999999997</v>
      </c>
      <c r="I33" s="23">
        <v>0.21637429999999999</v>
      </c>
    </row>
    <row r="34" spans="1:9">
      <c r="A34" s="12">
        <v>32</v>
      </c>
      <c r="B34" s="13" t="s">
        <v>17</v>
      </c>
      <c r="C34" s="24">
        <v>7.2903960000000003</v>
      </c>
      <c r="D34" s="23">
        <v>0.93827159999999998</v>
      </c>
      <c r="E34" s="24">
        <v>97.422129999999996</v>
      </c>
      <c r="F34" s="24">
        <v>2.6329114437099999</v>
      </c>
      <c r="G34" s="23">
        <v>0.38571430000000001</v>
      </c>
      <c r="H34" s="25">
        <v>0.59523809999999999</v>
      </c>
      <c r="I34" s="23">
        <v>0.4298246</v>
      </c>
    </row>
    <row r="35" spans="1:9">
      <c r="A35" s="12">
        <v>33</v>
      </c>
      <c r="B35" s="13" t="s">
        <v>9</v>
      </c>
      <c r="C35" s="24">
        <v>5.8087499999999999</v>
      </c>
      <c r="D35" s="23">
        <v>0.73255809999999999</v>
      </c>
      <c r="E35" s="24">
        <v>65.528419999999997</v>
      </c>
      <c r="F35" s="24">
        <v>2.5401458740230001</v>
      </c>
      <c r="G35" s="23">
        <v>0.32727270000000003</v>
      </c>
      <c r="H35" s="25">
        <v>0.624</v>
      </c>
      <c r="I35" s="23">
        <v>0.34591189999999999</v>
      </c>
    </row>
    <row r="36" spans="1:9">
      <c r="A36" s="12">
        <v>34</v>
      </c>
      <c r="B36" s="13" t="s">
        <v>27</v>
      </c>
      <c r="C36" s="24">
        <v>6.457211</v>
      </c>
      <c r="D36" s="23">
        <v>0.63461540000000005</v>
      </c>
      <c r="E36" s="24">
        <v>73.821039999999996</v>
      </c>
      <c r="F36" s="24">
        <v>2.6521739959719999</v>
      </c>
      <c r="G36" s="23">
        <v>0.41333330000000001</v>
      </c>
      <c r="H36" s="25">
        <v>0.67961159999999998</v>
      </c>
      <c r="I36" s="23">
        <v>0.32231409999999999</v>
      </c>
    </row>
    <row r="37" spans="1:9">
      <c r="A37" s="12">
        <v>35</v>
      </c>
      <c r="B37" s="13" t="s">
        <v>10</v>
      </c>
      <c r="C37" s="24">
        <v>7.4786520000000003</v>
      </c>
      <c r="D37" s="23">
        <v>0.82105260000000002</v>
      </c>
      <c r="E37" s="24">
        <v>87.974940000000004</v>
      </c>
      <c r="F37" s="24">
        <v>2.8165681362149999</v>
      </c>
      <c r="G37" s="23">
        <v>0.40287770000000001</v>
      </c>
      <c r="H37" s="25">
        <v>0.70270270000000001</v>
      </c>
      <c r="I37" s="23">
        <v>0.3538462</v>
      </c>
    </row>
    <row r="38" spans="1:9">
      <c r="A38" s="12">
        <v>37</v>
      </c>
      <c r="B38" s="13" t="s">
        <v>15</v>
      </c>
      <c r="C38" s="24">
        <v>6.3970279999999997</v>
      </c>
      <c r="D38" s="23">
        <v>0.73684210000000006</v>
      </c>
      <c r="E38" s="24">
        <v>72.351749999999996</v>
      </c>
      <c r="F38" s="24">
        <v>2.6115703582759999</v>
      </c>
      <c r="G38" s="23">
        <v>0.36363640000000003</v>
      </c>
      <c r="H38" s="25">
        <v>0.72173909999999997</v>
      </c>
      <c r="I38" s="23">
        <v>0.25373129999999999</v>
      </c>
    </row>
    <row r="39" spans="1:9">
      <c r="A39" s="12">
        <v>39</v>
      </c>
      <c r="B39" s="13" t="s">
        <v>30</v>
      </c>
      <c r="C39" s="24">
        <v>5.050109</v>
      </c>
      <c r="D39" s="23">
        <v>0.65873009999999999</v>
      </c>
      <c r="E39" s="24">
        <v>62.313270000000003</v>
      </c>
      <c r="F39" s="24">
        <v>2.3952381610870002</v>
      </c>
      <c r="G39" s="23">
        <v>0.31818180000000001</v>
      </c>
      <c r="H39" s="25">
        <v>0.62318839999999998</v>
      </c>
      <c r="I39" s="23">
        <v>0.23886640000000001</v>
      </c>
    </row>
    <row r="40" spans="1:9">
      <c r="A40" s="12">
        <v>40</v>
      </c>
      <c r="B40" s="13" t="s">
        <v>32</v>
      </c>
      <c r="C40" s="24">
        <v>6.4234590000000003</v>
      </c>
      <c r="D40" s="23">
        <v>0.79629629999999996</v>
      </c>
      <c r="E40" s="24">
        <v>77.893519999999995</v>
      </c>
      <c r="F40" s="24">
        <v>2.4684684276579998</v>
      </c>
      <c r="G40" s="23">
        <v>0.35714289999999999</v>
      </c>
      <c r="H40" s="25">
        <v>0.64150940000000001</v>
      </c>
      <c r="I40" s="23">
        <v>0.3823529</v>
      </c>
    </row>
    <row r="41" spans="1:9">
      <c r="A41" s="12">
        <v>43</v>
      </c>
      <c r="B41" s="13" t="s">
        <v>52</v>
      </c>
      <c r="C41" s="24">
        <v>6.0369010000000003</v>
      </c>
      <c r="D41" s="23">
        <v>0.62857149999999995</v>
      </c>
      <c r="E41" s="24">
        <v>76.085909999999998</v>
      </c>
      <c r="F41" s="24">
        <v>2.2651515007020002</v>
      </c>
      <c r="G41" s="23">
        <v>0.4159292</v>
      </c>
      <c r="H41" s="25">
        <v>0.75177309999999997</v>
      </c>
      <c r="I41" s="23">
        <v>0.19631899999999999</v>
      </c>
    </row>
    <row r="42" spans="1:9">
      <c r="A42" s="12">
        <v>45</v>
      </c>
      <c r="B42" s="13" t="s">
        <v>31</v>
      </c>
      <c r="C42" s="24">
        <v>7.0339029999999996</v>
      </c>
      <c r="D42" s="23">
        <v>0.58620689999999998</v>
      </c>
      <c r="E42" s="24">
        <v>72.972329999999999</v>
      </c>
      <c r="F42" s="24">
        <v>2.7021276950840001</v>
      </c>
      <c r="G42" s="23">
        <v>0.3855422</v>
      </c>
      <c r="H42" s="25">
        <v>0.78571429999999998</v>
      </c>
      <c r="I42" s="23">
        <v>0.37007869999999998</v>
      </c>
    </row>
    <row r="43" spans="1:9">
      <c r="A43" s="12">
        <v>47</v>
      </c>
      <c r="B43" s="13" t="s">
        <v>58</v>
      </c>
      <c r="C43" s="24">
        <v>5.959981</v>
      </c>
      <c r="D43" s="23">
        <v>0.66292139999999999</v>
      </c>
      <c r="E43" s="24">
        <v>83.753150000000005</v>
      </c>
      <c r="F43" s="24">
        <v>2.317567586899</v>
      </c>
      <c r="G43" s="23">
        <v>0.43076920000000002</v>
      </c>
      <c r="H43" s="25">
        <v>0.63265309999999997</v>
      </c>
      <c r="I43" s="23">
        <v>0.26666669999999998</v>
      </c>
    </row>
    <row r="44" spans="1:9">
      <c r="A44" s="12">
        <v>48</v>
      </c>
      <c r="B44" s="13" t="s">
        <v>21</v>
      </c>
      <c r="C44" s="24">
        <v>6.6049499999999997</v>
      </c>
      <c r="D44" s="23">
        <v>0.85714290000000004</v>
      </c>
      <c r="E44" s="24">
        <v>72.049490000000006</v>
      </c>
      <c r="F44" s="24">
        <v>2.1931817531590001</v>
      </c>
      <c r="G44" s="23">
        <v>0.3846154</v>
      </c>
      <c r="H44" s="25">
        <v>0.81111109999999997</v>
      </c>
      <c r="I44" s="23">
        <v>0.22522519999999999</v>
      </c>
    </row>
    <row r="45" spans="1:9">
      <c r="A45" s="12">
        <v>51</v>
      </c>
      <c r="B45" s="13" t="s">
        <v>55</v>
      </c>
      <c r="C45" s="24">
        <v>5.5940979999999998</v>
      </c>
      <c r="D45" s="23">
        <v>0.62745099999999998</v>
      </c>
      <c r="E45" s="24">
        <v>65.69735</v>
      </c>
      <c r="F45" s="24">
        <v>2.3305084705349999</v>
      </c>
      <c r="G45" s="23">
        <v>0.34653460000000003</v>
      </c>
      <c r="H45" s="25">
        <v>0.75</v>
      </c>
      <c r="I45" s="23">
        <v>0.1838235</v>
      </c>
    </row>
    <row r="46" spans="1:9">
      <c r="A46" s="12">
        <v>53</v>
      </c>
      <c r="B46" s="13" t="s">
        <v>19</v>
      </c>
      <c r="C46" s="24">
        <v>6.9278440000000003</v>
      </c>
      <c r="D46" s="23">
        <v>0.6984127</v>
      </c>
      <c r="E46" s="24">
        <v>62.857219999999998</v>
      </c>
      <c r="F46" s="24">
        <v>2.6904761791229999</v>
      </c>
      <c r="G46" s="23">
        <v>0.45544560000000001</v>
      </c>
      <c r="H46" s="25">
        <v>0.79365079999999999</v>
      </c>
      <c r="I46" s="23">
        <v>0.25</v>
      </c>
    </row>
    <row r="47" spans="1:9">
      <c r="A47" s="12">
        <v>54</v>
      </c>
      <c r="B47" s="13" t="s">
        <v>68</v>
      </c>
      <c r="C47" s="24">
        <v>4.2760439999999997</v>
      </c>
      <c r="D47" s="23">
        <v>0.69230769999999997</v>
      </c>
      <c r="E47" s="24">
        <v>29.62321</v>
      </c>
      <c r="F47" s="24">
        <v>2.109090805054</v>
      </c>
      <c r="G47" s="23">
        <v>0.33</v>
      </c>
      <c r="H47" s="25">
        <v>0.72321429999999998</v>
      </c>
      <c r="I47" s="23">
        <v>0.11023620000000001</v>
      </c>
    </row>
    <row r="48" spans="1:9">
      <c r="A48" s="12">
        <v>55</v>
      </c>
      <c r="B48" s="13" t="s">
        <v>59</v>
      </c>
      <c r="C48" s="24">
        <v>6.0852370000000002</v>
      </c>
      <c r="D48" s="23">
        <v>0.65671639999999998</v>
      </c>
      <c r="E48" s="24">
        <v>82.974599999999995</v>
      </c>
      <c r="F48" s="24">
        <v>2.5298507213589998</v>
      </c>
      <c r="G48" s="23">
        <v>0.40540540000000003</v>
      </c>
      <c r="H48" s="25">
        <v>0.71428570000000002</v>
      </c>
      <c r="I48" s="23">
        <v>0.13245029999999999</v>
      </c>
    </row>
    <row r="49" spans="1:9">
      <c r="A49" s="12">
        <v>56</v>
      </c>
      <c r="B49" s="13" t="s">
        <v>69</v>
      </c>
      <c r="C49" s="24">
        <v>5.0540219999999998</v>
      </c>
      <c r="D49" s="23">
        <v>0.65573769999999998</v>
      </c>
      <c r="E49" s="24">
        <v>93.028210000000001</v>
      </c>
      <c r="F49" s="24">
        <v>2.53125</v>
      </c>
      <c r="G49" s="23">
        <v>0.1690141</v>
      </c>
      <c r="H49" s="25">
        <v>0.53333339999999996</v>
      </c>
      <c r="I49" s="23">
        <v>0.31451610000000002</v>
      </c>
    </row>
    <row r="50" spans="1:9">
      <c r="A50" s="12">
        <v>57</v>
      </c>
      <c r="B50" s="13" t="s">
        <v>50</v>
      </c>
      <c r="C50" s="24">
        <v>6.3069459999999999</v>
      </c>
      <c r="D50" s="23">
        <v>0.73809519999999995</v>
      </c>
      <c r="E50" s="24">
        <v>54.468870000000003</v>
      </c>
      <c r="F50" s="24">
        <v>2.6517856121059999</v>
      </c>
      <c r="G50" s="23">
        <v>0.3333333</v>
      </c>
      <c r="H50" s="25">
        <v>0.73333329999999997</v>
      </c>
      <c r="I50" s="23">
        <v>0.33834589999999998</v>
      </c>
    </row>
    <row r="51" spans="1:9">
      <c r="A51" s="12">
        <v>58</v>
      </c>
      <c r="B51" s="13" t="s">
        <v>63</v>
      </c>
      <c r="C51" s="24">
        <v>5.3145470000000001</v>
      </c>
      <c r="D51" s="23">
        <v>0.79310349999999996</v>
      </c>
      <c r="E51" s="24">
        <v>58.758870000000002</v>
      </c>
      <c r="F51" s="24">
        <v>2.5529410839079998</v>
      </c>
      <c r="G51" s="23">
        <v>0.3098592</v>
      </c>
      <c r="H51" s="25">
        <v>0.6172839</v>
      </c>
      <c r="I51" s="23">
        <v>0.22826089999999999</v>
      </c>
    </row>
    <row r="52" spans="1:9">
      <c r="A52" s="12">
        <v>59</v>
      </c>
      <c r="B52" s="13" t="s">
        <v>40</v>
      </c>
      <c r="C52" s="24">
        <v>7.7661300000000004</v>
      </c>
      <c r="D52" s="23">
        <v>0.84285710000000003</v>
      </c>
      <c r="E52" s="24">
        <v>80.708969999999994</v>
      </c>
      <c r="F52" s="24">
        <v>2.8557691574100001</v>
      </c>
      <c r="G52" s="23">
        <v>0.55172410000000005</v>
      </c>
      <c r="H52" s="25">
        <v>0.69387759999999998</v>
      </c>
      <c r="I52" s="23">
        <v>0.31092439999999999</v>
      </c>
    </row>
    <row r="53" spans="1:9">
      <c r="A53" s="12">
        <v>60</v>
      </c>
      <c r="B53" s="13" t="s">
        <v>54</v>
      </c>
      <c r="C53" s="24">
        <v>6.1882349999999997</v>
      </c>
      <c r="D53" s="23">
        <v>0.72151900000000002</v>
      </c>
      <c r="E53" s="24">
        <v>50.315379999999998</v>
      </c>
      <c r="F53" s="24">
        <v>2.360360383987</v>
      </c>
      <c r="G53" s="23">
        <v>0.38202249999999999</v>
      </c>
      <c r="H53" s="25">
        <v>0.75892859999999995</v>
      </c>
      <c r="I53" s="23">
        <v>0.34351150000000003</v>
      </c>
    </row>
    <row r="54" spans="1:9">
      <c r="A54" s="12">
        <v>62</v>
      </c>
      <c r="B54" s="13" t="s">
        <v>61</v>
      </c>
      <c r="C54" s="24">
        <v>5.7399769999999997</v>
      </c>
      <c r="D54" s="23">
        <v>0.73846160000000005</v>
      </c>
      <c r="E54" s="24">
        <v>82.001320000000007</v>
      </c>
      <c r="F54" s="24">
        <v>2.2540984153750001</v>
      </c>
      <c r="G54" s="23">
        <v>0.33928570000000002</v>
      </c>
      <c r="H54" s="25">
        <v>0.70399999999999996</v>
      </c>
      <c r="I54" s="23">
        <v>0.17241380000000001</v>
      </c>
    </row>
    <row r="55" spans="1:9">
      <c r="A55" s="12">
        <v>63</v>
      </c>
      <c r="B55" s="13" t="s">
        <v>57</v>
      </c>
      <c r="C55" s="24">
        <v>7.065842</v>
      </c>
      <c r="D55" s="23">
        <v>0.65853660000000003</v>
      </c>
      <c r="E55" s="24">
        <v>93.386629999999997</v>
      </c>
      <c r="F55" s="24">
        <v>2.7258064746859998</v>
      </c>
      <c r="G55" s="23">
        <v>0.48</v>
      </c>
      <c r="H55" s="25">
        <v>0.65217389999999997</v>
      </c>
      <c r="I55" s="23">
        <v>0.31724140000000001</v>
      </c>
    </row>
    <row r="56" spans="1:9">
      <c r="A56" s="12">
        <v>64</v>
      </c>
      <c r="B56" s="13" t="s">
        <v>46</v>
      </c>
      <c r="C56" s="24">
        <v>5.690652</v>
      </c>
      <c r="D56" s="23">
        <v>0.71428570000000002</v>
      </c>
      <c r="E56" s="24">
        <v>45.820770000000003</v>
      </c>
      <c r="F56" s="24">
        <v>2.3888888359070002</v>
      </c>
      <c r="G56" s="23">
        <v>0.39215689999999997</v>
      </c>
      <c r="H56" s="25">
        <v>0.7758621</v>
      </c>
      <c r="I56" s="23">
        <v>0.17460319999999999</v>
      </c>
    </row>
    <row r="57" spans="1:9">
      <c r="A57" s="12">
        <v>65</v>
      </c>
      <c r="B57" s="13" t="s">
        <v>65</v>
      </c>
      <c r="C57" s="24">
        <v>6.4935520000000002</v>
      </c>
      <c r="D57" s="23">
        <v>0.82558140000000002</v>
      </c>
      <c r="E57" s="24">
        <v>86.330129999999997</v>
      </c>
      <c r="F57" s="24">
        <v>2.832000017166</v>
      </c>
      <c r="G57" s="23">
        <v>0.41121489999999999</v>
      </c>
      <c r="H57" s="25">
        <v>0.58536580000000005</v>
      </c>
      <c r="I57" s="23">
        <v>0.2394366</v>
      </c>
    </row>
    <row r="58" spans="1:9">
      <c r="A58" s="12">
        <v>66</v>
      </c>
      <c r="B58" s="13" t="s">
        <v>62</v>
      </c>
      <c r="C58" s="24">
        <v>6.9282490000000001</v>
      </c>
      <c r="D58" s="23">
        <v>0.80555560000000004</v>
      </c>
      <c r="E58" s="24">
        <v>72.803349999999995</v>
      </c>
      <c r="F58" s="24">
        <v>2.8224298954010001</v>
      </c>
      <c r="G58" s="23">
        <v>0.2142857</v>
      </c>
      <c r="H58" s="25">
        <v>0.73333329999999997</v>
      </c>
      <c r="I58" s="23">
        <v>0.44615379999999999</v>
      </c>
    </row>
    <row r="59" spans="1:9">
      <c r="A59" s="12">
        <v>67</v>
      </c>
      <c r="B59" s="13" t="s">
        <v>14</v>
      </c>
      <c r="C59" s="24">
        <v>7.1806619999999999</v>
      </c>
      <c r="D59" s="23">
        <v>0.70370370000000004</v>
      </c>
      <c r="E59" s="24">
        <v>71.064369999999997</v>
      </c>
      <c r="F59" s="24">
        <v>2.6590909957890001</v>
      </c>
      <c r="G59" s="23">
        <v>0.48611110000000002</v>
      </c>
      <c r="H59" s="25">
        <v>0.75</v>
      </c>
      <c r="I59" s="23">
        <v>0.3217391</v>
      </c>
    </row>
    <row r="60" spans="1:9">
      <c r="A60" s="12">
        <v>68</v>
      </c>
      <c r="B60" s="13" t="s">
        <v>48</v>
      </c>
      <c r="C60" s="24">
        <v>5.8618040000000002</v>
      </c>
      <c r="D60" s="23">
        <v>0.64102570000000003</v>
      </c>
      <c r="E60" s="24">
        <v>83.045950000000005</v>
      </c>
      <c r="F60" s="24">
        <v>2.436507940292</v>
      </c>
      <c r="G60" s="23">
        <v>0.44144139999999998</v>
      </c>
      <c r="H60" s="25">
        <v>0.63200000000000001</v>
      </c>
      <c r="I60" s="23">
        <v>0.20138890000000001</v>
      </c>
    </row>
    <row r="61" spans="1:9">
      <c r="A61" s="12">
        <v>69</v>
      </c>
      <c r="B61" s="13" t="s">
        <v>44</v>
      </c>
      <c r="C61" s="24">
        <v>6.1107839999999998</v>
      </c>
      <c r="D61" s="23">
        <v>0.79569889999999999</v>
      </c>
      <c r="E61" s="24">
        <v>45.890770000000003</v>
      </c>
      <c r="F61" s="24">
        <v>2.4132230281829998</v>
      </c>
      <c r="G61" s="23">
        <v>0.41747570000000001</v>
      </c>
      <c r="H61" s="25">
        <v>0.71774190000000004</v>
      </c>
      <c r="I61" s="23">
        <v>0.31506849999999997</v>
      </c>
    </row>
    <row r="62" spans="1:9">
      <c r="A62" s="12">
        <v>70</v>
      </c>
      <c r="B62" s="13" t="s">
        <v>42</v>
      </c>
      <c r="C62" s="24">
        <v>6.1805310000000002</v>
      </c>
      <c r="D62" s="23">
        <v>0.74025980000000002</v>
      </c>
      <c r="E62" s="24">
        <v>82.259569999999997</v>
      </c>
      <c r="F62" s="24">
        <v>2.2307691574100001</v>
      </c>
      <c r="G62" s="23">
        <v>0.36190480000000003</v>
      </c>
      <c r="H62" s="25">
        <v>0.752</v>
      </c>
      <c r="I62" s="23">
        <v>0.2083333</v>
      </c>
    </row>
    <row r="63" spans="1:9">
      <c r="A63" s="12">
        <v>71</v>
      </c>
      <c r="B63" s="13" t="s">
        <v>66</v>
      </c>
      <c r="C63" s="24">
        <v>4.7908249999999999</v>
      </c>
      <c r="D63" s="23">
        <v>0.62903229999999999</v>
      </c>
      <c r="E63" s="24">
        <v>49.384740000000001</v>
      </c>
      <c r="F63" s="24">
        <v>2.1881186962129999</v>
      </c>
      <c r="G63" s="23">
        <v>0.4456522</v>
      </c>
      <c r="H63" s="25">
        <v>0.58415839999999997</v>
      </c>
      <c r="I63" s="23">
        <v>0.25384620000000002</v>
      </c>
    </row>
    <row r="64" spans="1:9">
      <c r="A64" s="12">
        <v>72</v>
      </c>
      <c r="B64" s="13" t="s">
        <v>26</v>
      </c>
      <c r="C64" s="24">
        <v>6.5832030000000001</v>
      </c>
      <c r="D64" s="23">
        <v>0.79012349999999998</v>
      </c>
      <c r="E64" s="24">
        <v>36.471220000000002</v>
      </c>
      <c r="F64" s="24">
        <v>2.57936501503</v>
      </c>
      <c r="G64" s="23">
        <v>0.41284399999999999</v>
      </c>
      <c r="H64" s="25">
        <v>0.76724139999999996</v>
      </c>
      <c r="I64" s="23">
        <v>0.3873239</v>
      </c>
    </row>
    <row r="65" spans="1:9">
      <c r="A65" s="12">
        <v>73</v>
      </c>
      <c r="B65" s="13" t="s">
        <v>34</v>
      </c>
      <c r="C65" s="24">
        <v>6.4844530000000002</v>
      </c>
      <c r="D65" s="23">
        <v>0.72619040000000001</v>
      </c>
      <c r="E65" s="24">
        <v>74.021029999999996</v>
      </c>
      <c r="F65" s="24">
        <v>2.2540984153750001</v>
      </c>
      <c r="G65" s="23">
        <v>0.46938780000000002</v>
      </c>
      <c r="H65" s="25">
        <v>0.69747899999999996</v>
      </c>
      <c r="I65" s="23">
        <v>0.32413789999999998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5"/>
  <sheetViews>
    <sheetView topLeftCell="D1" workbookViewId="0">
      <selection activeCell="J1" sqref="J1"/>
    </sheetView>
  </sheetViews>
  <sheetFormatPr defaultRowHeight="12"/>
  <cols>
    <col min="1" max="1" width="6.5703125" style="12" customWidth="1"/>
    <col min="2" max="2" width="12.28515625" style="13" customWidth="1"/>
    <col min="3" max="3" width="18" style="29" customWidth="1"/>
    <col min="4" max="5" width="22.85546875" style="24" customWidth="1"/>
    <col min="6" max="8" width="22.85546875" style="25" customWidth="1"/>
    <col min="9" max="9" width="22.85546875" style="12" customWidth="1"/>
    <col min="10" max="10" width="22.85546875" style="25" customWidth="1"/>
    <col min="11" max="16384" width="9.140625" style="13"/>
  </cols>
  <sheetData>
    <row r="1" spans="1:10" ht="84">
      <c r="A1" s="11" t="s">
        <v>79</v>
      </c>
      <c r="B1" s="11" t="s">
        <v>70</v>
      </c>
      <c r="C1" s="28" t="s">
        <v>110</v>
      </c>
      <c r="D1" s="38" t="s">
        <v>95</v>
      </c>
      <c r="E1" s="38" t="s">
        <v>96</v>
      </c>
      <c r="F1" s="39" t="s">
        <v>97</v>
      </c>
      <c r="G1" s="39" t="s">
        <v>98</v>
      </c>
      <c r="H1" s="39" t="s">
        <v>99</v>
      </c>
      <c r="I1" s="37" t="s">
        <v>100</v>
      </c>
      <c r="J1" s="39" t="s">
        <v>109</v>
      </c>
    </row>
    <row r="2" spans="1:10" s="35" customFormat="1">
      <c r="A2" s="30" t="s">
        <v>79</v>
      </c>
      <c r="B2" s="30" t="s">
        <v>70</v>
      </c>
      <c r="C2" s="31" t="s">
        <v>108</v>
      </c>
      <c r="D2" s="33" t="s">
        <v>101</v>
      </c>
      <c r="E2" s="33" t="s">
        <v>102</v>
      </c>
      <c r="F2" s="34" t="s">
        <v>103</v>
      </c>
      <c r="G2" s="34" t="s">
        <v>104</v>
      </c>
      <c r="H2" s="34" t="s">
        <v>105</v>
      </c>
      <c r="I2" s="40" t="s">
        <v>106</v>
      </c>
      <c r="J2" s="34" t="s">
        <v>107</v>
      </c>
    </row>
    <row r="3" spans="1:10">
      <c r="A3" s="12">
        <v>1</v>
      </c>
      <c r="B3" s="13" t="s">
        <v>39</v>
      </c>
      <c r="C3" s="24">
        <v>6.2166040000000002</v>
      </c>
      <c r="D3" s="24">
        <v>2.9098959999999998</v>
      </c>
      <c r="E3" s="24">
        <v>3.8279169999999998</v>
      </c>
      <c r="F3" s="25">
        <v>0.62872629999999996</v>
      </c>
      <c r="G3" s="25">
        <v>0.40691490000000002</v>
      </c>
      <c r="H3" s="25">
        <v>6.1170200000000001E-2</v>
      </c>
      <c r="I3" s="12">
        <v>19</v>
      </c>
      <c r="J3" s="25">
        <v>0.34661360000000002</v>
      </c>
    </row>
    <row r="4" spans="1:10">
      <c r="A4" s="12">
        <v>2</v>
      </c>
      <c r="B4" s="13" t="s">
        <v>56</v>
      </c>
      <c r="C4" s="24">
        <v>6.3976980000000001</v>
      </c>
      <c r="D4" s="24">
        <v>2.9297620000000002</v>
      </c>
      <c r="E4" s="24">
        <v>3.7160709999999999</v>
      </c>
      <c r="F4" s="25">
        <v>0.6646706</v>
      </c>
      <c r="G4" s="25">
        <v>0.5</v>
      </c>
      <c r="H4" s="25">
        <v>0.1091954</v>
      </c>
      <c r="I4" s="12">
        <v>19</v>
      </c>
      <c r="J4" s="25">
        <v>0.41095890000000002</v>
      </c>
    </row>
    <row r="5" spans="1:10">
      <c r="A5" s="12">
        <v>3</v>
      </c>
      <c r="B5" s="13" t="s">
        <v>11</v>
      </c>
      <c r="C5" s="24">
        <v>7.2660369999999999</v>
      </c>
      <c r="D5" s="24">
        <v>3.399813</v>
      </c>
      <c r="E5" s="24">
        <v>4.045858</v>
      </c>
      <c r="F5" s="25">
        <v>0.55223880000000003</v>
      </c>
      <c r="G5" s="25">
        <v>0.3786408</v>
      </c>
      <c r="H5" s="25">
        <v>4.78723E-2</v>
      </c>
      <c r="I5" s="12">
        <v>20</v>
      </c>
      <c r="J5" s="25">
        <v>0.34745759999999998</v>
      </c>
    </row>
    <row r="6" spans="1:10">
      <c r="A6" s="12">
        <v>4</v>
      </c>
      <c r="B6" s="13" t="s">
        <v>7</v>
      </c>
      <c r="C6" s="24">
        <v>6.4606019999999997</v>
      </c>
      <c r="D6" s="24">
        <v>2.7923680000000002</v>
      </c>
      <c r="E6" s="24">
        <v>3.891667</v>
      </c>
      <c r="F6" s="25">
        <v>0.52339179999999996</v>
      </c>
      <c r="G6" s="25">
        <v>0.4310851</v>
      </c>
      <c r="H6" s="25">
        <v>7.9096E-2</v>
      </c>
      <c r="I6" s="12">
        <v>19</v>
      </c>
      <c r="J6" s="25">
        <v>0.37606840000000002</v>
      </c>
    </row>
    <row r="7" spans="1:10">
      <c r="A7" s="12">
        <v>5</v>
      </c>
      <c r="B7" s="13" t="s">
        <v>33</v>
      </c>
      <c r="C7" s="24">
        <v>6.7876659999999998</v>
      </c>
      <c r="D7" s="24">
        <v>3.1003579999999999</v>
      </c>
      <c r="E7" s="24">
        <v>4.0688199999999997</v>
      </c>
      <c r="F7" s="25">
        <v>0.57943920000000004</v>
      </c>
      <c r="G7" s="25">
        <v>0.41346149999999998</v>
      </c>
      <c r="H7" s="25">
        <v>8.2568799999999998E-2</v>
      </c>
      <c r="I7" s="12">
        <v>18</v>
      </c>
      <c r="J7" s="25">
        <v>0.3846154</v>
      </c>
    </row>
    <row r="8" spans="1:10">
      <c r="A8" s="12">
        <v>6</v>
      </c>
      <c r="B8" s="13" t="s">
        <v>37</v>
      </c>
      <c r="C8" s="24">
        <v>5.8127649999999997</v>
      </c>
      <c r="D8" s="24">
        <v>2.9967320000000002</v>
      </c>
      <c r="E8" s="24">
        <v>3.8612500000000001</v>
      </c>
      <c r="F8" s="25">
        <v>0.71900830000000004</v>
      </c>
      <c r="G8" s="25">
        <v>0.39166669999999998</v>
      </c>
      <c r="H8" s="25">
        <v>0.15573770000000001</v>
      </c>
      <c r="I8" s="12">
        <v>11.5</v>
      </c>
      <c r="J8" s="25">
        <v>0.47826089999999999</v>
      </c>
    </row>
    <row r="9" spans="1:10">
      <c r="A9" s="12">
        <v>7</v>
      </c>
      <c r="B9" s="13" t="s">
        <v>60</v>
      </c>
      <c r="C9" s="24">
        <v>5.8091210000000002</v>
      </c>
      <c r="D9" s="24">
        <v>3.008772</v>
      </c>
      <c r="E9" s="24">
        <v>3.8867919999999998</v>
      </c>
      <c r="F9" s="25">
        <v>0.69172929999999999</v>
      </c>
      <c r="G9" s="25">
        <v>0.546875</v>
      </c>
      <c r="H9" s="25">
        <v>6.2015500000000001E-2</v>
      </c>
      <c r="I9" s="12">
        <v>15</v>
      </c>
      <c r="J9" s="25">
        <v>0.29629630000000001</v>
      </c>
    </row>
    <row r="10" spans="1:10">
      <c r="A10" s="12">
        <v>8</v>
      </c>
      <c r="B10" s="13" t="s">
        <v>41</v>
      </c>
      <c r="C10" s="24">
        <v>6.4621230000000001</v>
      </c>
      <c r="D10" s="24">
        <v>3.218213</v>
      </c>
      <c r="E10" s="24">
        <v>3.873529</v>
      </c>
      <c r="F10" s="25">
        <v>0.64462810000000004</v>
      </c>
      <c r="G10" s="25">
        <v>0.624</v>
      </c>
      <c r="H10" s="25">
        <v>0.15702479999999999</v>
      </c>
      <c r="I10" s="12">
        <v>16</v>
      </c>
      <c r="J10" s="25">
        <v>0.33027519999999999</v>
      </c>
    </row>
    <row r="11" spans="1:10">
      <c r="A11" s="12">
        <v>9</v>
      </c>
      <c r="B11" s="13" t="s">
        <v>47</v>
      </c>
      <c r="C11" s="24">
        <v>5.7346680000000001</v>
      </c>
      <c r="D11" s="24">
        <v>2.9811000000000001</v>
      </c>
      <c r="E11" s="24">
        <v>3.8233700000000002</v>
      </c>
      <c r="F11" s="25">
        <v>0.72897199999999995</v>
      </c>
      <c r="G11" s="25">
        <v>0.4774775</v>
      </c>
      <c r="H11" s="25">
        <v>8.8235300000000003E-2</v>
      </c>
      <c r="I11" s="12">
        <v>16</v>
      </c>
      <c r="J11" s="25">
        <v>0.35227269999999999</v>
      </c>
    </row>
    <row r="12" spans="1:10">
      <c r="A12" s="12">
        <v>10</v>
      </c>
      <c r="B12" s="13" t="s">
        <v>53</v>
      </c>
      <c r="C12" s="24">
        <v>4.8501269999999996</v>
      </c>
      <c r="D12" s="24">
        <v>3.2150539999999999</v>
      </c>
      <c r="E12" s="24">
        <v>3.9347219999999998</v>
      </c>
      <c r="F12" s="25">
        <v>0.78260870000000005</v>
      </c>
      <c r="G12" s="25">
        <v>0.5546219</v>
      </c>
      <c r="H12" s="25">
        <v>0.1028037</v>
      </c>
      <c r="I12" s="12">
        <v>10.5</v>
      </c>
      <c r="J12" s="25">
        <v>0.32530120000000001</v>
      </c>
    </row>
    <row r="13" spans="1:10">
      <c r="A13" s="12">
        <v>11</v>
      </c>
      <c r="B13" s="13" t="s">
        <v>8</v>
      </c>
      <c r="C13" s="24">
        <v>5.8565750000000003</v>
      </c>
      <c r="D13" s="24">
        <v>3.1584159999999999</v>
      </c>
      <c r="E13" s="24">
        <v>3.7938830000000001</v>
      </c>
      <c r="F13" s="25">
        <v>0.58823530000000002</v>
      </c>
      <c r="G13" s="25">
        <v>0.5</v>
      </c>
      <c r="H13" s="25">
        <v>5.30973E-2</v>
      </c>
      <c r="I13" s="12">
        <v>16</v>
      </c>
      <c r="J13" s="25">
        <v>0.24285709999999999</v>
      </c>
    </row>
    <row r="14" spans="1:10">
      <c r="A14" s="12">
        <v>12</v>
      </c>
      <c r="B14" s="13" t="s">
        <v>28</v>
      </c>
      <c r="C14" s="24">
        <v>5.6443000000000003</v>
      </c>
      <c r="D14" s="24">
        <v>3.1003579999999999</v>
      </c>
      <c r="E14" s="24">
        <v>3.7980770000000001</v>
      </c>
      <c r="F14" s="25">
        <v>0.63207550000000001</v>
      </c>
      <c r="G14" s="25">
        <v>0.41818179999999999</v>
      </c>
      <c r="H14" s="25">
        <v>6.9565199999999994E-2</v>
      </c>
      <c r="I14" s="12">
        <v>14</v>
      </c>
      <c r="J14" s="25">
        <v>0.3802817</v>
      </c>
    </row>
    <row r="15" spans="1:10">
      <c r="A15" s="12">
        <v>13</v>
      </c>
      <c r="B15" s="13" t="s">
        <v>64</v>
      </c>
      <c r="C15" s="24">
        <v>5.904522</v>
      </c>
      <c r="D15" s="24">
        <v>3.1730770000000001</v>
      </c>
      <c r="E15" s="24">
        <v>3.648936</v>
      </c>
      <c r="F15" s="25">
        <v>0.56756759999999995</v>
      </c>
      <c r="G15" s="25">
        <v>0.41322310000000001</v>
      </c>
      <c r="H15" s="25">
        <v>8.1818199999999994E-2</v>
      </c>
      <c r="I15" s="12">
        <v>15.5</v>
      </c>
      <c r="J15" s="25">
        <v>0.3676471</v>
      </c>
    </row>
    <row r="16" spans="1:10">
      <c r="A16" s="12">
        <v>14</v>
      </c>
      <c r="B16" s="13" t="s">
        <v>16</v>
      </c>
      <c r="C16" s="24">
        <v>6.6770430000000003</v>
      </c>
      <c r="D16" s="24">
        <v>3.3774190000000002</v>
      </c>
      <c r="E16" s="24">
        <v>4.0303820000000004</v>
      </c>
      <c r="F16" s="25">
        <v>0.4556962</v>
      </c>
      <c r="G16" s="25">
        <v>0.3506494</v>
      </c>
      <c r="H16" s="25">
        <v>8.9743600000000007E-2</v>
      </c>
      <c r="I16" s="12">
        <v>16</v>
      </c>
      <c r="J16" s="25">
        <v>0.34653460000000003</v>
      </c>
    </row>
    <row r="17" spans="1:10">
      <c r="A17" s="12">
        <v>15</v>
      </c>
      <c r="B17" s="13" t="s">
        <v>49</v>
      </c>
      <c r="C17" s="24">
        <v>5.3212890000000002</v>
      </c>
      <c r="D17" s="24">
        <v>3.108911</v>
      </c>
      <c r="E17" s="24">
        <v>3.9744619999999999</v>
      </c>
      <c r="F17" s="25">
        <v>0.6213592</v>
      </c>
      <c r="G17" s="25">
        <v>0.3904762</v>
      </c>
      <c r="H17" s="25">
        <v>7.0707099999999995E-2</v>
      </c>
      <c r="I17" s="12">
        <v>13</v>
      </c>
      <c r="J17" s="25">
        <v>0.32432430000000001</v>
      </c>
    </row>
    <row r="18" spans="1:10">
      <c r="A18" s="12">
        <v>16</v>
      </c>
      <c r="B18" s="13" t="s">
        <v>36</v>
      </c>
      <c r="C18" s="24">
        <v>5.6251550000000003</v>
      </c>
      <c r="D18" s="24">
        <v>3.1059600000000001</v>
      </c>
      <c r="E18" s="24">
        <v>3.8269229999999999</v>
      </c>
      <c r="F18" s="25">
        <v>0.59748429999999997</v>
      </c>
      <c r="G18" s="25">
        <v>0.43195270000000002</v>
      </c>
      <c r="H18" s="25">
        <v>9.3167700000000006E-2</v>
      </c>
      <c r="I18" s="12">
        <v>15</v>
      </c>
      <c r="J18" s="25">
        <v>0.2627119</v>
      </c>
    </row>
    <row r="19" spans="1:10">
      <c r="A19" s="12">
        <v>17</v>
      </c>
      <c r="B19" s="13" t="s">
        <v>13</v>
      </c>
      <c r="C19" s="24">
        <v>7.3069899999999999</v>
      </c>
      <c r="D19" s="24">
        <v>3.2950189999999999</v>
      </c>
      <c r="E19" s="24">
        <v>4.1398809999999999</v>
      </c>
      <c r="F19" s="25">
        <v>0.51960779999999995</v>
      </c>
      <c r="G19" s="25">
        <v>0.34</v>
      </c>
      <c r="H19" s="25">
        <v>7.0000000000000007E-2</v>
      </c>
      <c r="I19" s="12">
        <v>18</v>
      </c>
      <c r="J19" s="25">
        <v>0.39682539999999999</v>
      </c>
    </row>
    <row r="20" spans="1:10">
      <c r="A20" s="12">
        <v>18</v>
      </c>
      <c r="B20" s="13" t="s">
        <v>20</v>
      </c>
      <c r="C20" s="24">
        <v>6.1602189999999997</v>
      </c>
      <c r="D20" s="24">
        <v>3.0210360000000001</v>
      </c>
      <c r="E20" s="24">
        <v>3.7012499999999999</v>
      </c>
      <c r="F20" s="25">
        <v>0.55555560000000004</v>
      </c>
      <c r="G20" s="25">
        <v>0.40869559999999999</v>
      </c>
      <c r="H20" s="25">
        <v>3.5714299999999997E-2</v>
      </c>
      <c r="I20" s="12">
        <v>18</v>
      </c>
      <c r="J20" s="25">
        <v>0.3333333</v>
      </c>
    </row>
    <row r="21" spans="1:10">
      <c r="A21" s="12">
        <v>19</v>
      </c>
      <c r="B21" s="13" t="s">
        <v>18</v>
      </c>
      <c r="C21" s="24">
        <v>6.9128309999999997</v>
      </c>
      <c r="D21" s="24">
        <v>3.188596</v>
      </c>
      <c r="E21" s="24">
        <v>3.831169</v>
      </c>
      <c r="F21" s="25">
        <v>0.56626500000000002</v>
      </c>
      <c r="G21" s="25">
        <v>0.32743359999999999</v>
      </c>
      <c r="H21" s="25">
        <v>7.3394500000000001E-2</v>
      </c>
      <c r="I21" s="12">
        <v>19</v>
      </c>
      <c r="J21" s="25">
        <v>0.42372880000000002</v>
      </c>
    </row>
    <row r="22" spans="1:10">
      <c r="A22" s="12">
        <v>20</v>
      </c>
      <c r="B22" s="13" t="s">
        <v>12</v>
      </c>
      <c r="C22" s="24">
        <v>6.4745889999999999</v>
      </c>
      <c r="D22" s="24">
        <v>2.959184</v>
      </c>
      <c r="E22" s="24">
        <v>3.8184209999999998</v>
      </c>
      <c r="F22" s="25">
        <v>0.56481479999999995</v>
      </c>
      <c r="G22" s="25">
        <v>0.38333329999999999</v>
      </c>
      <c r="H22" s="25">
        <v>0.1150443</v>
      </c>
      <c r="I22" s="12">
        <v>17</v>
      </c>
      <c r="J22" s="25">
        <v>0.3333333</v>
      </c>
    </row>
    <row r="23" spans="1:10">
      <c r="A23" s="12">
        <v>21</v>
      </c>
      <c r="B23" s="13" t="s">
        <v>23</v>
      </c>
      <c r="C23" s="24">
        <v>6.4479249999999997</v>
      </c>
      <c r="D23" s="24">
        <v>3.298969</v>
      </c>
      <c r="E23" s="24">
        <v>3.955263</v>
      </c>
      <c r="F23" s="25">
        <v>0.53448280000000004</v>
      </c>
      <c r="G23" s="25">
        <v>0.5258621</v>
      </c>
      <c r="H23" s="25">
        <v>7.0175399999999999E-2</v>
      </c>
      <c r="I23" s="12">
        <v>17</v>
      </c>
      <c r="J23" s="25">
        <v>0.36904759999999998</v>
      </c>
    </row>
    <row r="24" spans="1:10">
      <c r="A24" s="12">
        <v>22</v>
      </c>
      <c r="B24" s="13" t="s">
        <v>24</v>
      </c>
      <c r="C24" s="24">
        <v>6.3435889999999997</v>
      </c>
      <c r="D24" s="24">
        <v>3.2145389999999998</v>
      </c>
      <c r="E24" s="24">
        <v>3.7586210000000002</v>
      </c>
      <c r="F24" s="25">
        <v>0.64341090000000001</v>
      </c>
      <c r="G24" s="25">
        <v>0.37795279999999998</v>
      </c>
      <c r="H24" s="25">
        <v>0.1</v>
      </c>
      <c r="I24" s="12">
        <v>15</v>
      </c>
      <c r="J24" s="25">
        <v>0.42622949999999998</v>
      </c>
    </row>
    <row r="25" spans="1:10">
      <c r="A25" s="12">
        <v>23</v>
      </c>
      <c r="B25" s="13" t="s">
        <v>29</v>
      </c>
      <c r="C25" s="24">
        <v>6.285012</v>
      </c>
      <c r="D25" s="24">
        <v>3.0358649999999998</v>
      </c>
      <c r="E25" s="24">
        <v>3.8328129999999998</v>
      </c>
      <c r="F25" s="25">
        <v>0.61038959999999998</v>
      </c>
      <c r="G25" s="25">
        <v>0.4479167</v>
      </c>
      <c r="H25" s="25">
        <v>0.14117650000000001</v>
      </c>
      <c r="I25" s="12">
        <v>16</v>
      </c>
      <c r="J25" s="25">
        <v>0.375</v>
      </c>
    </row>
    <row r="26" spans="1:10">
      <c r="A26" s="12">
        <v>24</v>
      </c>
      <c r="B26" s="13" t="s">
        <v>35</v>
      </c>
      <c r="C26" s="24">
        <v>4.3002349999999998</v>
      </c>
      <c r="D26" s="24">
        <v>2.792157</v>
      </c>
      <c r="E26" s="24">
        <v>3.326562</v>
      </c>
      <c r="F26" s="25">
        <v>0.50649350000000004</v>
      </c>
      <c r="G26" s="25">
        <v>0.4942529</v>
      </c>
      <c r="H26" s="25">
        <v>5.8139499999999997E-2</v>
      </c>
      <c r="I26" s="12">
        <v>10.5</v>
      </c>
      <c r="J26" s="25">
        <v>0.2888889</v>
      </c>
    </row>
    <row r="27" spans="1:10">
      <c r="A27" s="12">
        <v>25</v>
      </c>
      <c r="B27" s="13" t="s">
        <v>67</v>
      </c>
      <c r="C27" s="24">
        <v>4.8565120000000004</v>
      </c>
      <c r="D27" s="24">
        <v>2.6904759999999999</v>
      </c>
      <c r="E27" s="24">
        <v>3.329167</v>
      </c>
      <c r="F27" s="25">
        <v>0.62105259999999995</v>
      </c>
      <c r="G27" s="25">
        <v>0.45192310000000002</v>
      </c>
      <c r="H27" s="25">
        <v>5.6818199999999999E-2</v>
      </c>
      <c r="I27" s="12">
        <v>13.5</v>
      </c>
      <c r="J27" s="25">
        <v>0.3859649</v>
      </c>
    </row>
    <row r="28" spans="1:10">
      <c r="A28" s="12">
        <v>26</v>
      </c>
      <c r="B28" s="13" t="s">
        <v>25</v>
      </c>
      <c r="C28" s="24">
        <v>6.5192560000000004</v>
      </c>
      <c r="D28" s="24">
        <v>3.1428569999999998</v>
      </c>
      <c r="E28" s="24">
        <v>3.8260869999999998</v>
      </c>
      <c r="F28" s="25">
        <v>0.61363639999999997</v>
      </c>
      <c r="G28" s="25">
        <v>0.52542370000000005</v>
      </c>
      <c r="H28" s="25">
        <v>0.12903229999999999</v>
      </c>
      <c r="I28" s="12">
        <v>19</v>
      </c>
      <c r="J28" s="25">
        <v>0.42592590000000002</v>
      </c>
    </row>
    <row r="29" spans="1:10">
      <c r="A29" s="12">
        <v>27</v>
      </c>
      <c r="B29" s="13" t="s">
        <v>45</v>
      </c>
      <c r="C29" s="24">
        <v>5.6631729999999996</v>
      </c>
      <c r="D29" s="24">
        <v>3.1105070000000001</v>
      </c>
      <c r="E29" s="24">
        <v>3.7936749999999999</v>
      </c>
      <c r="F29" s="25">
        <v>0.66315789999999997</v>
      </c>
      <c r="G29" s="25">
        <v>0.46938780000000002</v>
      </c>
      <c r="H29" s="25">
        <v>8.3333299999999999E-2</v>
      </c>
      <c r="I29" s="12">
        <v>15</v>
      </c>
      <c r="J29" s="25">
        <v>0.4393939</v>
      </c>
    </row>
    <row r="30" spans="1:10">
      <c r="A30" s="12">
        <v>28</v>
      </c>
      <c r="B30" s="13" t="s">
        <v>43</v>
      </c>
      <c r="C30" s="24">
        <v>4.8192940000000002</v>
      </c>
      <c r="D30" s="24">
        <v>2.9319730000000002</v>
      </c>
      <c r="E30" s="24">
        <v>3.4157890000000002</v>
      </c>
      <c r="F30" s="25">
        <v>0.6</v>
      </c>
      <c r="G30" s="25">
        <v>0.40816330000000001</v>
      </c>
      <c r="H30" s="25">
        <v>3.9604E-2</v>
      </c>
      <c r="I30" s="12">
        <v>12</v>
      </c>
      <c r="J30" s="25">
        <v>0.32</v>
      </c>
    </row>
    <row r="31" spans="1:10">
      <c r="A31" s="12">
        <v>29</v>
      </c>
      <c r="B31" s="13" t="s">
        <v>51</v>
      </c>
      <c r="C31" s="24">
        <v>5.2518929999999999</v>
      </c>
      <c r="D31" s="24">
        <v>3.1024470000000002</v>
      </c>
      <c r="E31" s="24">
        <v>3.7588499999999998</v>
      </c>
      <c r="F31" s="25">
        <v>0.63888889999999998</v>
      </c>
      <c r="G31" s="25">
        <v>0.51485150000000002</v>
      </c>
      <c r="H31" s="25">
        <v>6.18557E-2</v>
      </c>
      <c r="I31" s="12">
        <v>13</v>
      </c>
      <c r="J31" s="25">
        <v>0.4</v>
      </c>
    </row>
    <row r="32" spans="1:10">
      <c r="A32" s="12">
        <v>30</v>
      </c>
      <c r="B32" s="13" t="s">
        <v>22</v>
      </c>
      <c r="C32" s="24">
        <v>6.8949910000000001</v>
      </c>
      <c r="D32" s="24">
        <v>3.1947199999999998</v>
      </c>
      <c r="E32" s="24">
        <v>4.1124999999999998</v>
      </c>
      <c r="F32" s="25">
        <v>0.46774189999999999</v>
      </c>
      <c r="G32" s="25">
        <v>0.36065570000000002</v>
      </c>
      <c r="H32" s="25">
        <v>8.9430899999999994E-2</v>
      </c>
      <c r="I32" s="12">
        <v>18</v>
      </c>
      <c r="J32" s="25">
        <v>0.27027030000000002</v>
      </c>
    </row>
    <row r="33" spans="1:10">
      <c r="A33" s="12">
        <v>31</v>
      </c>
      <c r="B33" s="13" t="s">
        <v>38</v>
      </c>
      <c r="C33" s="24">
        <v>6.3881059999999996</v>
      </c>
      <c r="D33" s="24">
        <v>3.0295700000000001</v>
      </c>
      <c r="E33" s="24">
        <v>3.948718</v>
      </c>
      <c r="F33" s="25">
        <v>0.58778629999999998</v>
      </c>
      <c r="G33" s="25">
        <v>0.34532370000000001</v>
      </c>
      <c r="H33" s="25">
        <v>6.3829800000000006E-2</v>
      </c>
      <c r="I33" s="12">
        <v>16.5</v>
      </c>
      <c r="J33" s="25">
        <v>0.35714289999999999</v>
      </c>
    </row>
    <row r="34" spans="1:10">
      <c r="A34" s="12">
        <v>32</v>
      </c>
      <c r="B34" s="13" t="s">
        <v>17</v>
      </c>
      <c r="C34" s="24">
        <v>6.2214700000000001</v>
      </c>
      <c r="D34" s="24">
        <v>3.6455030000000002</v>
      </c>
      <c r="E34" s="24">
        <v>3.9838710000000002</v>
      </c>
      <c r="F34" s="25">
        <v>0.62295080000000003</v>
      </c>
      <c r="G34" s="25">
        <v>0.34375</v>
      </c>
      <c r="H34" s="25">
        <v>7.1428599999999995E-2</v>
      </c>
      <c r="I34" s="12">
        <v>14.5</v>
      </c>
      <c r="J34" s="25">
        <v>0.37037039999999999</v>
      </c>
    </row>
    <row r="35" spans="1:10">
      <c r="A35" s="12">
        <v>33</v>
      </c>
      <c r="B35" s="13" t="s">
        <v>9</v>
      </c>
      <c r="C35" s="24">
        <v>5.8339109999999996</v>
      </c>
      <c r="D35" s="24">
        <v>3.1967210000000001</v>
      </c>
      <c r="E35" s="24">
        <v>3.9730599999999998</v>
      </c>
      <c r="F35" s="25">
        <v>0.58928570000000002</v>
      </c>
      <c r="G35" s="25">
        <v>0.43065690000000001</v>
      </c>
      <c r="H35" s="25">
        <v>6.5217399999999995E-2</v>
      </c>
      <c r="I35" s="12">
        <v>15.5</v>
      </c>
      <c r="J35" s="25">
        <v>0.27272730000000001</v>
      </c>
    </row>
    <row r="36" spans="1:10">
      <c r="A36" s="12">
        <v>34</v>
      </c>
      <c r="B36" s="13" t="s">
        <v>27</v>
      </c>
      <c r="C36" s="24">
        <v>7.0249540000000001</v>
      </c>
      <c r="D36" s="24">
        <v>3.451667</v>
      </c>
      <c r="E36" s="24">
        <v>4.1263160000000001</v>
      </c>
      <c r="F36" s="25">
        <v>0.53608239999999996</v>
      </c>
      <c r="G36" s="25">
        <v>0.32</v>
      </c>
      <c r="H36" s="25">
        <v>6.8965499999999999E-2</v>
      </c>
      <c r="I36" s="12">
        <v>18.5</v>
      </c>
      <c r="J36" s="25">
        <v>0.36111110000000002</v>
      </c>
    </row>
    <row r="37" spans="1:10">
      <c r="A37" s="12">
        <v>35</v>
      </c>
      <c r="B37" s="13" t="s">
        <v>10</v>
      </c>
      <c r="C37" s="24">
        <v>7.5533849999999996</v>
      </c>
      <c r="D37" s="24">
        <v>3.337037</v>
      </c>
      <c r="E37" s="24">
        <v>4.2069669999999997</v>
      </c>
      <c r="F37" s="25">
        <v>0.55000000000000004</v>
      </c>
      <c r="G37" s="25">
        <v>0.3225806</v>
      </c>
      <c r="H37" s="25">
        <v>9.5238100000000006E-2</v>
      </c>
      <c r="I37" s="12">
        <v>19</v>
      </c>
      <c r="J37" s="25">
        <v>0.57317070000000003</v>
      </c>
    </row>
    <row r="38" spans="1:10">
      <c r="A38" s="12">
        <v>37</v>
      </c>
      <c r="B38" s="13" t="s">
        <v>15</v>
      </c>
      <c r="C38" s="24">
        <v>6.6970980000000004</v>
      </c>
      <c r="D38" s="24">
        <v>3.2608700000000002</v>
      </c>
      <c r="E38" s="24">
        <v>4.0438150000000004</v>
      </c>
      <c r="F38" s="25">
        <v>0.6</v>
      </c>
      <c r="G38" s="25">
        <v>0.3084112</v>
      </c>
      <c r="H38" s="25">
        <v>0.11304350000000001</v>
      </c>
      <c r="I38" s="12">
        <v>17</v>
      </c>
      <c r="J38" s="25">
        <v>0.32098759999999998</v>
      </c>
    </row>
    <row r="39" spans="1:10">
      <c r="A39" s="12">
        <v>39</v>
      </c>
      <c r="B39" s="13" t="s">
        <v>30</v>
      </c>
      <c r="C39" s="24">
        <v>6.8035550000000002</v>
      </c>
      <c r="D39" s="24">
        <v>3.2232699999999999</v>
      </c>
      <c r="E39" s="24">
        <v>4.0170810000000001</v>
      </c>
      <c r="F39" s="25">
        <v>0.51063829999999999</v>
      </c>
      <c r="G39" s="25">
        <v>0.4583333</v>
      </c>
      <c r="H39" s="25">
        <v>6.4039399999999996E-2</v>
      </c>
      <c r="I39" s="12">
        <v>19</v>
      </c>
      <c r="J39" s="25">
        <v>0.36363640000000003</v>
      </c>
    </row>
    <row r="40" spans="1:10">
      <c r="A40" s="12">
        <v>40</v>
      </c>
      <c r="B40" s="13" t="s">
        <v>32</v>
      </c>
      <c r="C40" s="24">
        <v>5.4998870000000002</v>
      </c>
      <c r="D40" s="24">
        <v>2.9848479999999999</v>
      </c>
      <c r="E40" s="24">
        <v>3.7885800000000001</v>
      </c>
      <c r="F40" s="25">
        <v>0.67021269999999999</v>
      </c>
      <c r="G40" s="25">
        <v>0.31111109999999997</v>
      </c>
      <c r="H40" s="25">
        <v>6.1224500000000001E-2</v>
      </c>
      <c r="I40" s="12">
        <v>14.5</v>
      </c>
      <c r="J40" s="25">
        <v>0.31818180000000001</v>
      </c>
    </row>
    <row r="41" spans="1:10">
      <c r="A41" s="12">
        <v>43</v>
      </c>
      <c r="B41" s="13" t="s">
        <v>52</v>
      </c>
      <c r="C41" s="24">
        <v>6.425357</v>
      </c>
      <c r="D41" s="24">
        <v>2.98</v>
      </c>
      <c r="E41" s="24">
        <v>3.9129100000000001</v>
      </c>
      <c r="F41" s="25">
        <v>0.64539009999999997</v>
      </c>
      <c r="G41" s="25">
        <v>0.40476190000000001</v>
      </c>
      <c r="H41" s="25">
        <v>6.1643799999999999E-2</v>
      </c>
      <c r="I41" s="12">
        <v>18</v>
      </c>
      <c r="J41" s="25">
        <v>0.36448599999999998</v>
      </c>
    </row>
    <row r="42" spans="1:10">
      <c r="A42" s="12">
        <v>45</v>
      </c>
      <c r="B42" s="13" t="s">
        <v>31</v>
      </c>
      <c r="C42" s="24">
        <v>6.3121270000000003</v>
      </c>
      <c r="D42" s="24">
        <v>2.9770110000000001</v>
      </c>
      <c r="E42" s="24">
        <v>3.7531650000000001</v>
      </c>
      <c r="F42" s="25">
        <v>0.60638300000000001</v>
      </c>
      <c r="G42" s="25">
        <v>0.30476189999999997</v>
      </c>
      <c r="H42" s="25">
        <v>0.1046512</v>
      </c>
      <c r="I42" s="12">
        <v>16</v>
      </c>
      <c r="J42" s="25">
        <v>0.40506330000000002</v>
      </c>
    </row>
    <row r="43" spans="1:10">
      <c r="A43" s="12">
        <v>47</v>
      </c>
      <c r="B43" s="13" t="s">
        <v>58</v>
      </c>
      <c r="C43" s="24">
        <v>5.290851</v>
      </c>
      <c r="D43" s="24">
        <v>2.9521860000000002</v>
      </c>
      <c r="E43" s="24">
        <v>3.7625000000000002</v>
      </c>
      <c r="F43" s="25">
        <v>0.67567569999999999</v>
      </c>
      <c r="G43" s="25">
        <v>0.42028979999999999</v>
      </c>
      <c r="H43" s="25">
        <v>8.3916099999999993E-2</v>
      </c>
      <c r="I43" s="12">
        <v>14</v>
      </c>
      <c r="J43" s="25">
        <v>0.2421875</v>
      </c>
    </row>
    <row r="44" spans="1:10">
      <c r="A44" s="12">
        <v>48</v>
      </c>
      <c r="B44" s="13" t="s">
        <v>21</v>
      </c>
      <c r="C44" s="24">
        <v>3.031307</v>
      </c>
      <c r="D44" s="24">
        <v>3.1829269999999998</v>
      </c>
      <c r="E44" s="24">
        <v>3.929878</v>
      </c>
      <c r="F44" s="25">
        <v>0.63333329999999999</v>
      </c>
      <c r="G44" s="25">
        <v>0.41935480000000003</v>
      </c>
      <c r="H44" s="25">
        <v>6.1224500000000001E-2</v>
      </c>
      <c r="I44" s="12">
        <v>0</v>
      </c>
      <c r="J44" s="25">
        <v>0.313253</v>
      </c>
    </row>
    <row r="45" spans="1:10">
      <c r="A45" s="12">
        <v>51</v>
      </c>
      <c r="B45" s="13" t="s">
        <v>55</v>
      </c>
      <c r="C45" s="24">
        <v>5.3132729999999997</v>
      </c>
      <c r="D45" s="24">
        <v>3.0375380000000001</v>
      </c>
      <c r="E45" s="24">
        <v>3.8193069999999998</v>
      </c>
      <c r="F45" s="25">
        <v>0.72321429999999998</v>
      </c>
      <c r="G45" s="25">
        <v>0.45535710000000001</v>
      </c>
      <c r="H45" s="25">
        <v>6.6666699999999995E-2</v>
      </c>
      <c r="I45" s="12">
        <v>12.5</v>
      </c>
      <c r="J45" s="25">
        <v>0.26373629999999998</v>
      </c>
    </row>
    <row r="46" spans="1:10">
      <c r="A46" s="12">
        <v>53</v>
      </c>
      <c r="B46" s="13" t="s">
        <v>19</v>
      </c>
      <c r="C46" s="24">
        <v>6.7637710000000002</v>
      </c>
      <c r="D46" s="24">
        <v>3.3149850000000001</v>
      </c>
      <c r="E46" s="24">
        <v>3.9975960000000001</v>
      </c>
      <c r="F46" s="25">
        <v>0.59349589999999997</v>
      </c>
      <c r="G46" s="25">
        <v>0.296875</v>
      </c>
      <c r="H46" s="25">
        <v>9.0163900000000005E-2</v>
      </c>
      <c r="I46" s="12">
        <v>16</v>
      </c>
      <c r="J46" s="25">
        <v>0.53763439999999996</v>
      </c>
    </row>
    <row r="47" spans="1:10">
      <c r="A47" s="12">
        <v>54</v>
      </c>
      <c r="B47" s="13" t="s">
        <v>68</v>
      </c>
      <c r="C47" s="24">
        <v>5.2590269999999997</v>
      </c>
      <c r="D47" s="24">
        <v>3.231061</v>
      </c>
      <c r="E47" s="24">
        <v>3.9791669999999999</v>
      </c>
      <c r="F47" s="25">
        <v>0.65714289999999997</v>
      </c>
      <c r="G47" s="25">
        <v>0.53773579999999999</v>
      </c>
      <c r="H47" s="25">
        <v>8.5714299999999993E-2</v>
      </c>
      <c r="I47" s="12">
        <v>10.5</v>
      </c>
      <c r="J47" s="25">
        <v>0.3953488</v>
      </c>
    </row>
    <row r="48" spans="1:10">
      <c r="A48" s="12">
        <v>55</v>
      </c>
      <c r="B48" s="13" t="s">
        <v>59</v>
      </c>
      <c r="C48" s="24">
        <v>6.976089</v>
      </c>
      <c r="D48" s="24">
        <v>3.2708330000000001</v>
      </c>
      <c r="E48" s="24">
        <v>4.0051649999999999</v>
      </c>
      <c r="F48" s="25">
        <v>0.6349207</v>
      </c>
      <c r="G48" s="25">
        <v>0.38888889999999998</v>
      </c>
      <c r="H48" s="25">
        <v>0.16535430000000001</v>
      </c>
      <c r="I48" s="12">
        <v>17</v>
      </c>
      <c r="J48" s="25">
        <v>0.37962960000000001</v>
      </c>
    </row>
    <row r="49" spans="1:10">
      <c r="A49" s="12">
        <v>56</v>
      </c>
      <c r="B49" s="13" t="s">
        <v>69</v>
      </c>
      <c r="C49" s="24">
        <v>4.3925559999999999</v>
      </c>
      <c r="D49" s="24">
        <v>3.4410259999999999</v>
      </c>
      <c r="E49" s="24">
        <v>3.9439649999999999</v>
      </c>
      <c r="F49" s="25">
        <v>0.69512189999999996</v>
      </c>
      <c r="G49" s="25">
        <v>0.61290319999999998</v>
      </c>
      <c r="H49" s="25">
        <v>0.10843369999999999</v>
      </c>
      <c r="I49" s="12">
        <v>8</v>
      </c>
      <c r="J49" s="25">
        <v>0.25490200000000002</v>
      </c>
    </row>
    <row r="50" spans="1:10">
      <c r="A50" s="12">
        <v>57</v>
      </c>
      <c r="B50" s="13" t="s">
        <v>50</v>
      </c>
      <c r="C50" s="24">
        <v>6.0765120000000001</v>
      </c>
      <c r="D50" s="24">
        <v>3.2156859999999998</v>
      </c>
      <c r="E50" s="24">
        <v>3.9756100000000001</v>
      </c>
      <c r="F50" s="25">
        <v>0.64285709999999996</v>
      </c>
      <c r="G50" s="25">
        <v>0.38135590000000003</v>
      </c>
      <c r="H50" s="25">
        <v>9.7345100000000004E-2</v>
      </c>
      <c r="I50" s="12">
        <v>15</v>
      </c>
      <c r="J50" s="25">
        <v>0.41269840000000002</v>
      </c>
    </row>
    <row r="51" spans="1:10">
      <c r="A51" s="12">
        <v>58</v>
      </c>
      <c r="B51" s="13" t="s">
        <v>63</v>
      </c>
      <c r="C51" s="24">
        <v>3.0074329999999998</v>
      </c>
      <c r="D51" s="24">
        <v>2.9821430000000002</v>
      </c>
      <c r="E51" s="24">
        <v>3.625</v>
      </c>
      <c r="F51" s="25">
        <v>0.72</v>
      </c>
      <c r="G51" s="25">
        <v>0.5070422</v>
      </c>
      <c r="H51" s="25">
        <v>0.13846149999999999</v>
      </c>
      <c r="I51" s="12">
        <v>0</v>
      </c>
      <c r="J51" s="25">
        <v>0.46511629999999998</v>
      </c>
    </row>
    <row r="52" spans="1:10">
      <c r="A52" s="12">
        <v>59</v>
      </c>
      <c r="B52" s="13" t="s">
        <v>40</v>
      </c>
      <c r="C52" s="24">
        <v>5.8249680000000001</v>
      </c>
      <c r="D52" s="24">
        <v>3.3452380000000002</v>
      </c>
      <c r="E52" s="24">
        <v>4.1155299999999997</v>
      </c>
      <c r="F52" s="25">
        <v>0.55813959999999996</v>
      </c>
      <c r="G52" s="25">
        <v>0.39795920000000001</v>
      </c>
      <c r="H52" s="25">
        <v>0.1546392</v>
      </c>
      <c r="I52" s="12">
        <v>13</v>
      </c>
      <c r="J52" s="25">
        <v>0.3</v>
      </c>
    </row>
    <row r="53" spans="1:10">
      <c r="A53" s="12">
        <v>60</v>
      </c>
      <c r="B53" s="13" t="s">
        <v>54</v>
      </c>
      <c r="C53" s="24">
        <v>5.8282509999999998</v>
      </c>
      <c r="D53" s="24">
        <v>3.2202380000000002</v>
      </c>
      <c r="E53" s="24">
        <v>3.8536579999999998</v>
      </c>
      <c r="F53" s="25">
        <v>0.70967740000000001</v>
      </c>
      <c r="G53" s="25">
        <v>0.45360820000000002</v>
      </c>
      <c r="H53" s="25">
        <v>0.1182796</v>
      </c>
      <c r="I53" s="12">
        <v>16</v>
      </c>
      <c r="J53" s="25">
        <v>0.390625</v>
      </c>
    </row>
    <row r="54" spans="1:10">
      <c r="A54" s="12">
        <v>62</v>
      </c>
      <c r="B54" s="13" t="s">
        <v>61</v>
      </c>
      <c r="C54" s="24">
        <v>3.3480850000000002</v>
      </c>
      <c r="D54" s="24">
        <v>3.116959</v>
      </c>
      <c r="E54" s="24">
        <v>3.9258850000000001</v>
      </c>
      <c r="F54" s="25">
        <v>0.65151510000000001</v>
      </c>
      <c r="G54" s="25">
        <v>0.35294120000000001</v>
      </c>
      <c r="H54" s="25">
        <v>0.112</v>
      </c>
      <c r="I54" s="12">
        <v>0</v>
      </c>
      <c r="J54" s="25">
        <v>0.3142857</v>
      </c>
    </row>
    <row r="55" spans="1:10">
      <c r="A55" s="12">
        <v>63</v>
      </c>
      <c r="B55" s="13" t="s">
        <v>57</v>
      </c>
      <c r="C55" s="24">
        <v>5.8547539999999998</v>
      </c>
      <c r="D55" s="24">
        <v>3.5449999999999999</v>
      </c>
      <c r="E55" s="24">
        <v>4.0497449999999997</v>
      </c>
      <c r="F55" s="25">
        <v>0.58762879999999995</v>
      </c>
      <c r="G55" s="25">
        <v>0.4166667</v>
      </c>
      <c r="H55" s="25">
        <v>0.10833329999999999</v>
      </c>
      <c r="I55" s="12">
        <v>12</v>
      </c>
      <c r="J55" s="25">
        <v>0.27419359999999998</v>
      </c>
    </row>
    <row r="56" spans="1:10">
      <c r="A56" s="12">
        <v>64</v>
      </c>
      <c r="B56" s="13" t="s">
        <v>46</v>
      </c>
      <c r="C56" s="24">
        <v>5.8497170000000001</v>
      </c>
      <c r="D56" s="24">
        <v>3.483333</v>
      </c>
      <c r="E56" s="24">
        <v>4.0326089999999999</v>
      </c>
      <c r="F56" s="25">
        <v>0.51785709999999996</v>
      </c>
      <c r="G56" s="25">
        <v>0.40740739999999998</v>
      </c>
      <c r="H56" s="25">
        <v>0.18867919999999999</v>
      </c>
      <c r="I56" s="12">
        <v>10.5</v>
      </c>
      <c r="J56" s="25">
        <v>0.38636359999999997</v>
      </c>
    </row>
    <row r="57" spans="1:10">
      <c r="A57" s="12">
        <v>65</v>
      </c>
      <c r="B57" s="13" t="s">
        <v>65</v>
      </c>
      <c r="C57" s="24">
        <v>5.5993240000000002</v>
      </c>
      <c r="D57" s="24">
        <v>3.161403</v>
      </c>
      <c r="E57" s="24">
        <v>3.875</v>
      </c>
      <c r="F57" s="25">
        <v>0.66379310000000002</v>
      </c>
      <c r="G57" s="25">
        <v>0.48305090000000001</v>
      </c>
      <c r="H57" s="25">
        <v>8.40336E-2</v>
      </c>
      <c r="I57" s="12">
        <v>14</v>
      </c>
      <c r="J57" s="25">
        <v>0.34939759999999997</v>
      </c>
    </row>
    <row r="58" spans="1:10">
      <c r="A58" s="12">
        <v>66</v>
      </c>
      <c r="B58" s="13" t="s">
        <v>62</v>
      </c>
      <c r="C58" s="24">
        <v>5.0384599999999997</v>
      </c>
      <c r="D58" s="24">
        <v>2.9444439999999998</v>
      </c>
      <c r="E58" s="24">
        <v>3.7229169999999998</v>
      </c>
      <c r="F58" s="25">
        <v>0.65060240000000003</v>
      </c>
      <c r="G58" s="25">
        <v>0.41333330000000001</v>
      </c>
      <c r="H58" s="25">
        <v>6.0975599999999998E-2</v>
      </c>
      <c r="I58" s="12">
        <v>14</v>
      </c>
      <c r="J58" s="25">
        <v>0.18644069999999999</v>
      </c>
    </row>
    <row r="59" spans="1:10">
      <c r="A59" s="12">
        <v>67</v>
      </c>
      <c r="B59" s="13" t="s">
        <v>14</v>
      </c>
      <c r="C59" s="24">
        <v>8.6781179999999996</v>
      </c>
      <c r="D59" s="24">
        <v>3.9658120000000001</v>
      </c>
      <c r="E59" s="24">
        <v>4.5427629999999999</v>
      </c>
      <c r="F59" s="25">
        <v>0.51724139999999996</v>
      </c>
      <c r="G59" s="25">
        <v>0.3225806</v>
      </c>
      <c r="H59" s="25">
        <v>0.22222220000000001</v>
      </c>
      <c r="I59" s="12">
        <v>18</v>
      </c>
      <c r="J59" s="25">
        <v>0.44444440000000002</v>
      </c>
    </row>
    <row r="60" spans="1:10">
      <c r="A60" s="12">
        <v>68</v>
      </c>
      <c r="B60" s="13" t="s">
        <v>48</v>
      </c>
      <c r="C60" s="24">
        <v>5.6832000000000003</v>
      </c>
      <c r="D60" s="24">
        <v>2.9037359999999999</v>
      </c>
      <c r="E60" s="24">
        <v>3.878606</v>
      </c>
      <c r="F60" s="25">
        <v>0.6694215</v>
      </c>
      <c r="G60" s="25">
        <v>0.3543307</v>
      </c>
      <c r="H60" s="25">
        <v>5.5555599999999997E-2</v>
      </c>
      <c r="I60" s="12">
        <v>16</v>
      </c>
      <c r="J60" s="25">
        <v>0.21212120000000001</v>
      </c>
    </row>
    <row r="61" spans="1:10">
      <c r="A61" s="12">
        <v>69</v>
      </c>
      <c r="B61" s="13" t="s">
        <v>44</v>
      </c>
      <c r="C61" s="24">
        <v>5.7275830000000001</v>
      </c>
      <c r="D61" s="24">
        <v>3.1701389999999998</v>
      </c>
      <c r="E61" s="24">
        <v>3.9361700000000002</v>
      </c>
      <c r="F61" s="25">
        <v>0.61261259999999995</v>
      </c>
      <c r="G61" s="25">
        <v>0.34234229999999999</v>
      </c>
      <c r="H61" s="25">
        <v>0.1192661</v>
      </c>
      <c r="I61" s="12">
        <v>11.5</v>
      </c>
      <c r="J61" s="25">
        <v>0.3855422</v>
      </c>
    </row>
    <row r="62" spans="1:10">
      <c r="A62" s="12">
        <v>70</v>
      </c>
      <c r="B62" s="13" t="s">
        <v>42</v>
      </c>
      <c r="C62" s="24">
        <v>5.7110099999999999</v>
      </c>
      <c r="D62" s="24">
        <v>3.0336880000000002</v>
      </c>
      <c r="E62" s="24">
        <v>3.7941919999999998</v>
      </c>
      <c r="F62" s="25">
        <v>0.66386559999999994</v>
      </c>
      <c r="G62" s="25">
        <v>0.36283189999999998</v>
      </c>
      <c r="H62" s="25">
        <v>9.9173600000000001E-2</v>
      </c>
      <c r="I62" s="12">
        <v>14</v>
      </c>
      <c r="J62" s="25">
        <v>0.39130429999999999</v>
      </c>
    </row>
    <row r="63" spans="1:10">
      <c r="A63" s="12">
        <v>71</v>
      </c>
      <c r="B63" s="13" t="s">
        <v>66</v>
      </c>
      <c r="C63" s="24">
        <v>6.503126</v>
      </c>
      <c r="D63" s="24">
        <v>3.509058</v>
      </c>
      <c r="E63" s="24">
        <v>4.448925</v>
      </c>
      <c r="F63" s="25">
        <v>0.60194179999999997</v>
      </c>
      <c r="G63" s="25">
        <v>0.30097089999999999</v>
      </c>
      <c r="H63" s="25">
        <v>0.16831679999999999</v>
      </c>
      <c r="I63" s="12">
        <v>13</v>
      </c>
      <c r="J63" s="25">
        <v>0.3108108</v>
      </c>
    </row>
    <row r="64" spans="1:10">
      <c r="A64" s="12">
        <v>72</v>
      </c>
      <c r="B64" s="13" t="s">
        <v>26</v>
      </c>
      <c r="C64" s="24">
        <v>6.2878150000000002</v>
      </c>
      <c r="D64" s="24">
        <v>3.4267400000000001</v>
      </c>
      <c r="E64" s="24">
        <v>4.1424729999999998</v>
      </c>
      <c r="F64" s="25">
        <v>0.57943920000000004</v>
      </c>
      <c r="G64" s="25">
        <v>0.42016809999999999</v>
      </c>
      <c r="H64" s="25">
        <v>5.2173900000000002E-2</v>
      </c>
      <c r="I64" s="12">
        <v>15</v>
      </c>
      <c r="J64" s="25">
        <v>0.32876709999999998</v>
      </c>
    </row>
    <row r="65" spans="1:10">
      <c r="A65" s="12">
        <v>73</v>
      </c>
      <c r="B65" s="13" t="s">
        <v>34</v>
      </c>
      <c r="C65" s="24">
        <v>6.3523339999999999</v>
      </c>
      <c r="D65" s="24">
        <v>3.3694160000000002</v>
      </c>
      <c r="E65" s="24">
        <v>4.0202020000000003</v>
      </c>
      <c r="F65" s="25">
        <v>0.6086956</v>
      </c>
      <c r="G65" s="25">
        <v>0.4385965</v>
      </c>
      <c r="H65" s="25">
        <v>0.1909091</v>
      </c>
      <c r="I65" s="12">
        <v>12</v>
      </c>
      <c r="J65" s="25">
        <v>0.33720929999999999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F24" sqref="F24"/>
    </sheetView>
  </sheetViews>
  <sheetFormatPr defaultRowHeight="12"/>
  <cols>
    <col min="1" max="1" width="6.5703125" style="45" customWidth="1"/>
    <col min="2" max="2" width="12.28515625" style="45" customWidth="1"/>
    <col min="3" max="3" width="18" style="24" customWidth="1"/>
    <col min="4" max="4" width="21.5703125" style="50" customWidth="1"/>
    <col min="5" max="6" width="21.5703125" style="43" customWidth="1"/>
    <col min="7" max="10" width="21.5703125" style="17" customWidth="1"/>
    <col min="11" max="16384" width="9.140625" style="43"/>
  </cols>
  <sheetData>
    <row r="1" spans="1:10" s="48" customFormat="1" ht="76.5" customHeight="1">
      <c r="A1" s="46" t="s">
        <v>79</v>
      </c>
      <c r="B1" s="46" t="s">
        <v>70</v>
      </c>
      <c r="C1" s="41" t="s">
        <v>125</v>
      </c>
      <c r="D1" s="49" t="s">
        <v>111</v>
      </c>
      <c r="E1" s="47" t="s">
        <v>112</v>
      </c>
      <c r="F1" s="47" t="s">
        <v>113</v>
      </c>
      <c r="G1" s="51" t="s">
        <v>114</v>
      </c>
      <c r="H1" s="51" t="s">
        <v>115</v>
      </c>
      <c r="I1" s="51" t="s">
        <v>116</v>
      </c>
      <c r="J1" s="51" t="s">
        <v>117</v>
      </c>
    </row>
    <row r="2" spans="1:10" s="53" customFormat="1">
      <c r="A2" s="44" t="s">
        <v>79</v>
      </c>
      <c r="B2" s="44" t="s">
        <v>70</v>
      </c>
      <c r="C2" s="33" t="s">
        <v>126</v>
      </c>
      <c r="D2" s="52" t="s">
        <v>122</v>
      </c>
      <c r="E2" s="53" t="s">
        <v>123</v>
      </c>
      <c r="F2" s="53" t="s">
        <v>124</v>
      </c>
      <c r="G2" s="54" t="s">
        <v>118</v>
      </c>
      <c r="H2" s="54" t="s">
        <v>119</v>
      </c>
      <c r="I2" s="54" t="s">
        <v>120</v>
      </c>
      <c r="J2" s="54" t="s">
        <v>121</v>
      </c>
    </row>
    <row r="3" spans="1:10">
      <c r="A3" s="45">
        <v>1</v>
      </c>
      <c r="B3" s="45" t="s">
        <v>39</v>
      </c>
      <c r="C3" s="24">
        <v>5.8839800000000002</v>
      </c>
      <c r="D3" s="50">
        <v>0.16231880000000001</v>
      </c>
      <c r="E3" s="43">
        <v>1</v>
      </c>
      <c r="F3" s="43">
        <v>4</v>
      </c>
      <c r="G3" s="17">
        <v>0.31975559999999997</v>
      </c>
      <c r="H3" s="17">
        <v>0.2342159</v>
      </c>
      <c r="I3" s="17">
        <v>0.4501018</v>
      </c>
      <c r="J3" s="17">
        <v>0.1792261</v>
      </c>
    </row>
    <row r="4" spans="1:10">
      <c r="A4" s="45">
        <v>2</v>
      </c>
      <c r="B4" s="45" t="s">
        <v>56</v>
      </c>
      <c r="C4" s="24">
        <v>6.9357350000000002</v>
      </c>
      <c r="D4" s="50">
        <v>0.1104651</v>
      </c>
      <c r="E4" s="43">
        <v>1</v>
      </c>
      <c r="F4" s="43">
        <v>4</v>
      </c>
      <c r="G4" s="17">
        <v>0.3623188</v>
      </c>
      <c r="H4" s="17">
        <v>0.2753623</v>
      </c>
      <c r="I4" s="17">
        <v>0.50241550000000001</v>
      </c>
      <c r="J4" s="17">
        <v>0.25120769999999998</v>
      </c>
    </row>
    <row r="5" spans="1:10">
      <c r="A5" s="45">
        <v>3</v>
      </c>
      <c r="B5" s="45" t="s">
        <v>11</v>
      </c>
      <c r="C5" s="24">
        <v>8.5956790000000005</v>
      </c>
      <c r="D5" s="50">
        <v>0.1157895</v>
      </c>
      <c r="E5" s="43">
        <v>1</v>
      </c>
      <c r="F5" s="43">
        <v>3</v>
      </c>
      <c r="G5" s="17">
        <v>0.55511809999999995</v>
      </c>
      <c r="H5" s="17">
        <v>0.35826770000000002</v>
      </c>
      <c r="I5" s="17">
        <v>0.5354331</v>
      </c>
      <c r="J5" s="17">
        <v>0.27559050000000002</v>
      </c>
    </row>
    <row r="6" spans="1:10">
      <c r="A6" s="45">
        <v>4</v>
      </c>
      <c r="B6" s="45" t="s">
        <v>7</v>
      </c>
      <c r="C6" s="24">
        <v>6.482729</v>
      </c>
      <c r="D6" s="50">
        <v>0.16081870000000001</v>
      </c>
      <c r="E6" s="43">
        <v>1</v>
      </c>
      <c r="F6" s="43">
        <v>1</v>
      </c>
      <c r="G6" s="17">
        <v>0.38847120000000002</v>
      </c>
      <c r="H6" s="17">
        <v>0.25563910000000001</v>
      </c>
      <c r="I6" s="17">
        <v>0.46365909999999999</v>
      </c>
      <c r="J6" s="17">
        <v>0.21804509999999999</v>
      </c>
    </row>
    <row r="7" spans="1:10">
      <c r="A7" s="45">
        <v>5</v>
      </c>
      <c r="B7" s="45" t="s">
        <v>33</v>
      </c>
      <c r="C7" s="24">
        <v>8.1681550000000005</v>
      </c>
      <c r="D7" s="50">
        <v>0.1403509</v>
      </c>
      <c r="E7" s="43">
        <v>1</v>
      </c>
      <c r="F7" s="43">
        <v>2</v>
      </c>
      <c r="G7" s="17">
        <v>0.56737590000000004</v>
      </c>
      <c r="H7" s="17">
        <v>0.3333333</v>
      </c>
      <c r="I7" s="17">
        <v>0.55319149999999995</v>
      </c>
      <c r="J7" s="17">
        <v>0.248227</v>
      </c>
    </row>
    <row r="8" spans="1:10">
      <c r="A8" s="45">
        <v>6</v>
      </c>
      <c r="B8" s="45" t="s">
        <v>37</v>
      </c>
      <c r="C8" s="24">
        <v>7.1336370000000002</v>
      </c>
      <c r="D8" s="50">
        <v>0.16949149999999999</v>
      </c>
      <c r="E8" s="43">
        <v>1</v>
      </c>
      <c r="F8" s="43">
        <v>12</v>
      </c>
      <c r="G8" s="17">
        <v>0.4225352</v>
      </c>
      <c r="H8" s="17">
        <v>0.2957746</v>
      </c>
      <c r="I8" s="17">
        <v>0.4788733</v>
      </c>
      <c r="J8" s="17">
        <v>0.3239437</v>
      </c>
    </row>
    <row r="9" spans="1:10">
      <c r="A9" s="45">
        <v>7</v>
      </c>
      <c r="B9" s="45" t="s">
        <v>60</v>
      </c>
      <c r="C9" s="24">
        <v>5.6454409999999999</v>
      </c>
      <c r="D9" s="50">
        <v>0.1076923</v>
      </c>
      <c r="E9" s="43">
        <v>1</v>
      </c>
      <c r="F9" s="43">
        <v>4.75</v>
      </c>
      <c r="G9" s="17">
        <v>0.32692310000000002</v>
      </c>
      <c r="H9" s="17">
        <v>0.224359</v>
      </c>
      <c r="I9" s="17">
        <v>0.3846154</v>
      </c>
      <c r="J9" s="17">
        <v>0.18589739999999999</v>
      </c>
    </row>
    <row r="10" spans="1:10">
      <c r="A10" s="45">
        <v>8</v>
      </c>
      <c r="B10" s="45" t="s">
        <v>41</v>
      </c>
      <c r="C10" s="24">
        <v>6.0234160000000001</v>
      </c>
      <c r="D10" s="50">
        <v>0.12213739999999999</v>
      </c>
      <c r="E10" s="43">
        <v>2</v>
      </c>
      <c r="F10" s="43">
        <v>7.5</v>
      </c>
      <c r="G10" s="17">
        <v>0.42</v>
      </c>
      <c r="H10" s="17">
        <v>0.34</v>
      </c>
      <c r="I10" s="17">
        <v>0.44</v>
      </c>
      <c r="J10" s="17">
        <v>0.32</v>
      </c>
    </row>
    <row r="11" spans="1:10">
      <c r="A11" s="45">
        <v>9</v>
      </c>
      <c r="B11" s="45" t="s">
        <v>47</v>
      </c>
      <c r="C11" s="24">
        <v>6.2420080000000002</v>
      </c>
      <c r="D11" s="50">
        <v>0.19047620000000001</v>
      </c>
      <c r="E11" s="43">
        <v>2</v>
      </c>
      <c r="F11" s="43">
        <v>7</v>
      </c>
      <c r="G11" s="17">
        <v>0.47260269999999999</v>
      </c>
      <c r="H11" s="17">
        <v>0.32191779999999998</v>
      </c>
      <c r="I11" s="17">
        <v>0.46575339999999998</v>
      </c>
      <c r="J11" s="17">
        <v>0.28082190000000001</v>
      </c>
    </row>
    <row r="12" spans="1:10">
      <c r="A12" s="45">
        <v>10</v>
      </c>
      <c r="B12" s="45" t="s">
        <v>53</v>
      </c>
      <c r="C12" s="24">
        <v>6.4000110000000001</v>
      </c>
      <c r="D12" s="50">
        <v>0.2385321</v>
      </c>
      <c r="E12" s="43">
        <v>1</v>
      </c>
      <c r="F12" s="43">
        <v>16</v>
      </c>
      <c r="G12" s="17">
        <v>0.48120299999999999</v>
      </c>
      <c r="H12" s="17">
        <v>0.2631579</v>
      </c>
      <c r="I12" s="17">
        <v>0.49624059999999998</v>
      </c>
      <c r="J12" s="17">
        <v>0.21804509999999999</v>
      </c>
    </row>
    <row r="13" spans="1:10">
      <c r="A13" s="45">
        <v>11</v>
      </c>
      <c r="B13" s="45" t="s">
        <v>8</v>
      </c>
      <c r="C13" s="24">
        <v>8.1261299999999999</v>
      </c>
      <c r="D13" s="50">
        <v>9.4827599999999998E-2</v>
      </c>
      <c r="E13" s="43">
        <v>1</v>
      </c>
      <c r="F13" s="43">
        <v>5</v>
      </c>
      <c r="G13" s="17">
        <v>0.4692308</v>
      </c>
      <c r="H13" s="17">
        <v>0.4</v>
      </c>
      <c r="I13" s="17">
        <v>0.59230769999999999</v>
      </c>
      <c r="J13" s="17">
        <v>0.16923079999999999</v>
      </c>
    </row>
    <row r="14" spans="1:10">
      <c r="A14" s="45">
        <v>12</v>
      </c>
      <c r="B14" s="45" t="s">
        <v>28</v>
      </c>
      <c r="C14" s="24">
        <v>6.8494520000000003</v>
      </c>
      <c r="D14" s="50">
        <v>0.18487400000000001</v>
      </c>
      <c r="E14" s="43">
        <v>1</v>
      </c>
      <c r="F14" s="43">
        <v>3</v>
      </c>
      <c r="G14" s="17">
        <v>0.43511450000000002</v>
      </c>
      <c r="H14" s="17">
        <v>0.31297710000000001</v>
      </c>
      <c r="I14" s="17">
        <v>0.45801530000000001</v>
      </c>
      <c r="J14" s="17">
        <v>0.22137399999999999</v>
      </c>
    </row>
    <row r="15" spans="1:10">
      <c r="A15" s="45">
        <v>13</v>
      </c>
      <c r="B15" s="45" t="s">
        <v>64</v>
      </c>
      <c r="C15" s="24">
        <v>4.9986660000000001</v>
      </c>
      <c r="D15" s="50">
        <v>0.1632653</v>
      </c>
      <c r="E15" s="43">
        <v>1</v>
      </c>
      <c r="F15" s="43">
        <v>8</v>
      </c>
      <c r="G15" s="17">
        <v>0.28676469999999998</v>
      </c>
      <c r="H15" s="17">
        <v>0.1838235</v>
      </c>
      <c r="I15" s="17">
        <v>0.3676471</v>
      </c>
      <c r="J15" s="17">
        <v>0.1911765</v>
      </c>
    </row>
    <row r="16" spans="1:10">
      <c r="A16" s="45">
        <v>14</v>
      </c>
      <c r="B16" s="45" t="s">
        <v>16</v>
      </c>
      <c r="C16" s="24">
        <v>7.9876639999999997</v>
      </c>
      <c r="D16" s="50">
        <v>0.14545449999999999</v>
      </c>
      <c r="E16" s="43">
        <v>1</v>
      </c>
      <c r="F16" s="43">
        <v>16</v>
      </c>
      <c r="G16" s="17">
        <v>0.546875</v>
      </c>
      <c r="H16" s="17">
        <v>0.3541667</v>
      </c>
      <c r="I16" s="17">
        <v>0.484375</v>
      </c>
      <c r="J16" s="17">
        <v>0.3125</v>
      </c>
    </row>
    <row r="17" spans="1:10">
      <c r="A17" s="45">
        <v>15</v>
      </c>
      <c r="B17" s="45" t="s">
        <v>49</v>
      </c>
      <c r="C17" s="24">
        <v>5.4510249999999996</v>
      </c>
      <c r="D17" s="50">
        <v>0.20792079999999999</v>
      </c>
      <c r="E17" s="43">
        <v>2</v>
      </c>
      <c r="F17" s="43">
        <v>16</v>
      </c>
      <c r="G17" s="17">
        <v>0.45161289999999998</v>
      </c>
      <c r="H17" s="17">
        <v>0.29032259999999999</v>
      </c>
      <c r="I17" s="17">
        <v>0.43548389999999998</v>
      </c>
      <c r="J17" s="17">
        <v>0.25806449999999997</v>
      </c>
    </row>
    <row r="18" spans="1:10">
      <c r="A18" s="45">
        <v>16</v>
      </c>
      <c r="B18" s="45" t="s">
        <v>36</v>
      </c>
      <c r="C18" s="24">
        <v>6.7076159999999998</v>
      </c>
      <c r="D18" s="50">
        <v>0.1419753</v>
      </c>
      <c r="E18" s="43">
        <v>1</v>
      </c>
      <c r="F18" s="43">
        <v>2</v>
      </c>
      <c r="G18" s="17">
        <v>0.39603959999999999</v>
      </c>
      <c r="H18" s="17">
        <v>0.28712870000000001</v>
      </c>
      <c r="I18" s="17">
        <v>0.40099010000000002</v>
      </c>
      <c r="J18" s="17">
        <v>0.24257429999999999</v>
      </c>
    </row>
    <row r="19" spans="1:10">
      <c r="A19" s="45">
        <v>17</v>
      </c>
      <c r="B19" s="45" t="s">
        <v>13</v>
      </c>
      <c r="C19" s="24">
        <v>8.3841920000000005</v>
      </c>
      <c r="D19" s="50">
        <v>0.11340210000000001</v>
      </c>
      <c r="E19" s="43">
        <v>1</v>
      </c>
      <c r="F19" s="43">
        <v>8</v>
      </c>
      <c r="G19" s="17">
        <v>0.515625</v>
      </c>
      <c r="H19" s="17">
        <v>0.3984375</v>
      </c>
      <c r="I19" s="17">
        <v>0.4921875</v>
      </c>
      <c r="J19" s="17">
        <v>0.296875</v>
      </c>
    </row>
    <row r="20" spans="1:10">
      <c r="A20" s="45">
        <v>18</v>
      </c>
      <c r="B20" s="45" t="s">
        <v>20</v>
      </c>
      <c r="C20" s="24">
        <v>6.4939</v>
      </c>
      <c r="D20" s="50">
        <v>0.14953269999999999</v>
      </c>
      <c r="E20" s="43">
        <v>2</v>
      </c>
      <c r="F20" s="43">
        <v>8</v>
      </c>
      <c r="G20" s="17">
        <v>0.48226950000000002</v>
      </c>
      <c r="H20" s="17">
        <v>0.31914890000000001</v>
      </c>
      <c r="I20" s="17">
        <v>0.4397163</v>
      </c>
      <c r="J20" s="17">
        <v>0.34042549999999999</v>
      </c>
    </row>
    <row r="21" spans="1:10">
      <c r="A21" s="45">
        <v>19</v>
      </c>
      <c r="B21" s="45" t="s">
        <v>18</v>
      </c>
      <c r="C21" s="24">
        <v>5.7108689999999998</v>
      </c>
      <c r="D21" s="50">
        <v>0.1181818</v>
      </c>
      <c r="E21" s="43">
        <v>2</v>
      </c>
      <c r="F21" s="43">
        <v>2</v>
      </c>
      <c r="G21" s="17">
        <v>0.40384609999999999</v>
      </c>
      <c r="H21" s="17">
        <v>0.2820513</v>
      </c>
      <c r="I21" s="17">
        <v>0.4679487</v>
      </c>
      <c r="J21" s="17">
        <v>0.17948720000000001</v>
      </c>
    </row>
    <row r="22" spans="1:10">
      <c r="A22" s="45">
        <v>20</v>
      </c>
      <c r="B22" s="45" t="s">
        <v>12</v>
      </c>
      <c r="C22" s="24">
        <v>8.0064709999999994</v>
      </c>
      <c r="D22" s="50">
        <v>0.125</v>
      </c>
      <c r="E22" s="43">
        <v>2</v>
      </c>
      <c r="F22" s="43">
        <v>1.75</v>
      </c>
      <c r="G22" s="17">
        <v>0.57857139999999996</v>
      </c>
      <c r="H22" s="17">
        <v>0.4357143</v>
      </c>
      <c r="I22" s="17">
        <v>0.57142859999999995</v>
      </c>
      <c r="J22" s="17">
        <v>0.26428570000000001</v>
      </c>
    </row>
    <row r="23" spans="1:10">
      <c r="A23" s="45">
        <v>21</v>
      </c>
      <c r="B23" s="45" t="s">
        <v>23</v>
      </c>
      <c r="C23" s="24">
        <v>6.3563960000000002</v>
      </c>
      <c r="D23" s="50">
        <v>0.1230769</v>
      </c>
      <c r="E23" s="43">
        <v>2</v>
      </c>
      <c r="F23" s="43">
        <v>1</v>
      </c>
      <c r="G23" s="17">
        <v>0.45695360000000002</v>
      </c>
      <c r="H23" s="17">
        <v>0.28476820000000003</v>
      </c>
      <c r="I23" s="17">
        <v>0.47019870000000002</v>
      </c>
      <c r="J23" s="17">
        <v>0.2450331</v>
      </c>
    </row>
    <row r="24" spans="1:10">
      <c r="A24" s="45">
        <v>22</v>
      </c>
      <c r="B24" s="45" t="s">
        <v>24</v>
      </c>
      <c r="C24" s="24">
        <v>7.4378060000000001</v>
      </c>
      <c r="D24" s="50">
        <v>0.1393443</v>
      </c>
      <c r="E24" s="43">
        <v>2</v>
      </c>
      <c r="F24" s="43">
        <v>2</v>
      </c>
      <c r="G24" s="17">
        <v>0.5263158</v>
      </c>
      <c r="H24" s="17">
        <v>0.3618421</v>
      </c>
      <c r="I24" s="17">
        <v>0.53947369999999994</v>
      </c>
      <c r="J24" s="17">
        <v>0.3157895</v>
      </c>
    </row>
    <row r="25" spans="1:10">
      <c r="A25" s="45">
        <v>23</v>
      </c>
      <c r="B25" s="45" t="s">
        <v>29</v>
      </c>
      <c r="C25" s="24">
        <v>5.8932000000000002</v>
      </c>
      <c r="D25" s="50">
        <v>0.18181820000000001</v>
      </c>
      <c r="E25" s="43">
        <v>2</v>
      </c>
      <c r="F25" s="43">
        <v>2</v>
      </c>
      <c r="G25" s="17">
        <v>0.5</v>
      </c>
      <c r="H25" s="17">
        <v>0.26190479999999999</v>
      </c>
      <c r="I25" s="17">
        <v>0.3650794</v>
      </c>
      <c r="J25" s="17">
        <v>0.2142857</v>
      </c>
    </row>
    <row r="26" spans="1:10">
      <c r="A26" s="45">
        <v>24</v>
      </c>
      <c r="B26" s="45" t="s">
        <v>35</v>
      </c>
      <c r="C26" s="24">
        <v>6.2264980000000003</v>
      </c>
      <c r="D26" s="50">
        <v>0.15384619999999999</v>
      </c>
      <c r="E26" s="43">
        <v>2</v>
      </c>
      <c r="F26" s="43">
        <v>3</v>
      </c>
      <c r="G26" s="17">
        <v>0.38888889999999998</v>
      </c>
      <c r="H26" s="17">
        <v>0.34920639999999997</v>
      </c>
      <c r="I26" s="17">
        <v>0.51587300000000003</v>
      </c>
      <c r="J26" s="17">
        <v>0.22222220000000001</v>
      </c>
    </row>
    <row r="27" spans="1:10">
      <c r="A27" s="45">
        <v>25</v>
      </c>
      <c r="B27" s="45" t="s">
        <v>67</v>
      </c>
      <c r="C27" s="24">
        <v>5.9834589999999999</v>
      </c>
      <c r="D27" s="50">
        <v>0.1046512</v>
      </c>
      <c r="E27" s="43">
        <v>2</v>
      </c>
      <c r="F27" s="43">
        <v>2</v>
      </c>
      <c r="G27" s="17">
        <v>0.44094489999999997</v>
      </c>
      <c r="H27" s="17">
        <v>0.28346460000000001</v>
      </c>
      <c r="I27" s="17">
        <v>0.54330710000000004</v>
      </c>
      <c r="J27" s="17">
        <v>0.22834650000000001</v>
      </c>
    </row>
    <row r="28" spans="1:10">
      <c r="A28" s="45">
        <v>26</v>
      </c>
      <c r="B28" s="45" t="s">
        <v>25</v>
      </c>
      <c r="C28" s="24">
        <v>5.7071300000000003</v>
      </c>
      <c r="D28" s="50">
        <v>7.2727299999999995E-2</v>
      </c>
      <c r="E28" s="43">
        <v>2</v>
      </c>
      <c r="F28" s="43">
        <v>2</v>
      </c>
      <c r="G28" s="17">
        <v>0.46</v>
      </c>
      <c r="H28" s="17">
        <v>0.23333329999999999</v>
      </c>
      <c r="I28" s="17">
        <v>0.48</v>
      </c>
      <c r="J28" s="17">
        <v>0.18</v>
      </c>
    </row>
    <row r="29" spans="1:10">
      <c r="A29" s="45">
        <v>27</v>
      </c>
      <c r="B29" s="45" t="s">
        <v>45</v>
      </c>
      <c r="C29" s="24">
        <v>6.6438990000000002</v>
      </c>
      <c r="D29" s="50">
        <v>9.7087400000000004E-2</v>
      </c>
      <c r="E29" s="43">
        <v>2</v>
      </c>
      <c r="F29" s="43">
        <v>3</v>
      </c>
      <c r="G29" s="17">
        <v>0.37903229999999999</v>
      </c>
      <c r="H29" s="17">
        <v>0.30645159999999999</v>
      </c>
      <c r="I29" s="17">
        <v>0.55645160000000005</v>
      </c>
      <c r="J29" s="17">
        <v>0.29838710000000002</v>
      </c>
    </row>
    <row r="30" spans="1:10">
      <c r="A30" s="45">
        <v>28</v>
      </c>
      <c r="B30" s="45" t="s">
        <v>43</v>
      </c>
      <c r="C30" s="24">
        <v>7.1626209999999997</v>
      </c>
      <c r="D30" s="50">
        <v>0.1584158</v>
      </c>
      <c r="E30" s="43">
        <v>1</v>
      </c>
      <c r="F30" s="43">
        <v>1.5</v>
      </c>
      <c r="G30" s="17">
        <v>0.42635659999999997</v>
      </c>
      <c r="H30" s="17">
        <v>0.30232560000000003</v>
      </c>
      <c r="I30" s="17">
        <v>0.48062009999999999</v>
      </c>
      <c r="J30" s="17">
        <v>0.22480620000000001</v>
      </c>
    </row>
    <row r="31" spans="1:10">
      <c r="A31" s="45">
        <v>29</v>
      </c>
      <c r="B31" s="45" t="s">
        <v>51</v>
      </c>
      <c r="C31" s="24">
        <v>6.4572260000000004</v>
      </c>
      <c r="D31" s="50">
        <v>0.10344830000000001</v>
      </c>
      <c r="E31" s="43">
        <v>1</v>
      </c>
      <c r="F31" s="43">
        <v>4</v>
      </c>
      <c r="G31" s="17">
        <v>0.34848479999999998</v>
      </c>
      <c r="H31" s="17">
        <v>0.28787879999999999</v>
      </c>
      <c r="I31" s="17">
        <v>0.40151520000000002</v>
      </c>
      <c r="J31" s="17">
        <v>0.20454549999999999</v>
      </c>
    </row>
    <row r="32" spans="1:10">
      <c r="A32" s="45">
        <v>30</v>
      </c>
      <c r="B32" s="45" t="s">
        <v>22</v>
      </c>
      <c r="C32" s="24">
        <v>7.2275369999999999</v>
      </c>
      <c r="D32" s="50">
        <v>0.15447150000000001</v>
      </c>
      <c r="E32" s="43">
        <v>1</v>
      </c>
      <c r="F32" s="43">
        <v>4</v>
      </c>
      <c r="G32" s="17">
        <v>0.49019610000000002</v>
      </c>
      <c r="H32" s="17">
        <v>0.2875817</v>
      </c>
      <c r="I32" s="17">
        <v>0.45751629999999999</v>
      </c>
      <c r="J32" s="17">
        <v>0.24183009999999999</v>
      </c>
    </row>
    <row r="33" spans="1:10">
      <c r="A33" s="45">
        <v>31</v>
      </c>
      <c r="B33" s="45" t="s">
        <v>38</v>
      </c>
      <c r="C33" s="24">
        <v>6.8980589999999999</v>
      </c>
      <c r="D33" s="50">
        <v>0.1071429</v>
      </c>
      <c r="E33" s="43">
        <v>1</v>
      </c>
      <c r="F33" s="43">
        <v>5</v>
      </c>
      <c r="G33" s="17">
        <v>0.4035088</v>
      </c>
      <c r="H33" s="17">
        <v>0.23976610000000001</v>
      </c>
      <c r="I33" s="17">
        <v>0.508772</v>
      </c>
      <c r="J33" s="17">
        <v>0.23391809999999999</v>
      </c>
    </row>
    <row r="34" spans="1:10">
      <c r="A34" s="45">
        <v>32</v>
      </c>
      <c r="B34" s="45" t="s">
        <v>17</v>
      </c>
      <c r="C34" s="24">
        <v>7.0014979999999998</v>
      </c>
      <c r="D34" s="50">
        <v>0.1235955</v>
      </c>
      <c r="E34" s="43">
        <v>2</v>
      </c>
      <c r="F34" s="43">
        <v>2</v>
      </c>
      <c r="G34" s="17">
        <v>0.5</v>
      </c>
      <c r="H34" s="17">
        <v>0.377193</v>
      </c>
      <c r="I34" s="17">
        <v>0.63157890000000005</v>
      </c>
      <c r="J34" s="17">
        <v>0.1842105</v>
      </c>
    </row>
    <row r="35" spans="1:10">
      <c r="A35" s="45">
        <v>33</v>
      </c>
      <c r="B35" s="45" t="s">
        <v>9</v>
      </c>
      <c r="C35" s="24">
        <v>8.490164</v>
      </c>
      <c r="D35" s="50">
        <v>8.4745799999999996E-2</v>
      </c>
      <c r="E35" s="43">
        <v>1</v>
      </c>
      <c r="F35" s="43">
        <v>2</v>
      </c>
      <c r="G35" s="17">
        <v>0.4968553</v>
      </c>
      <c r="H35" s="17">
        <v>0.39622639999999998</v>
      </c>
      <c r="I35" s="17">
        <v>0.59748429999999997</v>
      </c>
      <c r="J35" s="17">
        <v>0.20125789999999999</v>
      </c>
    </row>
    <row r="36" spans="1:10">
      <c r="A36" s="45">
        <v>34</v>
      </c>
      <c r="B36" s="45" t="s">
        <v>27</v>
      </c>
      <c r="C36" s="24">
        <v>6.9646059999999999</v>
      </c>
      <c r="D36" s="50">
        <v>0.15384619999999999</v>
      </c>
      <c r="E36" s="43">
        <v>1</v>
      </c>
      <c r="F36" s="43">
        <v>13</v>
      </c>
      <c r="G36" s="17">
        <v>0.37190079999999998</v>
      </c>
      <c r="H36" s="17">
        <v>0.3305785</v>
      </c>
      <c r="I36" s="17">
        <v>0.5289256</v>
      </c>
      <c r="J36" s="17">
        <v>0.25619829999999999</v>
      </c>
    </row>
    <row r="37" spans="1:10">
      <c r="A37" s="45">
        <v>35</v>
      </c>
      <c r="B37" s="45" t="s">
        <v>10</v>
      </c>
      <c r="C37" s="24">
        <v>8.0759980000000002</v>
      </c>
      <c r="D37" s="50">
        <v>0.1020408</v>
      </c>
      <c r="E37" s="43">
        <v>1</v>
      </c>
      <c r="F37" s="43">
        <v>3</v>
      </c>
      <c r="G37" s="17">
        <v>0.47179490000000002</v>
      </c>
      <c r="H37" s="17">
        <v>0.3435898</v>
      </c>
      <c r="I37" s="17">
        <v>0.53846159999999998</v>
      </c>
      <c r="J37" s="17">
        <v>0.25128210000000001</v>
      </c>
    </row>
    <row r="38" spans="1:10">
      <c r="A38" s="45">
        <v>37</v>
      </c>
      <c r="B38" s="45" t="s">
        <v>15</v>
      </c>
      <c r="C38" s="24">
        <v>8.1793849999999999</v>
      </c>
      <c r="D38" s="50">
        <v>0.1754386</v>
      </c>
      <c r="E38" s="43">
        <v>1</v>
      </c>
      <c r="F38" s="43">
        <v>3</v>
      </c>
      <c r="G38" s="17">
        <v>0.52985070000000001</v>
      </c>
      <c r="H38" s="17">
        <v>0.358209</v>
      </c>
      <c r="I38" s="17">
        <v>0.52238799999999996</v>
      </c>
      <c r="J38" s="17">
        <v>0.26865670000000003</v>
      </c>
    </row>
    <row r="39" spans="1:10">
      <c r="A39" s="45">
        <v>39</v>
      </c>
      <c r="B39" s="45" t="s">
        <v>30</v>
      </c>
      <c r="C39" s="24">
        <v>7.5718750000000004</v>
      </c>
      <c r="D39" s="50">
        <v>0.14720810000000001</v>
      </c>
      <c r="E39" s="43">
        <v>1</v>
      </c>
      <c r="F39" s="43">
        <v>4</v>
      </c>
      <c r="G39" s="17">
        <v>0.45161289999999998</v>
      </c>
      <c r="H39" s="17">
        <v>0.35080640000000002</v>
      </c>
      <c r="I39" s="17">
        <v>0.483871</v>
      </c>
      <c r="J39" s="17">
        <v>0.25403229999999999</v>
      </c>
    </row>
    <row r="40" spans="1:10">
      <c r="A40" s="45">
        <v>40</v>
      </c>
      <c r="B40" s="45" t="s">
        <v>32</v>
      </c>
      <c r="C40" s="24">
        <v>5.6605720000000002</v>
      </c>
      <c r="D40" s="50">
        <v>0.1157895</v>
      </c>
      <c r="E40" s="43">
        <v>1</v>
      </c>
      <c r="F40" s="43">
        <v>6.5</v>
      </c>
      <c r="G40" s="17">
        <v>0.33582089999999998</v>
      </c>
      <c r="H40" s="17">
        <v>0.2164179</v>
      </c>
      <c r="I40" s="17">
        <v>0.34328360000000002</v>
      </c>
      <c r="J40" s="17">
        <v>0.17164180000000001</v>
      </c>
    </row>
    <row r="41" spans="1:10">
      <c r="A41" s="45">
        <v>43</v>
      </c>
      <c r="B41" s="45" t="s">
        <v>52</v>
      </c>
      <c r="C41" s="24">
        <v>7.1891100000000003</v>
      </c>
      <c r="D41" s="50">
        <v>0.1824818</v>
      </c>
      <c r="E41" s="43">
        <v>1</v>
      </c>
      <c r="F41" s="43">
        <v>8</v>
      </c>
      <c r="G41" s="17">
        <v>0.43558279999999999</v>
      </c>
      <c r="H41" s="17">
        <v>0.28834349999999997</v>
      </c>
      <c r="I41" s="17">
        <v>0.51533739999999995</v>
      </c>
      <c r="J41" s="17">
        <v>0.27607359999999997</v>
      </c>
    </row>
    <row r="42" spans="1:10">
      <c r="A42" s="45">
        <v>45</v>
      </c>
      <c r="B42" s="45" t="s">
        <v>31</v>
      </c>
      <c r="C42" s="24">
        <v>7.0462369999999996</v>
      </c>
      <c r="D42" s="50">
        <v>9.8901100000000006E-2</v>
      </c>
      <c r="E42" s="43">
        <v>1</v>
      </c>
      <c r="F42" s="43">
        <v>4</v>
      </c>
      <c r="G42" s="17">
        <v>0.37795279999999998</v>
      </c>
      <c r="H42" s="17">
        <v>0.25984249999999998</v>
      </c>
      <c r="I42" s="17">
        <v>0.5354331</v>
      </c>
      <c r="J42" s="17">
        <v>0.22047240000000001</v>
      </c>
    </row>
    <row r="43" spans="1:10">
      <c r="A43" s="45">
        <v>47</v>
      </c>
      <c r="B43" s="45" t="s">
        <v>58</v>
      </c>
      <c r="C43" s="24">
        <v>6.7739269999999996</v>
      </c>
      <c r="D43" s="50">
        <v>9.6153799999999998E-2</v>
      </c>
      <c r="E43" s="43">
        <v>1</v>
      </c>
      <c r="F43" s="43">
        <v>5</v>
      </c>
      <c r="G43" s="17">
        <v>0.36666670000000001</v>
      </c>
      <c r="H43" s="17">
        <v>0.26666669999999998</v>
      </c>
      <c r="I43" s="17">
        <v>0.47222219999999998</v>
      </c>
      <c r="J43" s="17">
        <v>0.28333330000000001</v>
      </c>
    </row>
    <row r="44" spans="1:10">
      <c r="A44" s="45">
        <v>48</v>
      </c>
      <c r="B44" s="45" t="s">
        <v>21</v>
      </c>
      <c r="C44" s="24">
        <v>8.9285200000000007</v>
      </c>
      <c r="D44" s="50">
        <v>0.122449</v>
      </c>
      <c r="E44" s="43">
        <v>1</v>
      </c>
      <c r="F44" s="43">
        <v>7.5</v>
      </c>
      <c r="G44" s="17">
        <v>0.54954950000000002</v>
      </c>
      <c r="H44" s="17">
        <v>0.45945950000000002</v>
      </c>
      <c r="I44" s="17">
        <v>0.6216216</v>
      </c>
      <c r="J44" s="17">
        <v>0.25225229999999998</v>
      </c>
    </row>
    <row r="45" spans="1:10">
      <c r="A45" s="45">
        <v>51</v>
      </c>
      <c r="B45" s="45" t="s">
        <v>55</v>
      </c>
      <c r="C45" s="24">
        <v>6.6568959999999997</v>
      </c>
      <c r="D45" s="50">
        <v>0.10317460000000001</v>
      </c>
      <c r="E45" s="43">
        <v>2</v>
      </c>
      <c r="F45" s="43">
        <v>4</v>
      </c>
      <c r="G45" s="17">
        <v>0.45588230000000002</v>
      </c>
      <c r="H45" s="17">
        <v>0.35294120000000001</v>
      </c>
      <c r="I45" s="17">
        <v>0.48529410000000001</v>
      </c>
      <c r="J45" s="17">
        <v>0.29411769999999998</v>
      </c>
    </row>
    <row r="46" spans="1:10">
      <c r="A46" s="45">
        <v>53</v>
      </c>
      <c r="B46" s="45" t="s">
        <v>19</v>
      </c>
      <c r="C46" s="24">
        <v>6.6458399999999997</v>
      </c>
      <c r="D46" s="50">
        <v>0.12820509999999999</v>
      </c>
      <c r="E46" s="43">
        <v>1</v>
      </c>
      <c r="F46" s="43">
        <v>8</v>
      </c>
      <c r="G46" s="17">
        <v>0.33974359999999998</v>
      </c>
      <c r="H46" s="17">
        <v>0.25641029999999998</v>
      </c>
      <c r="I46" s="17">
        <v>0.5</v>
      </c>
      <c r="J46" s="17">
        <v>0.24358969999999999</v>
      </c>
    </row>
    <row r="47" spans="1:10">
      <c r="A47" s="45">
        <v>54</v>
      </c>
      <c r="B47" s="45" t="s">
        <v>68</v>
      </c>
      <c r="C47" s="24">
        <v>4.7217320000000003</v>
      </c>
      <c r="D47" s="50">
        <v>0.26168219999999998</v>
      </c>
      <c r="E47" s="43">
        <v>2</v>
      </c>
      <c r="F47" s="43">
        <v>4</v>
      </c>
      <c r="G47" s="17">
        <v>0.43307089999999998</v>
      </c>
      <c r="H47" s="17">
        <v>0.24409449999999999</v>
      </c>
      <c r="I47" s="17">
        <v>0.45669290000000001</v>
      </c>
      <c r="J47" s="17">
        <v>0.18897639999999999</v>
      </c>
    </row>
    <row r="48" spans="1:10">
      <c r="A48" s="45">
        <v>55</v>
      </c>
      <c r="B48" s="45" t="s">
        <v>59</v>
      </c>
      <c r="C48" s="24">
        <v>5.9441189999999997</v>
      </c>
      <c r="D48" s="50">
        <v>0.15555559999999999</v>
      </c>
      <c r="E48" s="43">
        <v>2</v>
      </c>
      <c r="F48" s="43">
        <v>8.5</v>
      </c>
      <c r="G48" s="17">
        <v>0.39735100000000001</v>
      </c>
      <c r="H48" s="17">
        <v>0.33112580000000003</v>
      </c>
      <c r="I48" s="17">
        <v>0.48344369999999998</v>
      </c>
      <c r="J48" s="17">
        <v>0.30463580000000001</v>
      </c>
    </row>
    <row r="49" spans="1:10">
      <c r="A49" s="45">
        <v>56</v>
      </c>
      <c r="B49" s="45" t="s">
        <v>69</v>
      </c>
      <c r="C49" s="24">
        <v>4.0773349999999997</v>
      </c>
      <c r="D49" s="50">
        <v>0.18627450000000001</v>
      </c>
      <c r="E49" s="43">
        <v>1</v>
      </c>
      <c r="F49" s="43">
        <v>3</v>
      </c>
      <c r="G49" s="17">
        <v>0.300813</v>
      </c>
      <c r="H49" s="17">
        <v>0.19512189999999999</v>
      </c>
      <c r="I49" s="17">
        <v>0.25203249999999999</v>
      </c>
      <c r="J49" s="17">
        <v>0.11382109999999999</v>
      </c>
    </row>
    <row r="50" spans="1:10">
      <c r="A50" s="45">
        <v>57</v>
      </c>
      <c r="B50" s="45" t="s">
        <v>50</v>
      </c>
      <c r="C50" s="24">
        <v>6.4098860000000002</v>
      </c>
      <c r="D50" s="50">
        <v>0.15053759999999999</v>
      </c>
      <c r="E50" s="43">
        <v>1</v>
      </c>
      <c r="F50" s="43">
        <v>4</v>
      </c>
      <c r="G50" s="17">
        <v>0.43609019999999998</v>
      </c>
      <c r="H50" s="17">
        <v>0.30075190000000002</v>
      </c>
      <c r="I50" s="17">
        <v>0.368421</v>
      </c>
      <c r="J50" s="17">
        <v>0.20300750000000001</v>
      </c>
    </row>
    <row r="51" spans="1:10">
      <c r="A51" s="45">
        <v>58</v>
      </c>
      <c r="B51" s="45" t="s">
        <v>63</v>
      </c>
      <c r="C51" s="24">
        <v>5.9403009999999998</v>
      </c>
      <c r="D51" s="50">
        <v>0.24637680000000001</v>
      </c>
      <c r="E51" s="43">
        <v>2</v>
      </c>
      <c r="F51" s="43">
        <v>5</v>
      </c>
      <c r="G51" s="17">
        <v>0.45054949999999999</v>
      </c>
      <c r="H51" s="17">
        <v>0.32967030000000003</v>
      </c>
      <c r="I51" s="17">
        <v>0.43956040000000002</v>
      </c>
      <c r="J51" s="17">
        <v>0.30769229999999997</v>
      </c>
    </row>
    <row r="52" spans="1:10">
      <c r="A52" s="45">
        <v>59</v>
      </c>
      <c r="B52" s="45" t="s">
        <v>40</v>
      </c>
      <c r="C52" s="24">
        <v>6.5904420000000004</v>
      </c>
      <c r="D52" s="50">
        <v>0.15384619999999999</v>
      </c>
      <c r="E52" s="43">
        <v>2</v>
      </c>
      <c r="F52" s="43">
        <v>8</v>
      </c>
      <c r="G52" s="17">
        <v>0.48717949999999999</v>
      </c>
      <c r="H52" s="17">
        <v>0.30769229999999997</v>
      </c>
      <c r="I52" s="17">
        <v>0.53846159999999998</v>
      </c>
      <c r="J52" s="17">
        <v>0.26495730000000001</v>
      </c>
    </row>
    <row r="53" spans="1:10">
      <c r="A53" s="45">
        <v>60</v>
      </c>
      <c r="B53" s="45" t="s">
        <v>54</v>
      </c>
      <c r="C53" s="24">
        <v>5.6663759999999996</v>
      </c>
      <c r="D53" s="50">
        <v>0.17142859999999999</v>
      </c>
      <c r="E53" s="43">
        <v>2</v>
      </c>
      <c r="F53" s="43">
        <v>8</v>
      </c>
      <c r="G53" s="17">
        <v>0.45801530000000001</v>
      </c>
      <c r="H53" s="17">
        <v>0.32061070000000003</v>
      </c>
      <c r="I53" s="17">
        <v>0.4503817</v>
      </c>
      <c r="J53" s="17">
        <v>0.19847329999999999</v>
      </c>
    </row>
    <row r="54" spans="1:10">
      <c r="A54" s="45">
        <v>62</v>
      </c>
      <c r="B54" s="45" t="s">
        <v>61</v>
      </c>
      <c r="C54" s="24">
        <v>5.4522209999999998</v>
      </c>
      <c r="D54" s="50">
        <v>0.15873019999999999</v>
      </c>
      <c r="E54" s="43">
        <v>2</v>
      </c>
      <c r="F54" s="43">
        <v>11.25</v>
      </c>
      <c r="G54" s="17">
        <v>0.4</v>
      </c>
      <c r="H54" s="17">
        <v>0.31034479999999998</v>
      </c>
      <c r="I54" s="17">
        <v>0.42758620000000003</v>
      </c>
      <c r="J54" s="17">
        <v>0.22758619999999999</v>
      </c>
    </row>
    <row r="55" spans="1:10">
      <c r="A55" s="45">
        <v>63</v>
      </c>
      <c r="B55" s="45" t="s">
        <v>57</v>
      </c>
      <c r="C55" s="24">
        <v>3.675141</v>
      </c>
      <c r="D55" s="50">
        <v>0.24137929999999999</v>
      </c>
      <c r="E55" s="43">
        <v>2</v>
      </c>
      <c r="F55" s="43">
        <v>20</v>
      </c>
      <c r="G55" s="17">
        <v>0.33793099999999998</v>
      </c>
      <c r="H55" s="17">
        <v>0.23448279999999999</v>
      </c>
      <c r="I55" s="17">
        <v>0.37931029999999999</v>
      </c>
      <c r="J55" s="17">
        <v>0.17241380000000001</v>
      </c>
    </row>
    <row r="56" spans="1:10">
      <c r="A56" s="45">
        <v>64</v>
      </c>
      <c r="B56" s="45" t="s">
        <v>46</v>
      </c>
      <c r="C56" s="24">
        <v>6.3703770000000004</v>
      </c>
      <c r="D56" s="50">
        <v>0.30357139999999999</v>
      </c>
      <c r="E56" s="43">
        <v>2</v>
      </c>
      <c r="F56" s="43">
        <v>8</v>
      </c>
      <c r="G56" s="17">
        <v>0.45161289999999998</v>
      </c>
      <c r="H56" s="17">
        <v>0.35483870000000001</v>
      </c>
      <c r="I56" s="17">
        <v>0.54838710000000002</v>
      </c>
      <c r="J56" s="17">
        <v>0.27419359999999998</v>
      </c>
    </row>
    <row r="57" spans="1:10">
      <c r="A57" s="45">
        <v>65</v>
      </c>
      <c r="B57" s="45" t="s">
        <v>65</v>
      </c>
      <c r="C57" s="24">
        <v>5.9743409999999999</v>
      </c>
      <c r="D57" s="50">
        <v>0.2</v>
      </c>
      <c r="E57" s="43">
        <v>2</v>
      </c>
      <c r="F57" s="43">
        <v>8</v>
      </c>
      <c r="G57" s="17">
        <v>0.4577465</v>
      </c>
      <c r="H57" s="17">
        <v>0.2816902</v>
      </c>
      <c r="I57" s="17">
        <v>0.52112670000000005</v>
      </c>
      <c r="J57" s="17">
        <v>0.2535211</v>
      </c>
    </row>
    <row r="58" spans="1:10">
      <c r="A58" s="45">
        <v>66</v>
      </c>
      <c r="B58" s="45" t="s">
        <v>62</v>
      </c>
      <c r="C58" s="24">
        <v>5.3002640000000003</v>
      </c>
      <c r="D58" s="50">
        <v>0.21249999999999999</v>
      </c>
      <c r="E58" s="43">
        <v>1.5</v>
      </c>
      <c r="F58" s="43">
        <v>8</v>
      </c>
      <c r="G58" s="17">
        <v>0.36923080000000003</v>
      </c>
      <c r="H58" s="17">
        <v>0.1769231</v>
      </c>
      <c r="I58" s="17">
        <v>0.4</v>
      </c>
      <c r="J58" s="17">
        <v>0.1923077</v>
      </c>
    </row>
    <row r="59" spans="1:10">
      <c r="A59" s="45">
        <v>67</v>
      </c>
      <c r="B59" s="45" t="s">
        <v>14</v>
      </c>
      <c r="C59" s="24">
        <v>6.5811010000000003</v>
      </c>
      <c r="D59" s="50">
        <v>0.22727269999999999</v>
      </c>
      <c r="E59" s="43">
        <v>1</v>
      </c>
      <c r="F59" s="43">
        <v>40</v>
      </c>
      <c r="G59" s="17">
        <v>0.58260869999999998</v>
      </c>
      <c r="H59" s="17">
        <v>0.3217391</v>
      </c>
      <c r="I59" s="17">
        <v>0.46086959999999999</v>
      </c>
      <c r="J59" s="17">
        <v>0.26086959999999998</v>
      </c>
    </row>
    <row r="60" spans="1:10">
      <c r="A60" s="45">
        <v>68</v>
      </c>
      <c r="B60" s="45" t="s">
        <v>48</v>
      </c>
      <c r="C60" s="24">
        <v>4.993366</v>
      </c>
      <c r="D60" s="50">
        <v>0.12</v>
      </c>
      <c r="E60" s="43">
        <v>2</v>
      </c>
      <c r="F60" s="43">
        <v>24</v>
      </c>
      <c r="G60" s="17">
        <v>0.4166667</v>
      </c>
      <c r="H60" s="17">
        <v>0.30555559999999998</v>
      </c>
      <c r="I60" s="17">
        <v>0.40277780000000002</v>
      </c>
      <c r="J60" s="17">
        <v>0.22222220000000001</v>
      </c>
    </row>
    <row r="61" spans="1:10">
      <c r="A61" s="45">
        <v>69</v>
      </c>
      <c r="B61" s="45" t="s">
        <v>44</v>
      </c>
      <c r="C61" s="24">
        <v>4.8688609999999999</v>
      </c>
      <c r="D61" s="50">
        <v>0.20512820000000001</v>
      </c>
      <c r="E61" s="43">
        <v>2</v>
      </c>
      <c r="F61" s="43">
        <v>6</v>
      </c>
      <c r="G61" s="17">
        <v>0.369863</v>
      </c>
      <c r="H61" s="17">
        <v>0.26712330000000001</v>
      </c>
      <c r="I61" s="17">
        <v>0.41095890000000002</v>
      </c>
      <c r="J61" s="17">
        <v>0.1917808</v>
      </c>
    </row>
    <row r="62" spans="1:10">
      <c r="A62" s="45">
        <v>70</v>
      </c>
      <c r="B62" s="45" t="s">
        <v>42</v>
      </c>
      <c r="C62" s="24">
        <v>6.6077139999999996</v>
      </c>
      <c r="D62" s="50">
        <v>0.18487400000000001</v>
      </c>
      <c r="E62" s="43">
        <v>1</v>
      </c>
      <c r="F62" s="43">
        <v>12</v>
      </c>
      <c r="G62" s="17">
        <v>0.44755240000000002</v>
      </c>
      <c r="H62" s="17">
        <v>0.3286713</v>
      </c>
      <c r="I62" s="17">
        <v>0.46153850000000002</v>
      </c>
      <c r="J62" s="17">
        <v>0.20279720000000001</v>
      </c>
    </row>
    <row r="63" spans="1:10">
      <c r="A63" s="45">
        <v>71</v>
      </c>
      <c r="B63" s="45" t="s">
        <v>66</v>
      </c>
      <c r="C63" s="24">
        <v>6.7142359999999996</v>
      </c>
      <c r="D63" s="50">
        <v>0.1666667</v>
      </c>
      <c r="E63" s="43">
        <v>1</v>
      </c>
      <c r="F63" s="43">
        <v>24</v>
      </c>
      <c r="G63" s="17">
        <v>0.52713180000000004</v>
      </c>
      <c r="H63" s="17">
        <v>0.27906979999999998</v>
      </c>
      <c r="I63" s="17">
        <v>0.44961240000000002</v>
      </c>
      <c r="J63" s="17">
        <v>0.21705430000000001</v>
      </c>
    </row>
    <row r="64" spans="1:10">
      <c r="A64" s="45">
        <v>72</v>
      </c>
      <c r="B64" s="45" t="s">
        <v>26</v>
      </c>
      <c r="C64" s="24">
        <v>6.0424369999999996</v>
      </c>
      <c r="D64" s="50">
        <v>0.19130430000000001</v>
      </c>
      <c r="E64" s="43">
        <v>2</v>
      </c>
      <c r="F64" s="43">
        <v>8</v>
      </c>
      <c r="G64" s="17">
        <v>0.4788733</v>
      </c>
      <c r="H64" s="17">
        <v>0.3380282</v>
      </c>
      <c r="I64" s="17">
        <v>0.4507042</v>
      </c>
      <c r="J64" s="17">
        <v>0.2605634</v>
      </c>
    </row>
    <row r="65" spans="1:10">
      <c r="A65" s="45">
        <v>73</v>
      </c>
      <c r="B65" s="45" t="s">
        <v>34</v>
      </c>
      <c r="C65" s="24">
        <v>6.1542560000000002</v>
      </c>
      <c r="D65" s="50">
        <v>0.18518519999999999</v>
      </c>
      <c r="E65" s="43">
        <v>1</v>
      </c>
      <c r="F65" s="43">
        <v>5</v>
      </c>
      <c r="G65" s="17">
        <v>0.40425529999999998</v>
      </c>
      <c r="H65" s="17">
        <v>0.26950350000000001</v>
      </c>
      <c r="I65" s="17">
        <v>0.48936170000000001</v>
      </c>
      <c r="J65" s="17">
        <v>0.23404259999999999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selection activeCell="H1" sqref="H1"/>
    </sheetView>
  </sheetViews>
  <sheetFormatPr defaultRowHeight="12"/>
  <cols>
    <col min="1" max="1" width="6.85546875" style="45" customWidth="1"/>
    <col min="2" max="2" width="12.28515625" style="45" customWidth="1"/>
    <col min="3" max="3" width="18" style="24" customWidth="1"/>
    <col min="4" max="8" width="18.28515625" style="42" customWidth="1"/>
    <col min="9" max="16384" width="9.140625" style="13"/>
  </cols>
  <sheetData>
    <row r="1" spans="1:8" ht="62.25" customHeight="1">
      <c r="A1" s="46" t="s">
        <v>79</v>
      </c>
      <c r="B1" s="46" t="s">
        <v>70</v>
      </c>
      <c r="C1" s="41" t="s">
        <v>127</v>
      </c>
      <c r="D1" s="55" t="s">
        <v>128</v>
      </c>
      <c r="E1" s="55" t="s">
        <v>129</v>
      </c>
      <c r="F1" s="38" t="s">
        <v>130</v>
      </c>
      <c r="G1" s="38" t="s">
        <v>131</v>
      </c>
      <c r="H1" s="38" t="s">
        <v>137</v>
      </c>
    </row>
    <row r="2" spans="1:8" s="35" customFormat="1">
      <c r="A2" s="44" t="s">
        <v>79</v>
      </c>
      <c r="B2" s="44" t="s">
        <v>70</v>
      </c>
      <c r="C2" s="33" t="s">
        <v>138</v>
      </c>
      <c r="D2" s="56" t="s">
        <v>132</v>
      </c>
      <c r="E2" s="56" t="s">
        <v>133</v>
      </c>
      <c r="F2" s="56" t="s">
        <v>136</v>
      </c>
      <c r="G2" s="56" t="s">
        <v>134</v>
      </c>
      <c r="H2" s="56" t="s">
        <v>135</v>
      </c>
    </row>
    <row r="3" spans="1:8">
      <c r="A3" s="45">
        <v>1</v>
      </c>
      <c r="B3" s="45" t="s">
        <v>39</v>
      </c>
      <c r="C3" s="24">
        <v>5.1998300000000004</v>
      </c>
      <c r="D3" s="42">
        <v>0.69287469999999995</v>
      </c>
      <c r="E3" s="42">
        <v>8.7542099999999998E-2</v>
      </c>
      <c r="F3" s="42">
        <v>0.62239580000000005</v>
      </c>
      <c r="G3" s="42">
        <v>0.56936419999999999</v>
      </c>
      <c r="H3" s="42">
        <v>0.63456089999999998</v>
      </c>
    </row>
    <row r="4" spans="1:8">
      <c r="A4" s="45">
        <v>2</v>
      </c>
      <c r="B4" s="45" t="s">
        <v>56</v>
      </c>
      <c r="C4" s="24">
        <v>5.1909679999999998</v>
      </c>
      <c r="D4" s="42">
        <v>0.77472529999999995</v>
      </c>
      <c r="E4" s="42">
        <v>2.6143799999999998E-2</v>
      </c>
      <c r="F4" s="42">
        <v>0.71597639999999996</v>
      </c>
      <c r="G4" s="42">
        <v>0.65269460000000001</v>
      </c>
      <c r="H4" s="42">
        <v>0.65882350000000001</v>
      </c>
    </row>
    <row r="5" spans="1:8" ht="15" customHeight="1">
      <c r="A5" s="45">
        <v>3</v>
      </c>
      <c r="B5" s="45" t="s">
        <v>11</v>
      </c>
      <c r="C5" s="24">
        <v>6.6355570000000004</v>
      </c>
      <c r="D5" s="42">
        <v>0.49545450000000002</v>
      </c>
      <c r="E5" s="42">
        <v>7.4074100000000004E-2</v>
      </c>
      <c r="F5" s="42">
        <v>0.41509430000000003</v>
      </c>
      <c r="G5" s="42">
        <v>0.47093020000000002</v>
      </c>
      <c r="H5" s="42">
        <v>0.51741300000000001</v>
      </c>
    </row>
    <row r="6" spans="1:8">
      <c r="A6" s="45">
        <v>4</v>
      </c>
      <c r="B6" s="45" t="s">
        <v>7</v>
      </c>
      <c r="C6" s="24">
        <v>5.163875</v>
      </c>
      <c r="D6" s="42">
        <v>0.67213109999999998</v>
      </c>
      <c r="E6" s="42">
        <v>7.3684200000000005E-2</v>
      </c>
      <c r="F6" s="42">
        <v>0.6646706</v>
      </c>
      <c r="G6" s="42">
        <v>0.58966569999999996</v>
      </c>
      <c r="H6" s="42">
        <v>0.67507890000000004</v>
      </c>
    </row>
    <row r="7" spans="1:8">
      <c r="A7" s="45">
        <v>5</v>
      </c>
      <c r="B7" s="45" t="s">
        <v>33</v>
      </c>
      <c r="C7" s="24">
        <v>6.081677</v>
      </c>
      <c r="D7" s="42">
        <v>0.58778629999999998</v>
      </c>
      <c r="E7" s="42">
        <v>8.2352900000000007E-2</v>
      </c>
      <c r="F7" s="42">
        <v>0.48214289999999999</v>
      </c>
      <c r="G7" s="42">
        <v>0.51063829999999999</v>
      </c>
      <c r="H7" s="42">
        <v>0.5533981</v>
      </c>
    </row>
    <row r="8" spans="1:8">
      <c r="A8" s="45">
        <v>6</v>
      </c>
      <c r="B8" s="45" t="s">
        <v>37</v>
      </c>
      <c r="C8" s="24">
        <v>4.9319459999999999</v>
      </c>
      <c r="D8" s="42">
        <v>0.62790699999999999</v>
      </c>
      <c r="E8" s="42">
        <v>0.1326531</v>
      </c>
      <c r="F8" s="42">
        <v>0.66666669999999995</v>
      </c>
      <c r="G8" s="42">
        <v>0.51351349999999996</v>
      </c>
      <c r="H8" s="42">
        <v>0.61206899999999997</v>
      </c>
    </row>
    <row r="9" spans="1:8" ht="15" customHeight="1">
      <c r="A9" s="45">
        <v>7</v>
      </c>
      <c r="B9" s="45" t="s">
        <v>60</v>
      </c>
      <c r="C9" s="24">
        <v>4.6263719999999999</v>
      </c>
      <c r="D9" s="42">
        <v>0.70714279999999996</v>
      </c>
      <c r="E9" s="42">
        <v>0.122807</v>
      </c>
      <c r="F9" s="42">
        <v>0.71641790000000005</v>
      </c>
      <c r="G9" s="42">
        <v>0.59689919999999996</v>
      </c>
      <c r="H9" s="42">
        <v>0.68032789999999999</v>
      </c>
    </row>
    <row r="10" spans="1:8">
      <c r="A10" s="45">
        <v>8</v>
      </c>
      <c r="B10" s="45" t="s">
        <v>41</v>
      </c>
      <c r="C10" s="24">
        <v>4.7943110000000004</v>
      </c>
      <c r="D10" s="42">
        <v>0.6857143</v>
      </c>
      <c r="E10" s="42">
        <v>8.9108900000000005E-2</v>
      </c>
      <c r="F10" s="42">
        <v>0.6984127</v>
      </c>
      <c r="G10" s="42">
        <v>0.5</v>
      </c>
      <c r="H10" s="42">
        <v>0.6181818</v>
      </c>
    </row>
    <row r="11" spans="1:8">
      <c r="A11" s="45">
        <v>9</v>
      </c>
      <c r="B11" s="45" t="s">
        <v>47</v>
      </c>
      <c r="C11" s="24">
        <v>5.3040640000000003</v>
      </c>
      <c r="D11" s="42">
        <v>0.6641222</v>
      </c>
      <c r="E11" s="42">
        <v>0.11</v>
      </c>
      <c r="F11" s="42">
        <v>0.6238532</v>
      </c>
      <c r="G11" s="42">
        <v>0.48695650000000001</v>
      </c>
      <c r="H11" s="42">
        <v>0.50943400000000005</v>
      </c>
    </row>
    <row r="12" spans="1:8">
      <c r="A12" s="45">
        <v>10</v>
      </c>
      <c r="B12" s="45" t="s">
        <v>53</v>
      </c>
      <c r="C12" s="24">
        <v>5.1046670000000001</v>
      </c>
      <c r="D12" s="42">
        <v>0.65853660000000003</v>
      </c>
      <c r="E12" s="42">
        <v>0.15909090000000001</v>
      </c>
      <c r="F12" s="42">
        <v>0.58181819999999995</v>
      </c>
      <c r="G12" s="42">
        <v>0.51851849999999999</v>
      </c>
      <c r="H12" s="42">
        <v>0.56481479999999995</v>
      </c>
    </row>
    <row r="13" spans="1:8" ht="15" customHeight="1">
      <c r="A13" s="45">
        <v>11</v>
      </c>
      <c r="B13" s="45" t="s">
        <v>8</v>
      </c>
      <c r="C13" s="24">
        <v>5.6122069999999997</v>
      </c>
      <c r="D13" s="42">
        <v>0.58536580000000005</v>
      </c>
      <c r="E13" s="42">
        <v>6.5217399999999995E-2</v>
      </c>
      <c r="F13" s="42">
        <v>0.5</v>
      </c>
      <c r="G13" s="42">
        <v>0.48514849999999998</v>
      </c>
      <c r="H13" s="42">
        <v>0.67592589999999997</v>
      </c>
    </row>
    <row r="14" spans="1:8">
      <c r="A14" s="45">
        <v>12</v>
      </c>
      <c r="B14" s="45" t="s">
        <v>28</v>
      </c>
      <c r="C14" s="24">
        <v>6.8813440000000003</v>
      </c>
      <c r="D14" s="42">
        <v>0.50806450000000003</v>
      </c>
      <c r="E14" s="42">
        <v>5.8823500000000001E-2</v>
      </c>
      <c r="F14" s="42">
        <v>0.44036700000000001</v>
      </c>
      <c r="G14" s="42">
        <v>0.41</v>
      </c>
      <c r="H14" s="42">
        <v>0.37037039999999999</v>
      </c>
    </row>
    <row r="15" spans="1:8">
      <c r="A15" s="45">
        <v>13</v>
      </c>
      <c r="B15" s="45" t="s">
        <v>64</v>
      </c>
      <c r="C15" s="24">
        <v>6.5427679999999997</v>
      </c>
      <c r="D15" s="42">
        <v>0.5859375</v>
      </c>
      <c r="E15" s="42">
        <v>7.7922099999999994E-2</v>
      </c>
      <c r="F15" s="42">
        <v>0.52459009999999995</v>
      </c>
      <c r="G15" s="42">
        <v>0.55769230000000003</v>
      </c>
      <c r="H15" s="42">
        <v>0.44444440000000002</v>
      </c>
    </row>
    <row r="16" spans="1:8">
      <c r="A16" s="45">
        <v>14</v>
      </c>
      <c r="B16" s="45" t="s">
        <v>16</v>
      </c>
      <c r="C16" s="24">
        <v>6.7937760000000003</v>
      </c>
      <c r="D16" s="42">
        <v>0.48538009999999998</v>
      </c>
      <c r="E16" s="42">
        <v>0.1101695</v>
      </c>
      <c r="F16" s="42">
        <v>0.41333330000000001</v>
      </c>
      <c r="G16" s="42">
        <v>0.45454549999999999</v>
      </c>
      <c r="H16" s="42">
        <v>0.40939599999999998</v>
      </c>
    </row>
    <row r="17" spans="1:8" ht="15" customHeight="1">
      <c r="A17" s="45">
        <v>15</v>
      </c>
      <c r="B17" s="45" t="s">
        <v>49</v>
      </c>
      <c r="C17" s="24">
        <v>5.4054960000000003</v>
      </c>
      <c r="D17" s="42">
        <v>0.58035709999999996</v>
      </c>
      <c r="E17" s="42">
        <v>0.20779220000000001</v>
      </c>
      <c r="F17" s="42">
        <v>0.50485440000000004</v>
      </c>
      <c r="G17" s="42">
        <v>0.4736842</v>
      </c>
      <c r="H17" s="42">
        <v>0.5</v>
      </c>
    </row>
    <row r="18" spans="1:8">
      <c r="A18" s="45">
        <v>16</v>
      </c>
      <c r="B18" s="45" t="s">
        <v>36</v>
      </c>
      <c r="C18" s="24">
        <v>5.6894669999999996</v>
      </c>
      <c r="D18" s="42">
        <v>0.64285709999999996</v>
      </c>
      <c r="E18" s="42">
        <v>9.2307700000000006E-2</v>
      </c>
      <c r="F18" s="42">
        <v>0.52439020000000003</v>
      </c>
      <c r="G18" s="42">
        <v>0.5526316</v>
      </c>
      <c r="H18" s="42">
        <v>0.60264899999999999</v>
      </c>
    </row>
    <row r="19" spans="1:8">
      <c r="A19" s="45">
        <v>17</v>
      </c>
      <c r="B19" s="45" t="s">
        <v>13</v>
      </c>
      <c r="C19" s="24">
        <v>7.5959250000000003</v>
      </c>
      <c r="D19" s="42">
        <v>0.4537815</v>
      </c>
      <c r="E19" s="42">
        <v>8.06452E-2</v>
      </c>
      <c r="F19" s="42">
        <v>0.3367347</v>
      </c>
      <c r="G19" s="42">
        <v>0.50632909999999998</v>
      </c>
      <c r="H19" s="42">
        <v>0.3777778</v>
      </c>
    </row>
    <row r="20" spans="1:8">
      <c r="A20" s="45">
        <v>18</v>
      </c>
      <c r="B20" s="45" t="s">
        <v>20</v>
      </c>
      <c r="C20" s="24">
        <v>6.9700600000000001</v>
      </c>
      <c r="D20" s="42">
        <v>0.48818899999999998</v>
      </c>
      <c r="E20" s="42">
        <v>9.6774200000000005E-2</v>
      </c>
      <c r="F20" s="42">
        <v>0.41739130000000002</v>
      </c>
      <c r="G20" s="42">
        <v>0.51086960000000003</v>
      </c>
      <c r="H20" s="42">
        <v>0.43396230000000002</v>
      </c>
    </row>
    <row r="21" spans="1:8">
      <c r="A21" s="45">
        <v>19</v>
      </c>
      <c r="B21" s="45" t="s">
        <v>18</v>
      </c>
      <c r="C21" s="24">
        <v>8.0278840000000002</v>
      </c>
      <c r="D21" s="42">
        <v>0.377193</v>
      </c>
      <c r="E21" s="42">
        <v>4.7619000000000002E-2</v>
      </c>
      <c r="F21" s="42">
        <v>0.23931620000000001</v>
      </c>
      <c r="G21" s="42">
        <v>0.3541667</v>
      </c>
      <c r="H21" s="42">
        <v>0.30357139999999999</v>
      </c>
    </row>
    <row r="22" spans="1:8">
      <c r="A22" s="45">
        <v>20</v>
      </c>
      <c r="B22" s="45" t="s">
        <v>12</v>
      </c>
      <c r="C22" s="24">
        <v>7.1136169999999996</v>
      </c>
      <c r="D22" s="42">
        <v>0.46774189999999999</v>
      </c>
      <c r="E22" s="42">
        <v>5.5555599999999997E-2</v>
      </c>
      <c r="F22" s="42">
        <v>0.35714289999999999</v>
      </c>
      <c r="G22" s="42">
        <v>0.48351650000000002</v>
      </c>
      <c r="H22" s="42">
        <v>0.5</v>
      </c>
    </row>
    <row r="23" spans="1:8">
      <c r="A23" s="45">
        <v>21</v>
      </c>
      <c r="B23" s="45" t="s">
        <v>23</v>
      </c>
      <c r="C23" s="24">
        <v>8.1453009999999999</v>
      </c>
      <c r="D23" s="42">
        <v>0.3538462</v>
      </c>
      <c r="E23" s="42">
        <v>0.08</v>
      </c>
      <c r="F23" s="42">
        <v>0.30275229999999997</v>
      </c>
      <c r="G23" s="42">
        <v>0.39</v>
      </c>
      <c r="H23" s="42">
        <v>0.22881360000000001</v>
      </c>
    </row>
    <row r="24" spans="1:8">
      <c r="A24" s="45">
        <v>22</v>
      </c>
      <c r="B24" s="45" t="s">
        <v>24</v>
      </c>
      <c r="C24" s="24">
        <v>7.2098870000000002</v>
      </c>
      <c r="D24" s="42">
        <v>0.39130429999999999</v>
      </c>
      <c r="E24" s="42">
        <v>6.0975599999999998E-2</v>
      </c>
      <c r="F24" s="42">
        <v>0.44444440000000002</v>
      </c>
      <c r="G24" s="42">
        <v>0.4578313</v>
      </c>
      <c r="H24" s="42">
        <v>0.44347829999999999</v>
      </c>
    </row>
    <row r="25" spans="1:8">
      <c r="A25" s="45">
        <v>23</v>
      </c>
      <c r="B25" s="45" t="s">
        <v>29</v>
      </c>
      <c r="C25" s="24">
        <v>8.1028590000000005</v>
      </c>
      <c r="D25" s="42">
        <v>0.44545449999999998</v>
      </c>
      <c r="E25" s="42">
        <v>0.05</v>
      </c>
      <c r="F25" s="42">
        <v>0.3846154</v>
      </c>
      <c r="G25" s="42">
        <v>0.54761899999999997</v>
      </c>
      <c r="H25" s="42">
        <v>0.2929293</v>
      </c>
    </row>
    <row r="26" spans="1:8">
      <c r="A26" s="45">
        <v>24</v>
      </c>
      <c r="B26" s="45" t="s">
        <v>35</v>
      </c>
      <c r="C26" s="24">
        <v>7.4006569999999998</v>
      </c>
      <c r="D26" s="42">
        <v>0.44347829999999999</v>
      </c>
      <c r="E26" s="42">
        <v>7.4626899999999996E-2</v>
      </c>
      <c r="F26" s="42">
        <v>0.42857139999999999</v>
      </c>
      <c r="G26" s="42">
        <v>0.44155850000000002</v>
      </c>
      <c r="H26" s="42">
        <v>0.30769229999999997</v>
      </c>
    </row>
    <row r="27" spans="1:8">
      <c r="A27" s="45">
        <v>25</v>
      </c>
      <c r="B27" s="45" t="s">
        <v>67</v>
      </c>
      <c r="C27" s="24">
        <v>6.2954169999999996</v>
      </c>
      <c r="D27" s="42">
        <v>0.55045869999999997</v>
      </c>
      <c r="E27" s="42">
        <v>0.13432839999999999</v>
      </c>
      <c r="F27" s="42">
        <v>0.5</v>
      </c>
      <c r="G27" s="42">
        <v>0.47252749999999999</v>
      </c>
      <c r="H27" s="42">
        <v>0.39325840000000001</v>
      </c>
    </row>
    <row r="28" spans="1:8">
      <c r="A28" s="45">
        <v>26</v>
      </c>
      <c r="B28" s="45" t="s">
        <v>25</v>
      </c>
      <c r="C28" s="24">
        <v>6.9661099999999996</v>
      </c>
      <c r="D28" s="42">
        <v>0.50434780000000001</v>
      </c>
      <c r="E28" s="42">
        <v>7.7922099999999994E-2</v>
      </c>
      <c r="F28" s="42">
        <v>0.43103449999999999</v>
      </c>
      <c r="G28" s="42">
        <v>0.46875</v>
      </c>
      <c r="H28" s="42">
        <v>0.39090910000000001</v>
      </c>
    </row>
    <row r="29" spans="1:8">
      <c r="A29" s="45">
        <v>27</v>
      </c>
      <c r="B29" s="45" t="s">
        <v>45</v>
      </c>
      <c r="C29" s="24">
        <v>5.4364809999999997</v>
      </c>
      <c r="D29" s="42">
        <v>0.66071429999999998</v>
      </c>
      <c r="E29" s="42">
        <v>0.1162791</v>
      </c>
      <c r="F29" s="42">
        <v>0.54455450000000005</v>
      </c>
      <c r="G29" s="42">
        <v>0.49019610000000002</v>
      </c>
      <c r="H29" s="42">
        <v>0.53488369999999996</v>
      </c>
    </row>
    <row r="30" spans="1:8">
      <c r="A30" s="45">
        <v>28</v>
      </c>
      <c r="B30" s="45" t="s">
        <v>43</v>
      </c>
      <c r="C30" s="24">
        <v>7.5074300000000003</v>
      </c>
      <c r="D30" s="42">
        <v>0.46846850000000001</v>
      </c>
      <c r="E30" s="42">
        <v>7.1428599999999995E-2</v>
      </c>
      <c r="F30" s="42">
        <v>0.38095240000000002</v>
      </c>
      <c r="G30" s="42">
        <v>0.40476190000000001</v>
      </c>
      <c r="H30" s="42">
        <v>0.25581399999999999</v>
      </c>
    </row>
    <row r="31" spans="1:8">
      <c r="A31" s="45">
        <v>29</v>
      </c>
      <c r="B31" s="45" t="s">
        <v>51</v>
      </c>
      <c r="C31" s="24">
        <v>5.8318279999999998</v>
      </c>
      <c r="D31" s="42">
        <v>0.55200000000000005</v>
      </c>
      <c r="E31" s="42">
        <v>0.13253010000000001</v>
      </c>
      <c r="F31" s="42">
        <v>0.48571429999999999</v>
      </c>
      <c r="G31" s="42">
        <v>0.52083330000000005</v>
      </c>
      <c r="H31" s="42">
        <v>0.59223300000000001</v>
      </c>
    </row>
    <row r="32" spans="1:8">
      <c r="A32" s="45">
        <v>30</v>
      </c>
      <c r="B32" s="45" t="s">
        <v>22</v>
      </c>
      <c r="C32" s="24">
        <v>6.9019250000000003</v>
      </c>
      <c r="D32" s="42">
        <v>0.53623189999999998</v>
      </c>
      <c r="E32" s="42">
        <v>3.6585399999999997E-2</v>
      </c>
      <c r="F32" s="42">
        <v>0.42857139999999999</v>
      </c>
      <c r="G32" s="42">
        <v>0.46078429999999998</v>
      </c>
      <c r="H32" s="42">
        <v>0.43434339999999999</v>
      </c>
    </row>
    <row r="33" spans="1:8">
      <c r="A33" s="45">
        <v>31</v>
      </c>
      <c r="B33" s="45" t="s">
        <v>38</v>
      </c>
      <c r="C33" s="24">
        <v>6.4943470000000003</v>
      </c>
      <c r="D33" s="42">
        <v>0.50641020000000003</v>
      </c>
      <c r="E33" s="42">
        <v>8.4905700000000001E-2</v>
      </c>
      <c r="F33" s="42">
        <v>0.50349650000000001</v>
      </c>
      <c r="G33" s="42">
        <v>0.58730159999999998</v>
      </c>
      <c r="H33" s="42">
        <v>0.58088240000000002</v>
      </c>
    </row>
    <row r="34" spans="1:8">
      <c r="A34" s="45">
        <v>32</v>
      </c>
      <c r="B34" s="45" t="s">
        <v>17</v>
      </c>
      <c r="C34" s="24">
        <v>6.9927960000000002</v>
      </c>
      <c r="D34" s="42">
        <v>0.4854369</v>
      </c>
      <c r="E34" s="42">
        <v>0.12727269999999999</v>
      </c>
      <c r="F34" s="42">
        <v>0.4736842</v>
      </c>
      <c r="G34" s="42">
        <v>0.53846159999999998</v>
      </c>
      <c r="H34" s="42">
        <v>0.36486489999999999</v>
      </c>
    </row>
    <row r="35" spans="1:8">
      <c r="A35" s="45">
        <v>33</v>
      </c>
      <c r="B35" s="45" t="s">
        <v>9</v>
      </c>
      <c r="C35" s="24">
        <v>7.1431750000000003</v>
      </c>
      <c r="D35" s="42">
        <v>0.54861110000000002</v>
      </c>
      <c r="E35" s="42">
        <v>4.4444400000000002E-2</v>
      </c>
      <c r="F35" s="42">
        <v>0.3722628</v>
      </c>
      <c r="G35" s="42">
        <v>0.59433959999999997</v>
      </c>
      <c r="H35" s="42">
        <v>0.53043479999999998</v>
      </c>
    </row>
    <row r="36" spans="1:8">
      <c r="A36" s="45">
        <v>34</v>
      </c>
      <c r="B36" s="45" t="s">
        <v>27</v>
      </c>
      <c r="C36" s="24">
        <v>7.0255660000000004</v>
      </c>
      <c r="D36" s="42">
        <v>0.5625</v>
      </c>
      <c r="E36" s="42">
        <v>7.7922099999999994E-2</v>
      </c>
      <c r="F36" s="42">
        <v>0.46391749999999998</v>
      </c>
      <c r="G36" s="42">
        <v>0.65909090000000004</v>
      </c>
      <c r="H36" s="42">
        <v>0.49</v>
      </c>
    </row>
    <row r="37" spans="1:8">
      <c r="A37" s="45">
        <v>35</v>
      </c>
      <c r="B37" s="45" t="s">
        <v>10</v>
      </c>
      <c r="C37" s="24">
        <v>6.8380919999999996</v>
      </c>
      <c r="D37" s="42">
        <v>0.55214719999999995</v>
      </c>
      <c r="E37" s="42">
        <v>4.5871599999999998E-2</v>
      </c>
      <c r="F37" s="42">
        <v>0.39490449999999999</v>
      </c>
      <c r="G37" s="42">
        <v>0.42647059999999998</v>
      </c>
      <c r="H37" s="42">
        <v>0.41258739999999999</v>
      </c>
    </row>
    <row r="38" spans="1:8">
      <c r="A38" s="45">
        <v>37</v>
      </c>
      <c r="B38" s="45" t="s">
        <v>15</v>
      </c>
      <c r="C38" s="24">
        <v>7.0534220000000003</v>
      </c>
      <c r="D38" s="42">
        <v>0.50427350000000004</v>
      </c>
      <c r="E38" s="42">
        <v>4.8780499999999997E-2</v>
      </c>
      <c r="F38" s="42">
        <v>0.37815130000000002</v>
      </c>
      <c r="G38" s="42">
        <v>0.44086019999999998</v>
      </c>
      <c r="H38" s="42">
        <v>0.42592590000000002</v>
      </c>
    </row>
    <row r="39" spans="1:8">
      <c r="A39" s="45">
        <v>39</v>
      </c>
      <c r="B39" s="45" t="s">
        <v>30</v>
      </c>
      <c r="C39" s="24">
        <v>6.2630629999999998</v>
      </c>
      <c r="D39" s="42">
        <v>0.63594470000000003</v>
      </c>
      <c r="E39" s="42">
        <v>5.0955399999999998E-2</v>
      </c>
      <c r="F39" s="42">
        <v>0.5</v>
      </c>
      <c r="G39" s="42">
        <v>0.54117649999999995</v>
      </c>
      <c r="H39" s="42">
        <v>0.51764710000000003</v>
      </c>
    </row>
    <row r="40" spans="1:8">
      <c r="A40" s="45">
        <v>40</v>
      </c>
      <c r="B40" s="45" t="s">
        <v>32</v>
      </c>
      <c r="C40" s="24">
        <v>5.9870000000000001</v>
      </c>
      <c r="D40" s="42">
        <v>0.61538459999999995</v>
      </c>
      <c r="E40" s="42">
        <v>0.1052632</v>
      </c>
      <c r="F40" s="42">
        <v>0.58241759999999998</v>
      </c>
      <c r="G40" s="42">
        <v>0.63636360000000003</v>
      </c>
      <c r="H40" s="42">
        <v>0.56701029999999997</v>
      </c>
    </row>
    <row r="41" spans="1:8">
      <c r="A41" s="45">
        <v>43</v>
      </c>
      <c r="B41" s="45" t="s">
        <v>52</v>
      </c>
      <c r="C41" s="24">
        <v>5.2846250000000001</v>
      </c>
      <c r="D41" s="42">
        <v>0.71140939999999997</v>
      </c>
      <c r="E41" s="42">
        <v>6.8376099999999995E-2</v>
      </c>
      <c r="F41" s="42">
        <v>0.60606059999999995</v>
      </c>
      <c r="G41" s="42">
        <v>0.6176471</v>
      </c>
      <c r="H41" s="42">
        <v>0.68644070000000001</v>
      </c>
    </row>
    <row r="42" spans="1:8">
      <c r="A42" s="45">
        <v>45</v>
      </c>
      <c r="B42" s="45" t="s">
        <v>31</v>
      </c>
      <c r="C42" s="24">
        <v>6.8325560000000003</v>
      </c>
      <c r="D42" s="42">
        <v>0.59405940000000002</v>
      </c>
      <c r="E42" s="42">
        <v>6.6666699999999995E-2</v>
      </c>
      <c r="F42" s="42">
        <v>0.4166667</v>
      </c>
      <c r="G42" s="42">
        <v>0.6</v>
      </c>
      <c r="H42" s="42">
        <v>0.50602409999999998</v>
      </c>
    </row>
    <row r="43" spans="1:8">
      <c r="A43" s="45">
        <v>47</v>
      </c>
      <c r="B43" s="45" t="s">
        <v>58</v>
      </c>
      <c r="C43" s="24">
        <v>4.8833270000000004</v>
      </c>
      <c r="D43" s="42">
        <v>0.69620249999999995</v>
      </c>
      <c r="E43" s="42">
        <v>7.8740199999999996E-2</v>
      </c>
      <c r="F43" s="42">
        <v>0.64233580000000001</v>
      </c>
      <c r="G43" s="42">
        <v>0.59589040000000004</v>
      </c>
      <c r="H43" s="42">
        <v>0.74809159999999997</v>
      </c>
    </row>
    <row r="44" spans="1:8">
      <c r="A44" s="45">
        <v>48</v>
      </c>
      <c r="B44" s="45" t="s">
        <v>21</v>
      </c>
      <c r="C44" s="24">
        <v>6.410507</v>
      </c>
      <c r="D44" s="42">
        <v>0.62745099999999998</v>
      </c>
      <c r="E44" s="42">
        <v>5.2631600000000001E-2</v>
      </c>
      <c r="F44" s="42">
        <v>0.43678159999999999</v>
      </c>
      <c r="G44" s="42">
        <v>0.56976740000000003</v>
      </c>
      <c r="H44" s="42">
        <v>0.56521739999999998</v>
      </c>
    </row>
    <row r="45" spans="1:8">
      <c r="A45" s="45">
        <v>51</v>
      </c>
      <c r="B45" s="45" t="s">
        <v>55</v>
      </c>
      <c r="C45" s="24">
        <v>5.0519679999999996</v>
      </c>
      <c r="D45" s="42">
        <v>0.7109375</v>
      </c>
      <c r="E45" s="42">
        <v>9.2783500000000005E-2</v>
      </c>
      <c r="F45" s="42">
        <v>0.61538459999999995</v>
      </c>
      <c r="G45" s="42">
        <v>0.45794390000000001</v>
      </c>
      <c r="H45" s="42">
        <v>0.53571429999999998</v>
      </c>
    </row>
    <row r="46" spans="1:8">
      <c r="A46" s="45">
        <v>53</v>
      </c>
      <c r="B46" s="45" t="s">
        <v>19</v>
      </c>
      <c r="C46" s="24">
        <v>7.0047639999999998</v>
      </c>
      <c r="D46" s="42">
        <v>0.48148150000000001</v>
      </c>
      <c r="E46" s="42">
        <v>7.1428599999999995E-2</v>
      </c>
      <c r="F46" s="42">
        <v>0.4210526</v>
      </c>
      <c r="G46" s="42">
        <v>0.5363637</v>
      </c>
      <c r="H46" s="42">
        <v>0.49532710000000002</v>
      </c>
    </row>
    <row r="47" spans="1:8">
      <c r="A47" s="45">
        <v>54</v>
      </c>
      <c r="B47" s="45" t="s">
        <v>68</v>
      </c>
      <c r="C47" s="24">
        <v>4.8426729999999996</v>
      </c>
      <c r="D47" s="42">
        <v>0.71074380000000004</v>
      </c>
      <c r="E47" s="42">
        <v>0.1195652</v>
      </c>
      <c r="F47" s="42">
        <v>0.6868687</v>
      </c>
      <c r="G47" s="42">
        <v>0.58490569999999997</v>
      </c>
      <c r="H47" s="42">
        <v>0.63106790000000001</v>
      </c>
    </row>
    <row r="48" spans="1:8">
      <c r="A48" s="45">
        <v>55</v>
      </c>
      <c r="B48" s="45" t="s">
        <v>59</v>
      </c>
      <c r="C48" s="24">
        <v>4.843045</v>
      </c>
      <c r="D48" s="42">
        <v>0.65972220000000004</v>
      </c>
      <c r="E48" s="42">
        <v>8.6956500000000006E-2</v>
      </c>
      <c r="F48" s="42">
        <v>0.64885499999999996</v>
      </c>
      <c r="G48" s="42">
        <v>0.50757580000000002</v>
      </c>
      <c r="H48" s="42">
        <v>0.68461539999999999</v>
      </c>
    </row>
    <row r="49" spans="1:8">
      <c r="A49" s="45">
        <v>56</v>
      </c>
      <c r="B49" s="45" t="s">
        <v>69</v>
      </c>
      <c r="C49" s="24">
        <v>5.3793810000000004</v>
      </c>
      <c r="D49" s="42">
        <v>0.65168539999999997</v>
      </c>
      <c r="E49" s="42">
        <v>0.131579</v>
      </c>
      <c r="F49" s="42">
        <v>0.55789480000000002</v>
      </c>
      <c r="G49" s="42">
        <v>0.51282050000000001</v>
      </c>
      <c r="H49" s="42">
        <v>0.55000000000000004</v>
      </c>
    </row>
    <row r="50" spans="1:8">
      <c r="A50" s="45">
        <v>57</v>
      </c>
      <c r="B50" s="45" t="s">
        <v>50</v>
      </c>
      <c r="C50" s="24">
        <v>6.0815799999999998</v>
      </c>
      <c r="D50" s="42">
        <v>0.58119659999999995</v>
      </c>
      <c r="E50" s="42">
        <v>0.1184211</v>
      </c>
      <c r="F50" s="42">
        <v>0.50442480000000001</v>
      </c>
      <c r="G50" s="42">
        <v>0.51515149999999998</v>
      </c>
      <c r="H50" s="42">
        <v>0.48979590000000001</v>
      </c>
    </row>
    <row r="51" spans="1:8">
      <c r="A51" s="45">
        <v>58</v>
      </c>
      <c r="B51" s="45" t="s">
        <v>63</v>
      </c>
      <c r="C51" s="24">
        <v>5.2427479999999997</v>
      </c>
      <c r="D51" s="42">
        <v>0.68</v>
      </c>
      <c r="E51" s="42">
        <v>0.15254239999999999</v>
      </c>
      <c r="F51" s="42">
        <v>0.65333330000000001</v>
      </c>
      <c r="G51" s="42">
        <v>0.6901408</v>
      </c>
      <c r="H51" s="42">
        <v>0.63768119999999995</v>
      </c>
    </row>
    <row r="52" spans="1:8">
      <c r="A52" s="45">
        <v>59</v>
      </c>
      <c r="B52" s="45" t="s">
        <v>40</v>
      </c>
      <c r="C52" s="24">
        <v>5.6639530000000002</v>
      </c>
      <c r="D52" s="42">
        <v>0.63043479999999996</v>
      </c>
      <c r="E52" s="42">
        <v>0.15151519999999999</v>
      </c>
      <c r="F52" s="42">
        <v>0.443299</v>
      </c>
      <c r="G52" s="42">
        <v>0.49397590000000002</v>
      </c>
      <c r="H52" s="42">
        <v>0.5346535</v>
      </c>
    </row>
    <row r="53" spans="1:8">
      <c r="A53" s="45">
        <v>60</v>
      </c>
      <c r="B53" s="45" t="s">
        <v>54</v>
      </c>
      <c r="C53" s="24">
        <v>4.9315509999999998</v>
      </c>
      <c r="D53" s="42">
        <v>0.61344540000000003</v>
      </c>
      <c r="E53" s="42">
        <v>0.1875</v>
      </c>
      <c r="F53" s="42">
        <v>0.60784320000000003</v>
      </c>
      <c r="G53" s="42">
        <v>0.51485150000000002</v>
      </c>
      <c r="H53" s="42">
        <v>0.59183680000000005</v>
      </c>
    </row>
    <row r="54" spans="1:8">
      <c r="A54" s="45">
        <v>62</v>
      </c>
      <c r="B54" s="45" t="s">
        <v>61</v>
      </c>
      <c r="C54" s="24">
        <v>4.9705089999999998</v>
      </c>
      <c r="D54" s="42">
        <v>0.75187970000000004</v>
      </c>
      <c r="E54" s="42">
        <v>0.1142857</v>
      </c>
      <c r="F54" s="42">
        <v>0.56896550000000001</v>
      </c>
      <c r="G54" s="42">
        <v>0.5725806</v>
      </c>
      <c r="H54" s="42">
        <v>0.64462810000000004</v>
      </c>
    </row>
    <row r="55" spans="1:8">
      <c r="A55" s="45">
        <v>63</v>
      </c>
      <c r="B55" s="45" t="s">
        <v>57</v>
      </c>
      <c r="C55" s="24">
        <v>6.0208130000000004</v>
      </c>
      <c r="D55" s="42">
        <v>0.59375</v>
      </c>
      <c r="E55" s="42">
        <v>0.1566265</v>
      </c>
      <c r="F55" s="42">
        <v>0.50833329999999999</v>
      </c>
      <c r="G55" s="42">
        <v>0.54081630000000003</v>
      </c>
      <c r="H55" s="42">
        <v>0.4583333</v>
      </c>
    </row>
    <row r="56" spans="1:8">
      <c r="A56" s="45">
        <v>64</v>
      </c>
      <c r="B56" s="45" t="s">
        <v>46</v>
      </c>
      <c r="C56" s="24">
        <v>5.6724829999999997</v>
      </c>
      <c r="D56" s="42">
        <v>0.64406779999999997</v>
      </c>
      <c r="E56" s="42">
        <v>0.14285709999999999</v>
      </c>
      <c r="F56" s="42">
        <v>0.48076920000000001</v>
      </c>
      <c r="G56" s="42">
        <v>0.52830189999999999</v>
      </c>
      <c r="H56" s="42">
        <v>0.53703699999999999</v>
      </c>
    </row>
    <row r="57" spans="1:8">
      <c r="A57" s="45">
        <v>65</v>
      </c>
      <c r="B57" s="45" t="s">
        <v>65</v>
      </c>
      <c r="C57" s="24">
        <v>5.307887</v>
      </c>
      <c r="D57" s="42">
        <v>0.73599999999999999</v>
      </c>
      <c r="E57" s="42">
        <v>8.5106399999999999E-2</v>
      </c>
      <c r="F57" s="42">
        <v>0.5546219</v>
      </c>
      <c r="G57" s="42">
        <v>0.50892859999999995</v>
      </c>
      <c r="H57" s="42">
        <v>0.5533981</v>
      </c>
    </row>
    <row r="58" spans="1:8">
      <c r="A58" s="45">
        <v>66</v>
      </c>
      <c r="B58" s="45" t="s">
        <v>62</v>
      </c>
      <c r="C58" s="24">
        <v>6.080076</v>
      </c>
      <c r="D58" s="42">
        <v>0.65454540000000005</v>
      </c>
      <c r="E58" s="42">
        <v>8.9743600000000007E-2</v>
      </c>
      <c r="F58" s="42">
        <v>0.54166669999999995</v>
      </c>
      <c r="G58" s="42">
        <v>0.62637359999999997</v>
      </c>
      <c r="H58" s="42">
        <v>0.54666669999999995</v>
      </c>
    </row>
    <row r="59" spans="1:8">
      <c r="A59" s="45">
        <v>67</v>
      </c>
      <c r="B59" s="45" t="s">
        <v>14</v>
      </c>
      <c r="C59" s="24">
        <v>6.7991089999999996</v>
      </c>
      <c r="D59" s="42">
        <v>0.6018519</v>
      </c>
      <c r="E59" s="42">
        <v>0.1129032</v>
      </c>
      <c r="F59" s="42">
        <v>0.4166667</v>
      </c>
      <c r="G59" s="42">
        <v>0.62666670000000002</v>
      </c>
      <c r="H59" s="42">
        <v>0.46341460000000001</v>
      </c>
    </row>
    <row r="60" spans="1:8">
      <c r="A60" s="45">
        <v>68</v>
      </c>
      <c r="B60" s="45" t="s">
        <v>48</v>
      </c>
      <c r="C60" s="24">
        <v>5.7468779999999997</v>
      </c>
      <c r="D60" s="42">
        <v>0.63636360000000003</v>
      </c>
      <c r="E60" s="42">
        <v>5.7142900000000003E-2</v>
      </c>
      <c r="F60" s="42">
        <v>0.59677420000000003</v>
      </c>
      <c r="G60" s="42">
        <v>0.54237290000000005</v>
      </c>
      <c r="H60" s="42">
        <v>0.57657659999999999</v>
      </c>
    </row>
    <row r="61" spans="1:8">
      <c r="A61" s="45">
        <v>69</v>
      </c>
      <c r="B61" s="45" t="s">
        <v>44</v>
      </c>
      <c r="C61" s="24">
        <v>5.9817020000000003</v>
      </c>
      <c r="D61" s="42">
        <v>0.6033058</v>
      </c>
      <c r="E61" s="42">
        <v>0.14666670000000001</v>
      </c>
      <c r="F61" s="42">
        <v>0.50420169999999997</v>
      </c>
      <c r="G61" s="42">
        <v>0.59340660000000001</v>
      </c>
      <c r="H61" s="42">
        <v>0.53535350000000004</v>
      </c>
    </row>
    <row r="62" spans="1:8">
      <c r="A62" s="45">
        <v>70</v>
      </c>
      <c r="B62" s="45" t="s">
        <v>42</v>
      </c>
      <c r="C62" s="24">
        <v>5.9868160000000001</v>
      </c>
      <c r="D62" s="42">
        <v>0.61538459999999995</v>
      </c>
      <c r="E62" s="42">
        <v>0.1188119</v>
      </c>
      <c r="F62" s="42">
        <v>0.5169492</v>
      </c>
      <c r="G62" s="42">
        <v>0.61261259999999995</v>
      </c>
      <c r="H62" s="42">
        <v>0.57499999999999996</v>
      </c>
    </row>
    <row r="63" spans="1:8">
      <c r="A63" s="45">
        <v>71</v>
      </c>
      <c r="B63" s="45" t="s">
        <v>66</v>
      </c>
      <c r="C63" s="24">
        <v>5.611351</v>
      </c>
      <c r="D63" s="42">
        <v>0.58558560000000004</v>
      </c>
      <c r="E63" s="42">
        <v>0.15068490000000001</v>
      </c>
      <c r="F63" s="42">
        <v>0.5346535</v>
      </c>
      <c r="G63" s="42">
        <v>0.47826089999999999</v>
      </c>
      <c r="H63" s="42">
        <v>0.50495049999999997</v>
      </c>
    </row>
    <row r="64" spans="1:8">
      <c r="A64" s="45">
        <v>72</v>
      </c>
      <c r="B64" s="45" t="s">
        <v>26</v>
      </c>
      <c r="C64" s="24">
        <v>6.7539420000000003</v>
      </c>
      <c r="D64" s="42">
        <v>0.51612899999999995</v>
      </c>
      <c r="E64" s="42">
        <v>0.1111111</v>
      </c>
      <c r="F64" s="42">
        <v>0.37962960000000001</v>
      </c>
      <c r="G64" s="42">
        <v>0.48076920000000001</v>
      </c>
      <c r="H64" s="42">
        <v>0.44347829999999999</v>
      </c>
    </row>
    <row r="65" spans="1:8">
      <c r="A65" s="45">
        <v>73</v>
      </c>
      <c r="B65" s="45" t="s">
        <v>34</v>
      </c>
      <c r="C65" s="24">
        <v>5.3701809999999996</v>
      </c>
      <c r="D65" s="42">
        <v>0.73643409999999998</v>
      </c>
      <c r="E65" s="42">
        <v>0.19811319999999999</v>
      </c>
      <c r="F65" s="42">
        <v>0.53846159999999998</v>
      </c>
      <c r="G65" s="42">
        <v>0.68141589999999996</v>
      </c>
      <c r="H65" s="42">
        <v>0.55652170000000001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5"/>
  <sheetViews>
    <sheetView topLeftCell="C1" workbookViewId="0">
      <selection activeCell="L1" sqref="L1"/>
    </sheetView>
  </sheetViews>
  <sheetFormatPr defaultRowHeight="12"/>
  <cols>
    <col min="1" max="1" width="6.85546875" style="45" customWidth="1"/>
    <col min="2" max="2" width="12.28515625" style="45" customWidth="1"/>
    <col min="3" max="3" width="18" style="24" customWidth="1"/>
    <col min="4" max="6" width="17.42578125" style="63" customWidth="1"/>
    <col min="7" max="7" width="17.42578125" style="65" customWidth="1"/>
    <col min="8" max="11" width="17.42578125" style="63" customWidth="1"/>
    <col min="12" max="16384" width="9.140625" style="18"/>
  </cols>
  <sheetData>
    <row r="1" spans="1:11" ht="61.5" customHeight="1">
      <c r="A1" s="46" t="s">
        <v>79</v>
      </c>
      <c r="B1" s="46" t="s">
        <v>70</v>
      </c>
      <c r="C1" s="41" t="s">
        <v>148</v>
      </c>
      <c r="D1" s="64" t="s">
        <v>140</v>
      </c>
      <c r="E1" s="64" t="s">
        <v>141</v>
      </c>
      <c r="F1" s="64" t="s">
        <v>142</v>
      </c>
      <c r="G1" s="66" t="s">
        <v>143</v>
      </c>
      <c r="H1" s="14" t="s">
        <v>144</v>
      </c>
      <c r="I1" s="14" t="s">
        <v>145</v>
      </c>
      <c r="J1" s="14" t="s">
        <v>146</v>
      </c>
      <c r="K1" s="14" t="s">
        <v>147</v>
      </c>
    </row>
    <row r="2" spans="1:11" s="61" customFormat="1">
      <c r="A2" s="44" t="s">
        <v>79</v>
      </c>
      <c r="B2" s="44" t="s">
        <v>70</v>
      </c>
      <c r="C2" s="33" t="s">
        <v>157</v>
      </c>
      <c r="D2" s="62" t="s">
        <v>149</v>
      </c>
      <c r="E2" s="62" t="s">
        <v>150</v>
      </c>
      <c r="F2" s="54" t="s">
        <v>156</v>
      </c>
      <c r="G2" s="67" t="s">
        <v>155</v>
      </c>
      <c r="H2" s="62" t="s">
        <v>151</v>
      </c>
      <c r="I2" s="62" t="s">
        <v>152</v>
      </c>
      <c r="J2" s="62" t="s">
        <v>153</v>
      </c>
      <c r="K2" s="62" t="s">
        <v>154</v>
      </c>
    </row>
    <row r="3" spans="1:11">
      <c r="A3" s="45">
        <v>1</v>
      </c>
      <c r="B3" s="45" t="s">
        <v>39</v>
      </c>
      <c r="C3" s="24">
        <v>4.1145490000000002</v>
      </c>
      <c r="D3" s="63">
        <v>0.47047250000000002</v>
      </c>
      <c r="E3" s="63">
        <v>0.5</v>
      </c>
      <c r="F3" s="17">
        <v>0.80335730000000005</v>
      </c>
      <c r="G3" s="16">
        <v>1.0342690000000001</v>
      </c>
      <c r="H3" s="63">
        <v>0.3129921</v>
      </c>
      <c r="I3" s="63">
        <v>0.37992130000000002</v>
      </c>
      <c r="J3" s="63">
        <v>0.36417319999999997</v>
      </c>
      <c r="K3" s="63">
        <v>0.12598429999999999</v>
      </c>
    </row>
    <row r="4" spans="1:11">
      <c r="A4" s="45">
        <v>2</v>
      </c>
      <c r="B4" s="45" t="s">
        <v>56</v>
      </c>
      <c r="C4" s="24">
        <v>4.3901209999999997</v>
      </c>
      <c r="D4" s="63">
        <v>0.57971010000000001</v>
      </c>
      <c r="E4" s="63">
        <v>0.49275360000000001</v>
      </c>
      <c r="F4" s="17">
        <v>0.79735679999999998</v>
      </c>
      <c r="G4" s="16">
        <v>2.2377919999999998</v>
      </c>
      <c r="H4" s="63">
        <v>0.352657</v>
      </c>
      <c r="I4" s="63">
        <v>0.3816425</v>
      </c>
      <c r="J4" s="63">
        <v>0.42028979999999999</v>
      </c>
      <c r="K4" s="63">
        <v>0.115942</v>
      </c>
    </row>
    <row r="5" spans="1:11">
      <c r="A5" s="45">
        <v>3</v>
      </c>
      <c r="B5" s="45" t="s">
        <v>11</v>
      </c>
      <c r="C5" s="24">
        <v>5.1831480000000001</v>
      </c>
      <c r="D5" s="63">
        <v>0.57794679999999998</v>
      </c>
      <c r="E5" s="63">
        <v>0.44486690000000001</v>
      </c>
      <c r="F5" s="17">
        <v>0.8046875</v>
      </c>
      <c r="G5" s="16">
        <v>1.2554620000000001</v>
      </c>
      <c r="H5" s="63">
        <v>0.34980990000000001</v>
      </c>
      <c r="I5" s="63">
        <v>0.44866919999999999</v>
      </c>
      <c r="J5" s="63">
        <v>0.44486690000000001</v>
      </c>
      <c r="K5" s="63">
        <v>0.2015209</v>
      </c>
    </row>
    <row r="6" spans="1:11">
      <c r="A6" s="45">
        <v>4</v>
      </c>
      <c r="B6" s="45" t="s">
        <v>7</v>
      </c>
      <c r="C6" s="24">
        <v>4.6340060000000003</v>
      </c>
      <c r="D6" s="63">
        <v>0.508046</v>
      </c>
      <c r="E6" s="63">
        <v>0.4942529</v>
      </c>
      <c r="F6" s="17">
        <v>0.6349207</v>
      </c>
      <c r="G6" s="16">
        <v>0.69214249999999999</v>
      </c>
      <c r="H6" s="63">
        <v>0.37011500000000003</v>
      </c>
      <c r="I6" s="63">
        <v>0.4</v>
      </c>
      <c r="J6" s="63">
        <v>0.37931029999999999</v>
      </c>
      <c r="K6" s="63">
        <v>0.17241380000000001</v>
      </c>
    </row>
    <row r="7" spans="1:11">
      <c r="A7" s="45">
        <v>5</v>
      </c>
      <c r="B7" s="45" t="s">
        <v>33</v>
      </c>
      <c r="C7" s="24">
        <v>4.8794500000000003</v>
      </c>
      <c r="D7" s="63">
        <v>0.53472220000000004</v>
      </c>
      <c r="E7" s="63">
        <v>0.44444440000000002</v>
      </c>
      <c r="F7" s="17">
        <v>0.61250000000000004</v>
      </c>
      <c r="G7" s="16">
        <v>0.89606019999999997</v>
      </c>
      <c r="H7" s="63">
        <v>0.40972219999999998</v>
      </c>
      <c r="I7" s="63">
        <v>0.47222219999999998</v>
      </c>
      <c r="J7" s="63">
        <v>0.3125</v>
      </c>
      <c r="K7" s="63">
        <v>0.15277779999999999</v>
      </c>
    </row>
    <row r="8" spans="1:11">
      <c r="A8" s="45">
        <v>6</v>
      </c>
      <c r="B8" s="45" t="s">
        <v>37</v>
      </c>
      <c r="C8" s="24">
        <v>5.7996970000000001</v>
      </c>
      <c r="D8" s="63">
        <v>0.4929577</v>
      </c>
      <c r="E8" s="63">
        <v>0.54225350000000005</v>
      </c>
      <c r="F8" s="17">
        <v>0.70945950000000002</v>
      </c>
      <c r="G8" s="16">
        <v>1.320506</v>
      </c>
      <c r="H8" s="63">
        <v>0.4929577</v>
      </c>
      <c r="I8" s="63">
        <v>0.471831</v>
      </c>
      <c r="J8" s="63">
        <v>0.415493</v>
      </c>
      <c r="K8" s="63">
        <v>0.2253521</v>
      </c>
    </row>
    <row r="9" spans="1:11">
      <c r="A9" s="45">
        <v>7</v>
      </c>
      <c r="B9" s="45" t="s">
        <v>60</v>
      </c>
      <c r="C9" s="24">
        <v>4.8663239999999996</v>
      </c>
      <c r="D9" s="63">
        <v>0.57861640000000003</v>
      </c>
      <c r="E9" s="63">
        <v>0.43396230000000002</v>
      </c>
      <c r="F9" s="17">
        <v>0.66477269999999999</v>
      </c>
      <c r="G9" s="16">
        <v>0.65994730000000001</v>
      </c>
      <c r="H9" s="63">
        <v>0.38364779999999998</v>
      </c>
      <c r="I9" s="63">
        <v>0.40880499999999997</v>
      </c>
      <c r="J9" s="63">
        <v>0.327044</v>
      </c>
      <c r="K9" s="63">
        <v>0.14465410000000001</v>
      </c>
    </row>
    <row r="10" spans="1:11">
      <c r="A10" s="45">
        <v>8</v>
      </c>
      <c r="B10" s="45" t="s">
        <v>41</v>
      </c>
      <c r="C10" s="24">
        <v>5.0429279999999999</v>
      </c>
      <c r="D10" s="63">
        <v>0.56000000000000005</v>
      </c>
      <c r="E10" s="63">
        <v>0.49333329999999997</v>
      </c>
      <c r="F10" s="17">
        <v>0.66249999999999998</v>
      </c>
      <c r="G10" s="16">
        <v>1.4347399999999999</v>
      </c>
      <c r="H10" s="63">
        <v>0.37333329999999998</v>
      </c>
      <c r="I10" s="63">
        <v>0.41333330000000001</v>
      </c>
      <c r="J10" s="63">
        <v>0.42666670000000001</v>
      </c>
      <c r="K10" s="63">
        <v>0.19333330000000001</v>
      </c>
    </row>
    <row r="11" spans="1:11">
      <c r="A11" s="45">
        <v>9</v>
      </c>
      <c r="B11" s="45" t="s">
        <v>47</v>
      </c>
      <c r="C11" s="24">
        <v>4.3387560000000001</v>
      </c>
      <c r="D11" s="63">
        <v>0.59183680000000005</v>
      </c>
      <c r="E11" s="63">
        <v>0.37414969999999997</v>
      </c>
      <c r="F11" s="17">
        <v>0.77419349999999998</v>
      </c>
      <c r="G11" s="16">
        <v>1.7448859999999999</v>
      </c>
      <c r="H11" s="63">
        <v>0.36734689999999998</v>
      </c>
      <c r="I11" s="63">
        <v>0.4217687</v>
      </c>
      <c r="J11" s="63">
        <v>0.35374149999999999</v>
      </c>
      <c r="K11" s="63">
        <v>0.14285709999999999</v>
      </c>
    </row>
    <row r="12" spans="1:11">
      <c r="A12" s="45">
        <v>10</v>
      </c>
      <c r="B12" s="45" t="s">
        <v>53</v>
      </c>
      <c r="C12" s="24">
        <v>6.7164460000000004</v>
      </c>
      <c r="D12" s="63">
        <v>0.52238799999999996</v>
      </c>
      <c r="E12" s="63">
        <v>0.5373135</v>
      </c>
      <c r="F12" s="17">
        <v>0.75</v>
      </c>
      <c r="G12" s="16">
        <v>1.239646</v>
      </c>
      <c r="H12" s="63">
        <v>0.50746270000000004</v>
      </c>
      <c r="I12" s="63">
        <v>0.55970149999999996</v>
      </c>
      <c r="J12" s="63">
        <v>0.52238799999999996</v>
      </c>
      <c r="K12" s="63">
        <v>0.2164179</v>
      </c>
    </row>
    <row r="13" spans="1:11">
      <c r="A13" s="45">
        <v>11</v>
      </c>
      <c r="B13" s="45" t="s">
        <v>8</v>
      </c>
      <c r="C13" s="24">
        <v>4.4613529999999999</v>
      </c>
      <c r="D13" s="63">
        <v>0.48461539999999997</v>
      </c>
      <c r="E13" s="63">
        <v>0.45384619999999998</v>
      </c>
      <c r="F13" s="17">
        <v>0.61956520000000004</v>
      </c>
      <c r="G13" s="16">
        <v>1.2671570000000001</v>
      </c>
      <c r="H13" s="63">
        <v>0.33076919999999999</v>
      </c>
      <c r="I13" s="63">
        <v>0.44615379999999999</v>
      </c>
      <c r="J13" s="63">
        <v>0.40769230000000001</v>
      </c>
      <c r="K13" s="63">
        <v>0.21538460000000001</v>
      </c>
    </row>
    <row r="14" spans="1:11">
      <c r="A14" s="45">
        <v>12</v>
      </c>
      <c r="B14" s="45" t="s">
        <v>28</v>
      </c>
      <c r="C14" s="24">
        <v>5.7714559999999997</v>
      </c>
      <c r="D14" s="63">
        <v>0.53030299999999997</v>
      </c>
      <c r="E14" s="63">
        <v>0.52272730000000001</v>
      </c>
      <c r="F14" s="17">
        <v>0.56521739999999998</v>
      </c>
      <c r="G14" s="16">
        <v>1.0946020000000001</v>
      </c>
      <c r="H14" s="63">
        <v>0.4166667</v>
      </c>
      <c r="I14" s="63">
        <v>0.49242419999999998</v>
      </c>
      <c r="J14" s="63">
        <v>0.54545460000000001</v>
      </c>
      <c r="K14" s="63">
        <v>0.25757580000000002</v>
      </c>
    </row>
    <row r="15" spans="1:11">
      <c r="A15" s="45">
        <v>13</v>
      </c>
      <c r="B15" s="45" t="s">
        <v>64</v>
      </c>
      <c r="C15" s="24">
        <v>3.6793450000000001</v>
      </c>
      <c r="D15" s="63">
        <v>0.4964539</v>
      </c>
      <c r="E15" s="63">
        <v>0.4468085</v>
      </c>
      <c r="F15" s="17">
        <v>0.66666669999999995</v>
      </c>
      <c r="G15" s="16">
        <v>2.5585369999999998</v>
      </c>
      <c r="H15" s="63">
        <v>0.34751769999999998</v>
      </c>
      <c r="I15" s="63">
        <v>0.31914890000000001</v>
      </c>
      <c r="J15" s="63">
        <v>0.36879430000000002</v>
      </c>
      <c r="K15" s="63">
        <v>0.1985816</v>
      </c>
    </row>
    <row r="16" spans="1:11">
      <c r="A16" s="45">
        <v>14</v>
      </c>
      <c r="B16" s="45" t="s">
        <v>16</v>
      </c>
      <c r="C16" s="24">
        <v>5.6960680000000004</v>
      </c>
      <c r="D16" s="63">
        <v>0.49</v>
      </c>
      <c r="E16" s="63">
        <v>0.5</v>
      </c>
      <c r="F16" s="17">
        <v>0.59154929999999994</v>
      </c>
      <c r="G16" s="16">
        <v>0.75963150000000002</v>
      </c>
      <c r="H16" s="63">
        <v>0.42499999999999999</v>
      </c>
      <c r="I16" s="63">
        <v>0.495</v>
      </c>
      <c r="J16" s="63">
        <v>0.45</v>
      </c>
      <c r="K16" s="63">
        <v>0.23</v>
      </c>
    </row>
    <row r="17" spans="1:11">
      <c r="A17" s="45">
        <v>15</v>
      </c>
      <c r="B17" s="45" t="s">
        <v>49</v>
      </c>
      <c r="C17" s="24">
        <v>5.4062409999999996</v>
      </c>
      <c r="D17" s="63">
        <v>0.4692308</v>
      </c>
      <c r="E17" s="63">
        <v>0.54615380000000002</v>
      </c>
      <c r="F17" s="17">
        <v>0.72</v>
      </c>
      <c r="G17" s="16">
        <v>0.86988690000000002</v>
      </c>
      <c r="H17" s="63">
        <v>0.36923080000000003</v>
      </c>
      <c r="I17" s="63">
        <v>0.4692308</v>
      </c>
      <c r="J17" s="63">
        <v>0.4692308</v>
      </c>
      <c r="K17" s="63">
        <v>0.1923077</v>
      </c>
    </row>
    <row r="18" spans="1:11">
      <c r="A18" s="45">
        <v>16</v>
      </c>
      <c r="B18" s="45" t="s">
        <v>36</v>
      </c>
      <c r="C18" s="24">
        <v>4.2225809999999999</v>
      </c>
      <c r="D18" s="63">
        <v>0.52830189999999999</v>
      </c>
      <c r="E18" s="63">
        <v>0.48584909999999998</v>
      </c>
      <c r="F18" s="17">
        <v>0.63043479999999996</v>
      </c>
      <c r="G18" s="16">
        <v>0.8888741</v>
      </c>
      <c r="H18" s="63">
        <v>0.3207547</v>
      </c>
      <c r="I18" s="63">
        <v>0.38207550000000001</v>
      </c>
      <c r="J18" s="63">
        <v>0.37264150000000001</v>
      </c>
      <c r="K18" s="63">
        <v>0.1556604</v>
      </c>
    </row>
    <row r="19" spans="1:11">
      <c r="A19" s="45">
        <v>17</v>
      </c>
      <c r="B19" s="45" t="s">
        <v>13</v>
      </c>
      <c r="C19" s="24">
        <v>5.0879209999999997</v>
      </c>
      <c r="D19" s="63">
        <v>0.56488550000000004</v>
      </c>
      <c r="E19" s="63">
        <v>0.4045801</v>
      </c>
      <c r="F19" s="17">
        <v>0.51282050000000001</v>
      </c>
      <c r="G19" s="16">
        <v>1.2446060000000001</v>
      </c>
      <c r="H19" s="63">
        <v>0.3816794</v>
      </c>
      <c r="I19" s="63">
        <v>0.4503817</v>
      </c>
      <c r="J19" s="63">
        <v>0.38931300000000002</v>
      </c>
      <c r="K19" s="63">
        <v>0.26717560000000001</v>
      </c>
    </row>
    <row r="20" spans="1:11">
      <c r="A20" s="45">
        <v>18</v>
      </c>
      <c r="B20" s="45" t="s">
        <v>20</v>
      </c>
      <c r="C20" s="24">
        <v>6.0925969999999996</v>
      </c>
      <c r="D20" s="63">
        <v>0.51408450000000006</v>
      </c>
      <c r="E20" s="63">
        <v>0.443662</v>
      </c>
      <c r="F20" s="17">
        <v>0.59459459999999997</v>
      </c>
      <c r="G20" s="16">
        <v>1.1322289999999999</v>
      </c>
      <c r="H20" s="63">
        <v>0.4929577</v>
      </c>
      <c r="I20" s="63">
        <v>0.52112670000000005</v>
      </c>
      <c r="J20" s="63">
        <v>0.3943662</v>
      </c>
      <c r="K20" s="63">
        <v>0.2887324</v>
      </c>
    </row>
    <row r="21" spans="1:11">
      <c r="A21" s="45">
        <v>19</v>
      </c>
      <c r="B21" s="45" t="s">
        <v>18</v>
      </c>
      <c r="C21" s="24">
        <v>4.103218</v>
      </c>
      <c r="D21" s="63">
        <v>0.52500000000000002</v>
      </c>
      <c r="E21" s="63">
        <v>0.34375</v>
      </c>
      <c r="F21" s="17">
        <v>0.63043479999999996</v>
      </c>
      <c r="G21" s="16">
        <v>1.0583610000000001</v>
      </c>
      <c r="H21" s="63">
        <v>0.36875000000000002</v>
      </c>
      <c r="I21" s="63">
        <v>0.38750000000000001</v>
      </c>
      <c r="J21" s="63">
        <v>0.3</v>
      </c>
      <c r="K21" s="63">
        <v>0.21875</v>
      </c>
    </row>
    <row r="22" spans="1:11">
      <c r="A22" s="45">
        <v>20</v>
      </c>
      <c r="B22" s="45" t="s">
        <v>12</v>
      </c>
      <c r="C22" s="24">
        <v>5.8747550000000004</v>
      </c>
      <c r="D22" s="63">
        <v>0.5071428</v>
      </c>
      <c r="E22" s="63">
        <v>0.53571429999999998</v>
      </c>
      <c r="F22" s="17">
        <v>0.58620689999999998</v>
      </c>
      <c r="G22" s="16">
        <v>0.76203699999999996</v>
      </c>
      <c r="H22" s="63">
        <v>0.4428571</v>
      </c>
      <c r="I22" s="63">
        <v>0.52857140000000002</v>
      </c>
      <c r="J22" s="63">
        <v>0.45714290000000002</v>
      </c>
      <c r="K22" s="63">
        <v>0.2142857</v>
      </c>
    </row>
    <row r="23" spans="1:11">
      <c r="A23" s="45">
        <v>21</v>
      </c>
      <c r="B23" s="45" t="s">
        <v>23</v>
      </c>
      <c r="C23" s="24">
        <v>4.7266209999999997</v>
      </c>
      <c r="D23" s="63">
        <v>0.51655629999999997</v>
      </c>
      <c r="E23" s="63">
        <v>0.37748350000000003</v>
      </c>
      <c r="F23" s="17">
        <v>0.51612899999999995</v>
      </c>
      <c r="G23" s="16">
        <v>1.3525499999999999</v>
      </c>
      <c r="H23" s="63">
        <v>0.33112580000000003</v>
      </c>
      <c r="I23" s="63">
        <v>0.4304636</v>
      </c>
      <c r="J23" s="63">
        <v>0.39072849999999998</v>
      </c>
      <c r="K23" s="63">
        <v>0.32450329999999999</v>
      </c>
    </row>
    <row r="24" spans="1:11">
      <c r="A24" s="45">
        <v>22</v>
      </c>
      <c r="B24" s="45" t="s">
        <v>24</v>
      </c>
      <c r="C24" s="24">
        <v>4.366104</v>
      </c>
      <c r="D24" s="63">
        <v>0.54193550000000001</v>
      </c>
      <c r="E24" s="63">
        <v>0.44516129999999998</v>
      </c>
      <c r="F24" s="17">
        <v>0.19354840000000001</v>
      </c>
      <c r="G24" s="16">
        <v>1.0066390000000001</v>
      </c>
      <c r="H24" s="63">
        <v>0.4</v>
      </c>
      <c r="I24" s="63">
        <v>0.41290320000000003</v>
      </c>
      <c r="J24" s="63">
        <v>0.4</v>
      </c>
      <c r="K24" s="63">
        <v>0.1677419</v>
      </c>
    </row>
    <row r="25" spans="1:11">
      <c r="A25" s="45">
        <v>23</v>
      </c>
      <c r="B25" s="45" t="s">
        <v>29</v>
      </c>
      <c r="C25" s="24">
        <v>4.0256860000000003</v>
      </c>
      <c r="D25" s="63">
        <v>0.46616540000000001</v>
      </c>
      <c r="E25" s="63">
        <v>0.40601500000000001</v>
      </c>
      <c r="F25" s="17">
        <v>0.5</v>
      </c>
      <c r="G25" s="16">
        <v>1.261639</v>
      </c>
      <c r="H25" s="63">
        <v>0.34586470000000002</v>
      </c>
      <c r="I25" s="63">
        <v>0.4210526</v>
      </c>
      <c r="J25" s="63">
        <v>0.3157895</v>
      </c>
      <c r="K25" s="63">
        <v>0.2631579</v>
      </c>
    </row>
    <row r="26" spans="1:11">
      <c r="A26" s="45">
        <v>24</v>
      </c>
      <c r="B26" s="45" t="s">
        <v>35</v>
      </c>
      <c r="C26" s="24">
        <v>4.2598830000000003</v>
      </c>
      <c r="D26" s="63">
        <v>0.472441</v>
      </c>
      <c r="E26" s="63">
        <v>0.42519689999999999</v>
      </c>
      <c r="F26" s="17">
        <v>0.62962960000000001</v>
      </c>
      <c r="G26" s="16">
        <v>0.54545770000000005</v>
      </c>
      <c r="H26" s="63">
        <v>0.34645670000000001</v>
      </c>
      <c r="I26" s="63">
        <v>0.37795279999999998</v>
      </c>
      <c r="J26" s="63">
        <v>0.37007869999999998</v>
      </c>
      <c r="K26" s="63">
        <v>0.19685040000000001</v>
      </c>
    </row>
    <row r="27" spans="1:11">
      <c r="A27" s="45">
        <v>25</v>
      </c>
      <c r="B27" s="45" t="s">
        <v>67</v>
      </c>
      <c r="C27" s="24">
        <v>4.7161169999999997</v>
      </c>
      <c r="D27" s="63">
        <v>0.43410850000000001</v>
      </c>
      <c r="E27" s="63">
        <v>0.43410850000000001</v>
      </c>
      <c r="F27" s="17">
        <v>0.89285709999999996</v>
      </c>
      <c r="G27" s="16">
        <v>1.962459</v>
      </c>
      <c r="H27" s="63">
        <v>0.38759690000000002</v>
      </c>
      <c r="I27" s="63">
        <v>0.42635659999999997</v>
      </c>
      <c r="J27" s="63">
        <v>0.36434109999999997</v>
      </c>
      <c r="K27" s="63">
        <v>0.22480620000000001</v>
      </c>
    </row>
    <row r="28" spans="1:11">
      <c r="A28" s="45">
        <v>26</v>
      </c>
      <c r="B28" s="45" t="s">
        <v>25</v>
      </c>
      <c r="C28" s="24">
        <v>2.8958849999999998</v>
      </c>
      <c r="D28" s="63">
        <v>0.55555560000000004</v>
      </c>
      <c r="E28" s="63">
        <v>0.26797389999999999</v>
      </c>
      <c r="F28" s="17">
        <v>0.47826089999999999</v>
      </c>
      <c r="G28" s="16">
        <v>1.609027</v>
      </c>
      <c r="H28" s="63">
        <v>0.2875817</v>
      </c>
      <c r="I28" s="63">
        <v>0.35294120000000001</v>
      </c>
      <c r="J28" s="63">
        <v>0.23529410000000001</v>
      </c>
      <c r="K28" s="63">
        <v>0.130719</v>
      </c>
    </row>
    <row r="29" spans="1:11">
      <c r="A29" s="45">
        <v>27</v>
      </c>
      <c r="B29" s="45" t="s">
        <v>45</v>
      </c>
      <c r="C29" s="24">
        <v>4.6509130000000001</v>
      </c>
      <c r="D29" s="63">
        <v>0.61599999999999999</v>
      </c>
      <c r="E29" s="63">
        <v>0.42399999999999999</v>
      </c>
      <c r="F29" s="17">
        <v>0.59090909999999996</v>
      </c>
      <c r="G29" s="16">
        <v>2.0601090000000002</v>
      </c>
      <c r="H29" s="63">
        <v>0.36</v>
      </c>
      <c r="I29" s="63">
        <v>0.40799999999999997</v>
      </c>
      <c r="J29" s="63">
        <v>0.45600000000000002</v>
      </c>
      <c r="K29" s="63">
        <v>0.216</v>
      </c>
    </row>
    <row r="30" spans="1:11">
      <c r="A30" s="45">
        <v>28</v>
      </c>
      <c r="B30" s="45" t="s">
        <v>43</v>
      </c>
      <c r="C30" s="24">
        <v>4.0632799999999998</v>
      </c>
      <c r="D30" s="63">
        <v>0.5</v>
      </c>
      <c r="E30" s="63">
        <v>0.45454549999999999</v>
      </c>
      <c r="F30" s="17">
        <v>0.23404259999999999</v>
      </c>
      <c r="G30" s="16">
        <v>1.7931680000000001</v>
      </c>
      <c r="H30" s="63">
        <v>0.40151520000000002</v>
      </c>
      <c r="I30" s="63">
        <v>0.38636359999999997</v>
      </c>
      <c r="J30" s="63">
        <v>0.36363640000000003</v>
      </c>
      <c r="K30" s="63">
        <v>0.27272730000000001</v>
      </c>
    </row>
    <row r="31" spans="1:11">
      <c r="A31" s="45">
        <v>29</v>
      </c>
      <c r="B31" s="45" t="s">
        <v>51</v>
      </c>
      <c r="C31" s="24">
        <v>6.0464029999999998</v>
      </c>
      <c r="D31" s="63">
        <v>0.47794120000000001</v>
      </c>
      <c r="E31" s="63">
        <v>0.47794120000000001</v>
      </c>
      <c r="F31" s="17">
        <v>0.43333329999999998</v>
      </c>
      <c r="G31" s="16">
        <v>0.69441569999999997</v>
      </c>
      <c r="H31" s="63">
        <v>0.4926471</v>
      </c>
      <c r="I31" s="63">
        <v>0.56617649999999997</v>
      </c>
      <c r="J31" s="63">
        <v>0.52205880000000005</v>
      </c>
      <c r="K31" s="63">
        <v>0.16911760000000001</v>
      </c>
    </row>
    <row r="32" spans="1:11">
      <c r="A32" s="45">
        <v>30</v>
      </c>
      <c r="B32" s="45" t="s">
        <v>22</v>
      </c>
      <c r="C32" s="24">
        <v>5.2909439999999996</v>
      </c>
      <c r="D32" s="63">
        <v>0.58227850000000003</v>
      </c>
      <c r="E32" s="63">
        <v>0.53797470000000003</v>
      </c>
      <c r="F32" s="17">
        <v>0.6</v>
      </c>
      <c r="G32" s="16">
        <v>0.47652499999999998</v>
      </c>
      <c r="H32" s="63">
        <v>0.39240510000000001</v>
      </c>
      <c r="I32" s="63">
        <v>0.41772150000000002</v>
      </c>
      <c r="J32" s="63">
        <v>0.3481013</v>
      </c>
      <c r="K32" s="63">
        <v>0.2341772</v>
      </c>
    </row>
    <row r="33" spans="1:11">
      <c r="A33" s="45">
        <v>31</v>
      </c>
      <c r="B33" s="45" t="s">
        <v>38</v>
      </c>
      <c r="C33" s="24">
        <v>6.3574489999999999</v>
      </c>
      <c r="D33" s="63">
        <v>0.64367819999999998</v>
      </c>
      <c r="E33" s="63">
        <v>0.57471260000000002</v>
      </c>
      <c r="F33" s="17">
        <v>0.70149249999999996</v>
      </c>
      <c r="G33" s="16">
        <v>0.99152569999999995</v>
      </c>
      <c r="H33" s="63">
        <v>0.4425287</v>
      </c>
      <c r="I33" s="63">
        <v>0.54022990000000004</v>
      </c>
      <c r="J33" s="63">
        <v>0.37356319999999998</v>
      </c>
      <c r="K33" s="63">
        <v>0.1666667</v>
      </c>
    </row>
    <row r="34" spans="1:11">
      <c r="A34" s="45">
        <v>32</v>
      </c>
      <c r="B34" s="45" t="s">
        <v>17</v>
      </c>
      <c r="C34" s="24">
        <v>2.0117210000000001</v>
      </c>
      <c r="D34" s="63">
        <v>0.51304349999999999</v>
      </c>
      <c r="E34" s="63">
        <v>0.3217391</v>
      </c>
      <c r="F34" s="17">
        <v>-0.125</v>
      </c>
      <c r="G34" s="16">
        <v>1.3689210000000001</v>
      </c>
      <c r="H34" s="63">
        <v>0.3217391</v>
      </c>
      <c r="I34" s="63">
        <v>0.31304349999999997</v>
      </c>
      <c r="J34" s="63">
        <v>0.22608700000000001</v>
      </c>
      <c r="K34" s="63">
        <v>0.13043479999999999</v>
      </c>
    </row>
    <row r="35" spans="1:11">
      <c r="A35" s="45">
        <v>33</v>
      </c>
      <c r="B35" s="45" t="s">
        <v>9</v>
      </c>
      <c r="C35" s="24">
        <v>6.0410250000000003</v>
      </c>
      <c r="D35" s="63">
        <v>0.51515149999999998</v>
      </c>
      <c r="E35" s="63">
        <v>0.51515149999999998</v>
      </c>
      <c r="F35" s="17">
        <v>0.52380959999999999</v>
      </c>
      <c r="G35" s="16">
        <v>1.4666509999999999</v>
      </c>
      <c r="H35" s="63">
        <v>0.38787880000000002</v>
      </c>
      <c r="I35" s="63">
        <v>0.49090909999999999</v>
      </c>
      <c r="J35" s="63">
        <v>0.44848480000000002</v>
      </c>
      <c r="K35" s="63">
        <v>0.20606060000000001</v>
      </c>
    </row>
    <row r="36" spans="1:11">
      <c r="A36" s="45">
        <v>34</v>
      </c>
      <c r="B36" s="45" t="s">
        <v>27</v>
      </c>
      <c r="C36" s="24">
        <v>6.1664199999999996</v>
      </c>
      <c r="D36" s="63">
        <v>0.64462810000000004</v>
      </c>
      <c r="E36" s="63">
        <v>0.61157019999999995</v>
      </c>
      <c r="F36" s="17">
        <v>0.75</v>
      </c>
      <c r="G36" s="16">
        <v>0.82997319999999997</v>
      </c>
      <c r="H36" s="63">
        <v>0.3966942</v>
      </c>
      <c r="I36" s="63">
        <v>0.44628099999999998</v>
      </c>
      <c r="J36" s="63">
        <v>0.42975210000000003</v>
      </c>
      <c r="K36" s="63">
        <v>0.22314049999999999</v>
      </c>
    </row>
    <row r="37" spans="1:11">
      <c r="A37" s="45">
        <v>35</v>
      </c>
      <c r="B37" s="45" t="s">
        <v>10</v>
      </c>
      <c r="C37" s="24">
        <v>5.2543730000000002</v>
      </c>
      <c r="D37" s="63">
        <v>0.51960779999999995</v>
      </c>
      <c r="E37" s="63">
        <v>0.54411759999999998</v>
      </c>
      <c r="F37" s="17">
        <v>0.30357139999999999</v>
      </c>
      <c r="G37" s="16">
        <v>1.61395</v>
      </c>
      <c r="H37" s="63">
        <v>0.38725490000000001</v>
      </c>
      <c r="I37" s="63">
        <v>0.48529410000000001</v>
      </c>
      <c r="J37" s="63">
        <v>0.4166667</v>
      </c>
      <c r="K37" s="63">
        <v>0.25980389999999998</v>
      </c>
    </row>
    <row r="38" spans="1:11">
      <c r="A38" s="45">
        <v>37</v>
      </c>
      <c r="B38" s="45" t="s">
        <v>15</v>
      </c>
      <c r="C38" s="24">
        <v>5.5548390000000003</v>
      </c>
      <c r="D38" s="63">
        <v>0.57037040000000006</v>
      </c>
      <c r="E38" s="63">
        <v>0.4296296</v>
      </c>
      <c r="F38" s="17">
        <v>0.3333333</v>
      </c>
      <c r="G38" s="16">
        <v>0.91814689999999999</v>
      </c>
      <c r="H38" s="63">
        <v>0.39259260000000001</v>
      </c>
      <c r="I38" s="63">
        <v>0.51111110000000004</v>
      </c>
      <c r="J38" s="63">
        <v>0.51851849999999999</v>
      </c>
      <c r="K38" s="63">
        <v>0.237037</v>
      </c>
    </row>
    <row r="39" spans="1:11">
      <c r="A39" s="45">
        <v>39</v>
      </c>
      <c r="B39" s="45" t="s">
        <v>30</v>
      </c>
      <c r="C39" s="24">
        <v>4.2952029999999999</v>
      </c>
      <c r="D39" s="63">
        <v>0.56126480000000001</v>
      </c>
      <c r="E39" s="63">
        <v>0.45059290000000002</v>
      </c>
      <c r="F39" s="17">
        <v>0.50495049999999997</v>
      </c>
      <c r="G39" s="16">
        <v>1.2357279999999999</v>
      </c>
      <c r="H39" s="63">
        <v>0.33201580000000003</v>
      </c>
      <c r="I39" s="63">
        <v>0.3833992</v>
      </c>
      <c r="J39" s="63">
        <v>0.39920949999999999</v>
      </c>
      <c r="K39" s="63">
        <v>0.21343870000000001</v>
      </c>
    </row>
    <row r="40" spans="1:11">
      <c r="A40" s="45">
        <v>40</v>
      </c>
      <c r="B40" s="45" t="s">
        <v>32</v>
      </c>
      <c r="C40" s="24">
        <v>3.623923</v>
      </c>
      <c r="D40" s="63">
        <v>0.44202900000000001</v>
      </c>
      <c r="E40" s="63">
        <v>0.44202900000000001</v>
      </c>
      <c r="F40" s="17">
        <v>0.8</v>
      </c>
      <c r="G40" s="16">
        <v>1.7246239999999999</v>
      </c>
      <c r="H40" s="63">
        <v>0.32608700000000002</v>
      </c>
      <c r="I40" s="63">
        <v>0.3623188</v>
      </c>
      <c r="J40" s="63">
        <v>0.34057969999999999</v>
      </c>
      <c r="K40" s="63">
        <v>0.1376812</v>
      </c>
    </row>
    <row r="41" spans="1:11">
      <c r="A41" s="45">
        <v>43</v>
      </c>
      <c r="B41" s="45" t="s">
        <v>52</v>
      </c>
      <c r="C41" s="24">
        <v>5.6929829999999999</v>
      </c>
      <c r="D41" s="63">
        <v>0.55214719999999995</v>
      </c>
      <c r="E41" s="63">
        <v>0.4907975</v>
      </c>
      <c r="F41" s="17">
        <v>0.82417580000000001</v>
      </c>
      <c r="G41" s="16">
        <v>0.74718870000000004</v>
      </c>
      <c r="H41" s="63">
        <v>0.31901839999999998</v>
      </c>
      <c r="I41" s="63">
        <v>0.37423309999999999</v>
      </c>
      <c r="J41" s="63">
        <v>0.52147239999999995</v>
      </c>
      <c r="K41" s="63">
        <v>0.25153370000000003</v>
      </c>
    </row>
    <row r="42" spans="1:11">
      <c r="A42" s="45">
        <v>45</v>
      </c>
      <c r="B42" s="45" t="s">
        <v>31</v>
      </c>
      <c r="C42" s="24">
        <v>4.7073720000000003</v>
      </c>
      <c r="D42" s="63">
        <v>0.67441859999999998</v>
      </c>
      <c r="E42" s="63">
        <v>0.37984499999999999</v>
      </c>
      <c r="F42" s="17">
        <v>0.85714290000000004</v>
      </c>
      <c r="G42" s="16">
        <v>0.96169439999999995</v>
      </c>
      <c r="H42" s="63">
        <v>0.31007750000000001</v>
      </c>
      <c r="I42" s="63">
        <v>0.32558140000000002</v>
      </c>
      <c r="J42" s="63">
        <v>0.34108529999999998</v>
      </c>
      <c r="K42" s="63">
        <v>0.19379850000000001</v>
      </c>
    </row>
    <row r="43" spans="1:11">
      <c r="A43" s="45">
        <v>47</v>
      </c>
      <c r="B43" s="45" t="s">
        <v>58</v>
      </c>
      <c r="C43" s="24">
        <v>5.6502210000000002</v>
      </c>
      <c r="D43" s="63">
        <v>0.55801109999999998</v>
      </c>
      <c r="E43" s="63">
        <v>0.52486189999999999</v>
      </c>
      <c r="F43" s="17">
        <v>0.79279279999999996</v>
      </c>
      <c r="G43" s="16">
        <v>0.71404190000000001</v>
      </c>
      <c r="H43" s="63">
        <v>0.40331489999999998</v>
      </c>
      <c r="I43" s="63">
        <v>0.48066300000000001</v>
      </c>
      <c r="J43" s="63">
        <v>0.39778999999999998</v>
      </c>
      <c r="K43" s="63">
        <v>0.160221</v>
      </c>
    </row>
    <row r="44" spans="1:11">
      <c r="A44" s="45">
        <v>48</v>
      </c>
      <c r="B44" s="45" t="s">
        <v>21</v>
      </c>
      <c r="C44" s="24">
        <v>5.9496969999999996</v>
      </c>
      <c r="D44" s="63">
        <v>0.48648649999999999</v>
      </c>
      <c r="E44" s="63">
        <v>0.49549549999999998</v>
      </c>
      <c r="F44" s="17">
        <v>0.76666670000000003</v>
      </c>
      <c r="G44" s="16">
        <v>2.268605</v>
      </c>
      <c r="H44" s="63">
        <v>0.48648649999999999</v>
      </c>
      <c r="I44" s="63">
        <v>0.46846850000000001</v>
      </c>
      <c r="J44" s="63">
        <v>0.50450450000000002</v>
      </c>
      <c r="K44" s="63">
        <v>0.24324319999999999</v>
      </c>
    </row>
    <row r="45" spans="1:11">
      <c r="A45" s="45">
        <v>51</v>
      </c>
      <c r="B45" s="45" t="s">
        <v>55</v>
      </c>
      <c r="C45" s="24">
        <v>4.9555540000000002</v>
      </c>
      <c r="D45" s="63">
        <v>0.53284670000000001</v>
      </c>
      <c r="E45" s="63">
        <v>0.4744526</v>
      </c>
      <c r="F45" s="17">
        <v>0.72566370000000002</v>
      </c>
      <c r="G45" s="16">
        <v>0.74224909999999999</v>
      </c>
      <c r="H45" s="63">
        <v>0.39416060000000003</v>
      </c>
      <c r="I45" s="63">
        <v>0.38686130000000002</v>
      </c>
      <c r="J45" s="63">
        <v>0.45255469999999998</v>
      </c>
      <c r="K45" s="63">
        <v>0.14598539999999999</v>
      </c>
    </row>
    <row r="46" spans="1:11">
      <c r="A46" s="45">
        <v>53</v>
      </c>
      <c r="B46" s="45" t="s">
        <v>19</v>
      </c>
      <c r="C46" s="24">
        <v>5.8627399999999996</v>
      </c>
      <c r="D46" s="63">
        <v>0.47468359999999998</v>
      </c>
      <c r="E46" s="63">
        <v>0.5443038</v>
      </c>
      <c r="F46" s="17">
        <v>0.73584910000000003</v>
      </c>
      <c r="G46" s="16">
        <v>4.1496209999999998</v>
      </c>
      <c r="H46" s="63">
        <v>0.3481013</v>
      </c>
      <c r="I46" s="63">
        <v>0.4240506</v>
      </c>
      <c r="J46" s="63">
        <v>0.48101270000000002</v>
      </c>
      <c r="K46" s="63">
        <v>0.25316460000000002</v>
      </c>
    </row>
    <row r="47" spans="1:11">
      <c r="A47" s="45">
        <v>54</v>
      </c>
      <c r="B47" s="45" t="s">
        <v>68</v>
      </c>
      <c r="C47" s="24">
        <v>6.3863700000000003</v>
      </c>
      <c r="D47" s="63">
        <v>0.5703125</v>
      </c>
      <c r="E47" s="63">
        <v>0.5390625</v>
      </c>
      <c r="F47" s="17">
        <v>0.66666669999999995</v>
      </c>
      <c r="G47" s="16">
        <v>0.73002140000000004</v>
      </c>
      <c r="H47" s="63">
        <v>0.453125</v>
      </c>
      <c r="I47" s="63">
        <v>0.5390625</v>
      </c>
      <c r="J47" s="63">
        <v>0.4453125</v>
      </c>
      <c r="K47" s="63">
        <v>0.1796875</v>
      </c>
    </row>
    <row r="48" spans="1:11">
      <c r="A48" s="45">
        <v>55</v>
      </c>
      <c r="B48" s="45" t="s">
        <v>59</v>
      </c>
      <c r="C48" s="24">
        <v>5.3132339999999996</v>
      </c>
      <c r="D48" s="63">
        <v>0.5723684</v>
      </c>
      <c r="E48" s="63">
        <v>0.56578949999999995</v>
      </c>
      <c r="F48" s="17">
        <v>0.57575759999999998</v>
      </c>
      <c r="G48" s="16">
        <v>0.92845370000000005</v>
      </c>
      <c r="H48" s="63">
        <v>0.3618421</v>
      </c>
      <c r="I48" s="63">
        <v>0.4078947</v>
      </c>
      <c r="J48" s="63">
        <v>0.4013158</v>
      </c>
      <c r="K48" s="63">
        <v>0.2302632</v>
      </c>
    </row>
    <row r="49" spans="1:11">
      <c r="A49" s="45">
        <v>56</v>
      </c>
      <c r="B49" s="45" t="s">
        <v>69</v>
      </c>
      <c r="C49" s="24">
        <v>4.6686259999999997</v>
      </c>
      <c r="D49" s="63">
        <v>0.59677420000000003</v>
      </c>
      <c r="E49" s="63">
        <v>0.37096770000000001</v>
      </c>
      <c r="F49" s="17">
        <v>0.40816330000000001</v>
      </c>
      <c r="G49" s="16">
        <v>0.76975819999999995</v>
      </c>
      <c r="H49" s="63">
        <v>0.29838710000000002</v>
      </c>
      <c r="I49" s="63">
        <v>0.4112903</v>
      </c>
      <c r="J49" s="63">
        <v>0.40322580000000002</v>
      </c>
      <c r="K49" s="63">
        <v>0.25</v>
      </c>
    </row>
    <row r="50" spans="1:11">
      <c r="A50" s="45">
        <v>57</v>
      </c>
      <c r="B50" s="45" t="s">
        <v>50</v>
      </c>
      <c r="C50" s="24">
        <v>6.1485519999999996</v>
      </c>
      <c r="D50" s="63">
        <v>0.47482010000000002</v>
      </c>
      <c r="E50" s="63">
        <v>0.53956839999999995</v>
      </c>
      <c r="F50" s="17">
        <v>0.65277779999999996</v>
      </c>
      <c r="G50" s="16">
        <v>1.6165639999999999</v>
      </c>
      <c r="H50" s="63">
        <v>0.56834530000000005</v>
      </c>
      <c r="I50" s="63">
        <v>0.56834530000000005</v>
      </c>
      <c r="J50" s="63">
        <v>0.42446040000000002</v>
      </c>
      <c r="K50" s="63">
        <v>0.17266190000000001</v>
      </c>
    </row>
    <row r="51" spans="1:11">
      <c r="A51" s="45">
        <v>58</v>
      </c>
      <c r="B51" s="45" t="s">
        <v>63</v>
      </c>
      <c r="C51" s="24">
        <v>4.3224919999999996</v>
      </c>
      <c r="D51" s="63">
        <v>0.47826089999999999</v>
      </c>
      <c r="E51" s="63">
        <v>0.43478260000000002</v>
      </c>
      <c r="F51" s="17">
        <v>0.20588239999999999</v>
      </c>
      <c r="G51" s="16">
        <v>2.0436990000000002</v>
      </c>
      <c r="H51" s="63">
        <v>0.45652169999999997</v>
      </c>
      <c r="I51" s="63">
        <v>0.47826089999999999</v>
      </c>
      <c r="J51" s="63">
        <v>0.40217389999999997</v>
      </c>
      <c r="K51" s="63">
        <v>0.14130429999999999</v>
      </c>
    </row>
    <row r="52" spans="1:11">
      <c r="A52" s="45">
        <v>59</v>
      </c>
      <c r="B52" s="45" t="s">
        <v>40</v>
      </c>
      <c r="C52" s="24">
        <v>5.540775</v>
      </c>
      <c r="D52" s="63">
        <v>0.55000000000000004</v>
      </c>
      <c r="E52" s="63">
        <v>0.47499999999999998</v>
      </c>
      <c r="F52" s="17">
        <v>0.4468085</v>
      </c>
      <c r="G52" s="16">
        <v>0.77300409999999997</v>
      </c>
      <c r="H52" s="63">
        <v>0.45</v>
      </c>
      <c r="I52" s="63">
        <v>0.51666670000000003</v>
      </c>
      <c r="J52" s="63">
        <v>0.4</v>
      </c>
      <c r="K52" s="63">
        <v>0.17499999999999999</v>
      </c>
    </row>
    <row r="53" spans="1:11">
      <c r="A53" s="45">
        <v>60</v>
      </c>
      <c r="B53" s="45" t="s">
        <v>54</v>
      </c>
      <c r="C53" s="24">
        <v>5.12296</v>
      </c>
      <c r="D53" s="63">
        <v>0.50757580000000002</v>
      </c>
      <c r="E53" s="63">
        <v>0.44696970000000003</v>
      </c>
      <c r="F53" s="17">
        <v>0.75213680000000005</v>
      </c>
      <c r="G53" s="16">
        <v>2.194035</v>
      </c>
      <c r="H53" s="63">
        <v>0.49242419999999998</v>
      </c>
      <c r="I53" s="63">
        <v>0.51515149999999998</v>
      </c>
      <c r="J53" s="63">
        <v>0.43181819999999999</v>
      </c>
      <c r="K53" s="63">
        <v>0.12878790000000001</v>
      </c>
    </row>
    <row r="54" spans="1:11">
      <c r="A54" s="45">
        <v>62</v>
      </c>
      <c r="B54" s="45" t="s">
        <v>61</v>
      </c>
      <c r="C54" s="24">
        <v>7.0483969999999996</v>
      </c>
      <c r="D54" s="63">
        <v>0.53061219999999998</v>
      </c>
      <c r="E54" s="63">
        <v>0.6734694</v>
      </c>
      <c r="F54" s="17">
        <v>0.78947369999999994</v>
      </c>
      <c r="G54" s="16">
        <v>0.95068790000000003</v>
      </c>
      <c r="H54" s="63">
        <v>0.50340130000000005</v>
      </c>
      <c r="I54" s="63">
        <v>0.51700679999999999</v>
      </c>
      <c r="J54" s="63">
        <v>0.51700679999999999</v>
      </c>
      <c r="K54" s="63">
        <v>0.27210889999999999</v>
      </c>
    </row>
    <row r="55" spans="1:11">
      <c r="A55" s="45">
        <v>63</v>
      </c>
      <c r="B55" s="45" t="s">
        <v>57</v>
      </c>
      <c r="C55" s="24">
        <v>6.3990080000000003</v>
      </c>
      <c r="D55" s="63">
        <v>0.45578229999999997</v>
      </c>
      <c r="E55" s="63">
        <v>0.50340130000000005</v>
      </c>
      <c r="F55" s="17">
        <v>0.66071429999999998</v>
      </c>
      <c r="G55" s="16">
        <v>1.6558269999999999</v>
      </c>
      <c r="H55" s="63">
        <v>0.53061219999999998</v>
      </c>
      <c r="I55" s="63">
        <v>0.56462590000000001</v>
      </c>
      <c r="J55" s="63">
        <v>0.56462590000000001</v>
      </c>
      <c r="K55" s="63">
        <v>0.22448979999999999</v>
      </c>
    </row>
    <row r="56" spans="1:11">
      <c r="A56" s="45">
        <v>64</v>
      </c>
      <c r="B56" s="45" t="s">
        <v>46</v>
      </c>
      <c r="C56" s="24">
        <v>7.9752229999999997</v>
      </c>
      <c r="D56" s="63">
        <v>0.61904760000000003</v>
      </c>
      <c r="E56" s="63">
        <v>0.49206349999999999</v>
      </c>
      <c r="F56" s="17">
        <v>0.7017544</v>
      </c>
      <c r="G56" s="16">
        <v>0.77681770000000006</v>
      </c>
      <c r="H56" s="63">
        <v>0.61904760000000003</v>
      </c>
      <c r="I56" s="63">
        <v>0.65079370000000003</v>
      </c>
      <c r="J56" s="63">
        <v>0.53968260000000001</v>
      </c>
      <c r="K56" s="63">
        <v>0.22222220000000001</v>
      </c>
    </row>
    <row r="57" spans="1:11">
      <c r="A57" s="45">
        <v>65</v>
      </c>
      <c r="B57" s="45" t="s">
        <v>65</v>
      </c>
      <c r="C57" s="24">
        <v>5.287083</v>
      </c>
      <c r="D57" s="63">
        <v>0.55479449999999997</v>
      </c>
      <c r="E57" s="63">
        <v>0.47945199999999999</v>
      </c>
      <c r="F57" s="17">
        <v>0.7</v>
      </c>
      <c r="G57" s="16">
        <v>2.3982160000000001</v>
      </c>
      <c r="H57" s="63">
        <v>0.43835619999999997</v>
      </c>
      <c r="I57" s="63">
        <v>0.45205479999999998</v>
      </c>
      <c r="J57" s="63">
        <v>0.41780820000000002</v>
      </c>
      <c r="K57" s="63">
        <v>0.1849315</v>
      </c>
    </row>
    <row r="58" spans="1:11">
      <c r="A58" s="45">
        <v>66</v>
      </c>
      <c r="B58" s="45" t="s">
        <v>62</v>
      </c>
      <c r="C58" s="24">
        <v>2.911419</v>
      </c>
      <c r="D58" s="63">
        <v>0.41984729999999998</v>
      </c>
      <c r="E58" s="63">
        <v>0.34351150000000003</v>
      </c>
      <c r="F58" s="17">
        <v>0.56451609999999997</v>
      </c>
      <c r="G58" s="16">
        <v>0.95703170000000004</v>
      </c>
      <c r="H58" s="63">
        <v>0.30534349999999999</v>
      </c>
      <c r="I58" s="63">
        <v>0.32824429999999999</v>
      </c>
      <c r="J58" s="63">
        <v>0.25954199999999999</v>
      </c>
      <c r="K58" s="63">
        <v>0.1526718</v>
      </c>
    </row>
    <row r="59" spans="1:11">
      <c r="A59" s="45">
        <v>67</v>
      </c>
      <c r="B59" s="45" t="s">
        <v>14</v>
      </c>
      <c r="C59" s="24">
        <v>7.4131400000000003</v>
      </c>
      <c r="D59" s="63">
        <v>0.53448280000000004</v>
      </c>
      <c r="E59" s="63">
        <v>0.61206899999999997</v>
      </c>
      <c r="F59" s="17">
        <v>0.65909090000000004</v>
      </c>
      <c r="G59" s="16">
        <v>0.92836200000000002</v>
      </c>
      <c r="H59" s="63">
        <v>0.56034479999999998</v>
      </c>
      <c r="I59" s="63">
        <v>0.62931040000000005</v>
      </c>
      <c r="J59" s="63">
        <v>0.40517239999999999</v>
      </c>
      <c r="K59" s="63">
        <v>0.2758621</v>
      </c>
    </row>
    <row r="60" spans="1:11">
      <c r="A60" s="45">
        <v>68</v>
      </c>
      <c r="B60" s="45" t="s">
        <v>48</v>
      </c>
      <c r="C60" s="24">
        <v>5.9783759999999999</v>
      </c>
      <c r="D60" s="63">
        <v>0.60416669999999995</v>
      </c>
      <c r="E60" s="63">
        <v>0.58333330000000005</v>
      </c>
      <c r="F60" s="17">
        <v>0.89795919999999996</v>
      </c>
      <c r="G60" s="16">
        <v>1.140191</v>
      </c>
      <c r="H60" s="63">
        <v>0.43055559999999998</v>
      </c>
      <c r="I60" s="63">
        <v>0.44444440000000002</v>
      </c>
      <c r="J60" s="63">
        <v>0.42361110000000002</v>
      </c>
      <c r="K60" s="63">
        <v>0.1875</v>
      </c>
    </row>
    <row r="61" spans="1:11">
      <c r="A61" s="45">
        <v>69</v>
      </c>
      <c r="B61" s="45" t="s">
        <v>44</v>
      </c>
      <c r="C61" s="24">
        <v>5.3328360000000004</v>
      </c>
      <c r="D61" s="63">
        <v>0.52980130000000003</v>
      </c>
      <c r="E61" s="63">
        <v>0.49006620000000001</v>
      </c>
      <c r="F61" s="17">
        <v>0.65573769999999998</v>
      </c>
      <c r="G61" s="16">
        <v>1.210412</v>
      </c>
      <c r="H61" s="63">
        <v>0.45695360000000002</v>
      </c>
      <c r="I61" s="63">
        <v>0.46357619999999999</v>
      </c>
      <c r="J61" s="63">
        <v>0.3377483</v>
      </c>
      <c r="K61" s="63">
        <v>0.21854309999999999</v>
      </c>
    </row>
    <row r="62" spans="1:11">
      <c r="A62" s="45">
        <v>70</v>
      </c>
      <c r="B62" s="45" t="s">
        <v>42</v>
      </c>
      <c r="C62" s="24">
        <v>5.9366909999999997</v>
      </c>
      <c r="D62" s="63">
        <v>0.51700679999999999</v>
      </c>
      <c r="E62" s="63">
        <v>0.48299320000000001</v>
      </c>
      <c r="F62" s="17">
        <v>0.77049179999999995</v>
      </c>
      <c r="G62" s="16">
        <v>1.2870140000000001</v>
      </c>
      <c r="H62" s="63">
        <v>0.43537409999999999</v>
      </c>
      <c r="I62" s="63">
        <v>0.55102039999999997</v>
      </c>
      <c r="J62" s="63">
        <v>0.39455780000000001</v>
      </c>
      <c r="K62" s="63">
        <v>0.22448979999999999</v>
      </c>
    </row>
    <row r="63" spans="1:11">
      <c r="A63" s="45">
        <v>71</v>
      </c>
      <c r="B63" s="45" t="s">
        <v>66</v>
      </c>
      <c r="C63" s="24">
        <v>6.9921350000000002</v>
      </c>
      <c r="D63" s="63">
        <v>0.57251909999999995</v>
      </c>
      <c r="E63" s="63">
        <v>0.59541980000000005</v>
      </c>
      <c r="F63" s="17">
        <v>0.58695649999999999</v>
      </c>
      <c r="G63" s="16">
        <v>0.96734589999999998</v>
      </c>
      <c r="H63" s="63">
        <v>0.52671749999999995</v>
      </c>
      <c r="I63" s="63">
        <v>0.59541980000000005</v>
      </c>
      <c r="J63" s="63">
        <v>0.4503817</v>
      </c>
      <c r="K63" s="63">
        <v>0.2137405</v>
      </c>
    </row>
    <row r="64" spans="1:11">
      <c r="A64" s="45">
        <v>72</v>
      </c>
      <c r="B64" s="45" t="s">
        <v>26</v>
      </c>
      <c r="C64" s="24">
        <v>5.545204</v>
      </c>
      <c r="D64" s="63">
        <v>0.528169</v>
      </c>
      <c r="E64" s="63">
        <v>0.4577465</v>
      </c>
      <c r="F64" s="17">
        <v>0.61016950000000003</v>
      </c>
      <c r="G64" s="16">
        <v>1.2361139999999999</v>
      </c>
      <c r="H64" s="63">
        <v>0.4014085</v>
      </c>
      <c r="I64" s="63">
        <v>0.4507042</v>
      </c>
      <c r="J64" s="63">
        <v>0.4788733</v>
      </c>
      <c r="K64" s="63">
        <v>0.2676056</v>
      </c>
    </row>
    <row r="65" spans="1:11">
      <c r="A65" s="45">
        <v>73</v>
      </c>
      <c r="B65" s="45" t="s">
        <v>34</v>
      </c>
      <c r="C65" s="24">
        <v>6.1277790000000003</v>
      </c>
      <c r="D65" s="63">
        <v>0.54054049999999998</v>
      </c>
      <c r="E65" s="63">
        <v>0.47972969999999998</v>
      </c>
      <c r="F65" s="17">
        <v>0.9393939</v>
      </c>
      <c r="G65" s="16">
        <v>0.52994560000000002</v>
      </c>
      <c r="H65" s="63">
        <v>0.49324319999999999</v>
      </c>
      <c r="I65" s="63">
        <v>0.51351349999999996</v>
      </c>
      <c r="J65" s="63">
        <v>0.35810809999999998</v>
      </c>
      <c r="K65" s="63">
        <v>0.16891890000000001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D1" sqref="D1"/>
    </sheetView>
  </sheetViews>
  <sheetFormatPr defaultRowHeight="12"/>
  <cols>
    <col min="1" max="1" width="6.85546875" style="45" customWidth="1"/>
    <col min="2" max="2" width="12.28515625" style="45" customWidth="1"/>
    <col min="3" max="3" width="18" style="24" customWidth="1"/>
    <col min="4" max="6" width="28.28515625" style="25" customWidth="1"/>
    <col min="7" max="16384" width="9.140625" style="13"/>
  </cols>
  <sheetData>
    <row r="1" spans="1:6" ht="78.75" customHeight="1">
      <c r="A1" s="46" t="s">
        <v>79</v>
      </c>
      <c r="B1" s="46" t="s">
        <v>70</v>
      </c>
      <c r="C1" s="41" t="s">
        <v>158</v>
      </c>
      <c r="D1" s="21" t="s">
        <v>159</v>
      </c>
      <c r="E1" s="21" t="s">
        <v>160</v>
      </c>
      <c r="F1" s="21" t="s">
        <v>161</v>
      </c>
    </row>
    <row r="2" spans="1:6" s="35" customFormat="1">
      <c r="A2" s="44" t="s">
        <v>79</v>
      </c>
      <c r="B2" s="44" t="s">
        <v>70</v>
      </c>
      <c r="C2" s="33" t="s">
        <v>165</v>
      </c>
      <c r="D2" s="34" t="s">
        <v>162</v>
      </c>
      <c r="E2" s="34" t="s">
        <v>163</v>
      </c>
      <c r="F2" s="34" t="s">
        <v>164</v>
      </c>
    </row>
    <row r="3" spans="1:6">
      <c r="A3" s="45">
        <v>1</v>
      </c>
      <c r="B3" s="45" t="s">
        <v>39</v>
      </c>
      <c r="C3" s="24">
        <v>3.454542</v>
      </c>
      <c r="D3" s="25">
        <v>0.35879630000000001</v>
      </c>
      <c r="E3" s="25">
        <v>0.64606739999999996</v>
      </c>
      <c r="F3" s="25">
        <v>0.3698225</v>
      </c>
    </row>
    <row r="4" spans="1:6">
      <c r="A4" s="45">
        <v>2</v>
      </c>
      <c r="B4" s="45" t="s">
        <v>56</v>
      </c>
      <c r="C4" s="24">
        <v>2.8393299999999999</v>
      </c>
      <c r="D4" s="25">
        <v>0.28421049999999998</v>
      </c>
      <c r="E4" s="25">
        <v>0.63398690000000002</v>
      </c>
      <c r="F4" s="25">
        <v>0.36054419999999998</v>
      </c>
    </row>
    <row r="5" spans="1:6" ht="15" customHeight="1">
      <c r="A5" s="45">
        <v>3</v>
      </c>
      <c r="B5" s="45" t="s">
        <v>11</v>
      </c>
      <c r="C5" s="24">
        <v>7.6957230000000001</v>
      </c>
      <c r="D5" s="25">
        <v>0.52340419999999999</v>
      </c>
      <c r="E5" s="25">
        <v>0.84536080000000002</v>
      </c>
      <c r="F5" s="25">
        <v>0.65730339999999998</v>
      </c>
    </row>
    <row r="6" spans="1:6">
      <c r="A6" s="45">
        <v>4</v>
      </c>
      <c r="B6" s="45" t="s">
        <v>7</v>
      </c>
      <c r="C6" s="24">
        <v>5.2202820000000001</v>
      </c>
      <c r="D6" s="25">
        <v>0.36490250000000002</v>
      </c>
      <c r="E6" s="25">
        <v>0.76696160000000002</v>
      </c>
      <c r="F6" s="25">
        <v>0.50943400000000005</v>
      </c>
    </row>
    <row r="7" spans="1:6">
      <c r="A7" s="45">
        <v>5</v>
      </c>
      <c r="B7" s="45" t="s">
        <v>33</v>
      </c>
      <c r="C7" s="24">
        <v>3.9766439999999998</v>
      </c>
      <c r="D7" s="25">
        <v>0.41176469999999998</v>
      </c>
      <c r="E7" s="25">
        <v>0.66071429999999998</v>
      </c>
      <c r="F7" s="25">
        <v>0.38317760000000001</v>
      </c>
    </row>
    <row r="8" spans="1:6">
      <c r="A8" s="45">
        <v>6</v>
      </c>
      <c r="B8" s="45" t="s">
        <v>37</v>
      </c>
      <c r="C8" s="24">
        <v>3.7841209999999998</v>
      </c>
      <c r="D8" s="25">
        <v>0.3816794</v>
      </c>
      <c r="E8" s="25">
        <v>0.67226889999999995</v>
      </c>
      <c r="F8" s="25">
        <v>0.36936940000000001</v>
      </c>
    </row>
    <row r="9" spans="1:6" ht="15" customHeight="1">
      <c r="A9" s="45">
        <v>7</v>
      </c>
      <c r="B9" s="45" t="s">
        <v>60</v>
      </c>
      <c r="C9" s="24">
        <v>3.3181400000000001</v>
      </c>
      <c r="D9" s="25">
        <v>0.36879430000000002</v>
      </c>
      <c r="E9" s="25">
        <v>0.57983200000000001</v>
      </c>
      <c r="F9" s="25">
        <v>0.41441440000000002</v>
      </c>
    </row>
    <row r="10" spans="1:6">
      <c r="A10" s="45">
        <v>8</v>
      </c>
      <c r="B10" s="45" t="s">
        <v>41</v>
      </c>
      <c r="C10" s="24">
        <v>3.4340920000000001</v>
      </c>
      <c r="D10" s="25">
        <v>0.4</v>
      </c>
      <c r="E10" s="25">
        <v>0.61475409999999997</v>
      </c>
      <c r="F10" s="25">
        <v>0.36065570000000002</v>
      </c>
    </row>
    <row r="11" spans="1:6">
      <c r="A11" s="45">
        <v>9</v>
      </c>
      <c r="B11" s="45" t="s">
        <v>47</v>
      </c>
      <c r="C11" s="24">
        <v>2.8788079999999998</v>
      </c>
      <c r="D11" s="25">
        <v>0.31818180000000001</v>
      </c>
      <c r="E11" s="25">
        <v>0.64220180000000004</v>
      </c>
      <c r="F11" s="25">
        <v>0.3225806</v>
      </c>
    </row>
    <row r="12" spans="1:6">
      <c r="A12" s="45">
        <v>10</v>
      </c>
      <c r="B12" s="45" t="s">
        <v>53</v>
      </c>
      <c r="C12" s="24">
        <v>3.3026900000000001</v>
      </c>
      <c r="D12" s="25">
        <v>0.40650409999999998</v>
      </c>
      <c r="E12" s="25">
        <v>0.63106790000000001</v>
      </c>
      <c r="F12" s="25">
        <v>0.31372549999999999</v>
      </c>
    </row>
    <row r="13" spans="1:6">
      <c r="A13" s="45">
        <v>11</v>
      </c>
      <c r="B13" s="45" t="s">
        <v>8</v>
      </c>
      <c r="C13" s="24">
        <v>6.0490269999999997</v>
      </c>
      <c r="D13" s="25">
        <v>0.46341460000000001</v>
      </c>
      <c r="E13" s="25">
        <v>0.8301887</v>
      </c>
      <c r="F13" s="25">
        <v>0.46938780000000002</v>
      </c>
    </row>
    <row r="14" spans="1:6">
      <c r="A14" s="45">
        <v>12</v>
      </c>
      <c r="B14" s="45" t="s">
        <v>28</v>
      </c>
      <c r="C14" s="24">
        <v>5.5656410000000003</v>
      </c>
      <c r="D14" s="25">
        <v>0.483871</v>
      </c>
      <c r="E14" s="25">
        <v>0.75892859999999995</v>
      </c>
      <c r="F14" s="25">
        <v>0.45283020000000002</v>
      </c>
    </row>
    <row r="15" spans="1:6">
      <c r="A15" s="45">
        <v>13</v>
      </c>
      <c r="B15" s="45" t="s">
        <v>64</v>
      </c>
      <c r="C15" s="24">
        <v>3.2688679999999999</v>
      </c>
      <c r="D15" s="25">
        <v>0.40163929999999998</v>
      </c>
      <c r="E15" s="25">
        <v>0.62</v>
      </c>
      <c r="F15" s="25">
        <v>0.32608700000000002</v>
      </c>
    </row>
    <row r="16" spans="1:6">
      <c r="A16" s="45">
        <v>14</v>
      </c>
      <c r="B16" s="45" t="s">
        <v>16</v>
      </c>
      <c r="C16" s="24">
        <v>6.905805</v>
      </c>
      <c r="D16" s="25">
        <v>0.48765429999999999</v>
      </c>
      <c r="E16" s="25">
        <v>0.86666670000000001</v>
      </c>
      <c r="F16" s="25">
        <v>0.54109589999999996</v>
      </c>
    </row>
    <row r="17" spans="1:6">
      <c r="A17" s="45">
        <v>15</v>
      </c>
      <c r="B17" s="45" t="s">
        <v>49</v>
      </c>
      <c r="C17" s="24">
        <v>3.2296800000000001</v>
      </c>
      <c r="D17" s="25">
        <v>0.31858409999999998</v>
      </c>
      <c r="E17" s="25">
        <v>0.63809530000000003</v>
      </c>
      <c r="F17" s="25">
        <v>0.38383840000000002</v>
      </c>
    </row>
    <row r="18" spans="1:6">
      <c r="A18" s="45">
        <v>16</v>
      </c>
      <c r="B18" s="45" t="s">
        <v>36</v>
      </c>
      <c r="C18" s="24">
        <v>3.9504920000000001</v>
      </c>
      <c r="D18" s="25">
        <v>0.38636359999999997</v>
      </c>
      <c r="E18" s="25">
        <v>0.67073170000000004</v>
      </c>
      <c r="F18" s="25">
        <v>0.3933333</v>
      </c>
    </row>
    <row r="19" spans="1:6">
      <c r="A19" s="45">
        <v>17</v>
      </c>
      <c r="B19" s="45" t="s">
        <v>13</v>
      </c>
      <c r="C19" s="24">
        <v>6.7613899999999996</v>
      </c>
      <c r="D19" s="25">
        <v>0.56521739999999998</v>
      </c>
      <c r="E19" s="25">
        <v>0.80851070000000003</v>
      </c>
      <c r="F19" s="25">
        <v>0.5057471</v>
      </c>
    </row>
    <row r="20" spans="1:6">
      <c r="A20" s="45">
        <v>18</v>
      </c>
      <c r="B20" s="45" t="s">
        <v>20</v>
      </c>
      <c r="C20" s="24">
        <v>7.2143560000000004</v>
      </c>
      <c r="D20" s="25">
        <v>0.55813959999999996</v>
      </c>
      <c r="E20" s="25">
        <v>0.83783779999999997</v>
      </c>
      <c r="F20" s="25">
        <v>0.55238100000000001</v>
      </c>
    </row>
    <row r="21" spans="1:6">
      <c r="A21" s="45">
        <v>19</v>
      </c>
      <c r="B21" s="45" t="s">
        <v>18</v>
      </c>
      <c r="C21" s="24">
        <v>7.426647</v>
      </c>
      <c r="D21" s="25">
        <v>0.6293706</v>
      </c>
      <c r="E21" s="25">
        <v>0.78823529999999997</v>
      </c>
      <c r="F21" s="25">
        <v>0.57142859999999995</v>
      </c>
    </row>
    <row r="22" spans="1:6">
      <c r="A22" s="45">
        <v>20</v>
      </c>
      <c r="B22" s="45" t="s">
        <v>12</v>
      </c>
      <c r="C22" s="24">
        <v>7.2441380000000004</v>
      </c>
      <c r="D22" s="25">
        <v>0.52845529999999996</v>
      </c>
      <c r="E22" s="25">
        <v>0.80357140000000005</v>
      </c>
      <c r="F22" s="25">
        <v>0.62745099999999998</v>
      </c>
    </row>
    <row r="23" spans="1:6">
      <c r="A23" s="45">
        <v>21</v>
      </c>
      <c r="B23" s="45" t="s">
        <v>23</v>
      </c>
      <c r="C23" s="24">
        <v>6.281739</v>
      </c>
      <c r="D23" s="25">
        <v>0.48507460000000002</v>
      </c>
      <c r="E23" s="25">
        <v>0.8</v>
      </c>
      <c r="F23" s="25">
        <v>0.52</v>
      </c>
    </row>
    <row r="24" spans="1:6">
      <c r="A24" s="45">
        <v>22</v>
      </c>
      <c r="B24" s="45" t="s">
        <v>24</v>
      </c>
      <c r="C24" s="24">
        <v>5.6193429999999998</v>
      </c>
      <c r="D24" s="25">
        <v>0.49629630000000002</v>
      </c>
      <c r="E24" s="25">
        <v>0.72649569999999997</v>
      </c>
      <c r="F24" s="25">
        <v>0.48648649999999999</v>
      </c>
    </row>
    <row r="25" spans="1:6">
      <c r="A25" s="45">
        <v>23</v>
      </c>
      <c r="B25" s="45" t="s">
        <v>29</v>
      </c>
      <c r="C25" s="24">
        <v>7.5439280000000002</v>
      </c>
      <c r="D25" s="25">
        <v>0.61</v>
      </c>
      <c r="E25" s="25">
        <v>0.79012349999999998</v>
      </c>
      <c r="F25" s="25">
        <v>0.60810810000000004</v>
      </c>
    </row>
    <row r="26" spans="1:6">
      <c r="A26" s="45">
        <v>24</v>
      </c>
      <c r="B26" s="45" t="s">
        <v>35</v>
      </c>
      <c r="C26" s="24">
        <v>6.2408099999999997</v>
      </c>
      <c r="D26" s="25">
        <v>0.49074069999999997</v>
      </c>
      <c r="E26" s="25">
        <v>0.79487180000000002</v>
      </c>
      <c r="F26" s="25">
        <v>0.51351349999999996</v>
      </c>
    </row>
    <row r="27" spans="1:6">
      <c r="A27" s="45">
        <v>25</v>
      </c>
      <c r="B27" s="45" t="s">
        <v>67</v>
      </c>
      <c r="C27" s="24">
        <v>3.325758</v>
      </c>
      <c r="D27" s="25">
        <v>0.31818180000000001</v>
      </c>
      <c r="E27" s="25">
        <v>0.60493830000000004</v>
      </c>
      <c r="F27" s="25">
        <v>0.43835619999999997</v>
      </c>
    </row>
    <row r="28" spans="1:6">
      <c r="A28" s="45">
        <v>26</v>
      </c>
      <c r="B28" s="45" t="s">
        <v>25</v>
      </c>
      <c r="C28" s="24">
        <v>5.4847229999999998</v>
      </c>
      <c r="D28" s="25">
        <v>0.52941179999999999</v>
      </c>
      <c r="E28" s="25">
        <v>0.73170729999999995</v>
      </c>
      <c r="F28" s="25">
        <v>0.42465750000000002</v>
      </c>
    </row>
    <row r="29" spans="1:6">
      <c r="A29" s="45">
        <v>27</v>
      </c>
      <c r="B29" s="45" t="s">
        <v>45</v>
      </c>
      <c r="C29" s="24">
        <v>5.6637199999999996</v>
      </c>
      <c r="D29" s="25">
        <v>0.37962960000000001</v>
      </c>
      <c r="E29" s="25">
        <v>0.83333330000000005</v>
      </c>
      <c r="F29" s="25">
        <v>0.48913040000000002</v>
      </c>
    </row>
    <row r="30" spans="1:6">
      <c r="A30" s="45">
        <v>28</v>
      </c>
      <c r="B30" s="45" t="s">
        <v>43</v>
      </c>
      <c r="C30" s="24">
        <v>4.5574130000000004</v>
      </c>
      <c r="D30" s="25">
        <v>0.52380959999999999</v>
      </c>
      <c r="E30" s="25">
        <v>0.63636360000000003</v>
      </c>
      <c r="F30" s="25">
        <v>0.3908046</v>
      </c>
    </row>
    <row r="31" spans="1:6">
      <c r="A31" s="45">
        <v>29</v>
      </c>
      <c r="B31" s="45" t="s">
        <v>51</v>
      </c>
      <c r="C31" s="24">
        <v>2.9675009999999999</v>
      </c>
      <c r="D31" s="25">
        <v>0.34146339999999997</v>
      </c>
      <c r="E31" s="25">
        <v>0.61</v>
      </c>
      <c r="F31" s="25">
        <v>0.35051549999999998</v>
      </c>
    </row>
    <row r="32" spans="1:6">
      <c r="A32" s="45">
        <v>30</v>
      </c>
      <c r="B32" s="45" t="s">
        <v>22</v>
      </c>
      <c r="C32" s="24">
        <v>6.3300809999999998</v>
      </c>
      <c r="D32" s="25">
        <v>0.4740741</v>
      </c>
      <c r="E32" s="25">
        <v>0.82203389999999998</v>
      </c>
      <c r="F32" s="25">
        <v>0.51351349999999996</v>
      </c>
    </row>
    <row r="33" spans="1:6">
      <c r="A33" s="45">
        <v>31</v>
      </c>
      <c r="B33" s="45" t="s">
        <v>38</v>
      </c>
      <c r="C33" s="24">
        <v>5.8994920000000004</v>
      </c>
      <c r="D33" s="25">
        <v>0.48765429999999999</v>
      </c>
      <c r="E33" s="25">
        <v>0.75862070000000004</v>
      </c>
      <c r="F33" s="25">
        <v>0.50344820000000001</v>
      </c>
    </row>
    <row r="34" spans="1:6">
      <c r="A34" s="45">
        <v>32</v>
      </c>
      <c r="B34" s="45" t="s">
        <v>17</v>
      </c>
      <c r="C34" s="24">
        <v>8.0326459999999997</v>
      </c>
      <c r="D34" s="25">
        <v>0.59047620000000001</v>
      </c>
      <c r="E34" s="25">
        <v>0.87142850000000005</v>
      </c>
      <c r="F34" s="25">
        <v>0.61290319999999998</v>
      </c>
    </row>
    <row r="35" spans="1:6">
      <c r="A35" s="45">
        <v>33</v>
      </c>
      <c r="B35" s="45" t="s">
        <v>9</v>
      </c>
      <c r="C35" s="24">
        <v>5.581626</v>
      </c>
      <c r="D35" s="25">
        <v>0.5263158</v>
      </c>
      <c r="E35" s="25">
        <v>0.72357729999999998</v>
      </c>
      <c r="F35" s="25">
        <v>0.45299149999999999</v>
      </c>
    </row>
    <row r="36" spans="1:6">
      <c r="A36" s="45">
        <v>34</v>
      </c>
      <c r="B36" s="45" t="s">
        <v>27</v>
      </c>
      <c r="C36" s="24">
        <v>5.0435210000000001</v>
      </c>
      <c r="D36" s="25">
        <v>0.4375</v>
      </c>
      <c r="E36" s="25">
        <v>0.75961540000000005</v>
      </c>
      <c r="F36" s="25">
        <v>0.41489359999999997</v>
      </c>
    </row>
    <row r="37" spans="1:6">
      <c r="A37" s="45">
        <v>35</v>
      </c>
      <c r="B37" s="45" t="s">
        <v>10</v>
      </c>
      <c r="C37" s="24">
        <v>9.3889530000000008</v>
      </c>
      <c r="D37" s="25">
        <v>0.64285709999999996</v>
      </c>
      <c r="E37" s="25">
        <v>0.91724139999999998</v>
      </c>
      <c r="F37" s="25">
        <v>0.72592590000000001</v>
      </c>
    </row>
    <row r="38" spans="1:6">
      <c r="A38" s="45">
        <v>37</v>
      </c>
      <c r="B38" s="45" t="s">
        <v>15</v>
      </c>
      <c r="C38" s="24">
        <v>4.4407810000000003</v>
      </c>
      <c r="D38" s="25">
        <v>0.4628099</v>
      </c>
      <c r="E38" s="25">
        <v>0.6875</v>
      </c>
      <c r="F38" s="25">
        <v>0.375</v>
      </c>
    </row>
    <row r="39" spans="1:6">
      <c r="A39" s="45">
        <v>39</v>
      </c>
      <c r="B39" s="45" t="s">
        <v>30</v>
      </c>
      <c r="C39" s="24">
        <v>4.9079389999999998</v>
      </c>
      <c r="D39" s="25">
        <v>0.44748860000000001</v>
      </c>
      <c r="E39" s="25">
        <v>0.73796790000000001</v>
      </c>
      <c r="F39" s="25">
        <v>0.40782119999999999</v>
      </c>
    </row>
    <row r="40" spans="1:6">
      <c r="A40" s="45">
        <v>40</v>
      </c>
      <c r="B40" s="45" t="s">
        <v>32</v>
      </c>
      <c r="C40" s="24">
        <v>4.1669309999999999</v>
      </c>
      <c r="D40" s="25">
        <v>0.4</v>
      </c>
      <c r="E40" s="25">
        <v>0.66292139999999999</v>
      </c>
      <c r="F40" s="25">
        <v>0.4235294</v>
      </c>
    </row>
    <row r="41" spans="1:6">
      <c r="A41" s="45">
        <v>43</v>
      </c>
      <c r="B41" s="45" t="s">
        <v>52</v>
      </c>
      <c r="C41" s="24">
        <v>4.5099369999999999</v>
      </c>
      <c r="D41" s="25">
        <v>0.3333333</v>
      </c>
      <c r="E41" s="25">
        <v>0.71428570000000002</v>
      </c>
      <c r="F41" s="25">
        <v>0.48780489999999999</v>
      </c>
    </row>
    <row r="42" spans="1:6">
      <c r="A42" s="45">
        <v>45</v>
      </c>
      <c r="B42" s="45" t="s">
        <v>31</v>
      </c>
      <c r="C42" s="24">
        <v>5.6552860000000003</v>
      </c>
      <c r="D42" s="25">
        <v>0.39130429999999999</v>
      </c>
      <c r="E42" s="25">
        <v>0.82926829999999996</v>
      </c>
      <c r="F42" s="25">
        <v>0.48051949999999999</v>
      </c>
    </row>
    <row r="43" spans="1:6">
      <c r="A43" s="45">
        <v>47</v>
      </c>
      <c r="B43" s="45" t="s">
        <v>58</v>
      </c>
      <c r="C43" s="24">
        <v>2.5733679999999999</v>
      </c>
      <c r="D43" s="25">
        <v>0.34355829999999998</v>
      </c>
      <c r="E43" s="25">
        <v>0.5985916</v>
      </c>
      <c r="F43" s="25">
        <v>0.29770990000000003</v>
      </c>
    </row>
    <row r="44" spans="1:6">
      <c r="A44" s="45">
        <v>48</v>
      </c>
      <c r="B44" s="45" t="s">
        <v>21</v>
      </c>
      <c r="C44" s="24">
        <v>5.619237</v>
      </c>
      <c r="D44" s="25">
        <v>0.52</v>
      </c>
      <c r="E44" s="25">
        <v>0.75824179999999997</v>
      </c>
      <c r="F44" s="25">
        <v>0.42528739999999998</v>
      </c>
    </row>
    <row r="45" spans="1:6">
      <c r="A45" s="45">
        <v>51</v>
      </c>
      <c r="B45" s="45" t="s">
        <v>55</v>
      </c>
      <c r="C45" s="24">
        <v>3.4437880000000001</v>
      </c>
      <c r="D45" s="25">
        <v>0.32539679999999999</v>
      </c>
      <c r="E45" s="25">
        <v>0.66666669999999995</v>
      </c>
      <c r="F45" s="25">
        <v>0.3783784</v>
      </c>
    </row>
    <row r="46" spans="1:6">
      <c r="A46" s="45">
        <v>53</v>
      </c>
      <c r="B46" s="45" t="s">
        <v>19</v>
      </c>
      <c r="C46" s="24">
        <v>7.9704170000000003</v>
      </c>
      <c r="D46" s="25">
        <v>0.53284670000000001</v>
      </c>
      <c r="E46" s="25">
        <v>0.86991870000000004</v>
      </c>
      <c r="F46" s="25">
        <v>0.66363640000000002</v>
      </c>
    </row>
    <row r="47" spans="1:6">
      <c r="A47" s="45">
        <v>54</v>
      </c>
      <c r="B47" s="45" t="s">
        <v>68</v>
      </c>
      <c r="C47" s="24">
        <v>3.37785</v>
      </c>
      <c r="D47" s="25">
        <v>0.36206899999999997</v>
      </c>
      <c r="E47" s="25">
        <v>0.66666669999999995</v>
      </c>
      <c r="F47" s="25">
        <v>0.33009709999999998</v>
      </c>
    </row>
    <row r="48" spans="1:6">
      <c r="A48" s="45">
        <v>55</v>
      </c>
      <c r="B48" s="45" t="s">
        <v>59</v>
      </c>
      <c r="C48" s="24">
        <v>4.7730459999999999</v>
      </c>
      <c r="D48" s="25">
        <v>0.41379310000000002</v>
      </c>
      <c r="E48" s="25">
        <v>0.75</v>
      </c>
      <c r="F48" s="25">
        <v>0.40650409999999998</v>
      </c>
    </row>
    <row r="49" spans="1:6">
      <c r="A49" s="45">
        <v>56</v>
      </c>
      <c r="B49" s="45" t="s">
        <v>69</v>
      </c>
      <c r="C49" s="24">
        <v>1.873993</v>
      </c>
      <c r="D49" s="25">
        <v>0.34862379999999998</v>
      </c>
      <c r="E49" s="25">
        <v>0.54666669999999995</v>
      </c>
      <c r="F49" s="25">
        <v>0.2394366</v>
      </c>
    </row>
    <row r="50" spans="1:6">
      <c r="A50" s="45">
        <v>57</v>
      </c>
      <c r="B50" s="45" t="s">
        <v>50</v>
      </c>
      <c r="C50" s="24">
        <v>3.9442189999999999</v>
      </c>
      <c r="D50" s="25">
        <v>0.34399999999999997</v>
      </c>
      <c r="E50" s="25">
        <v>0.65454540000000005</v>
      </c>
      <c r="F50" s="25">
        <v>0.45454549999999999</v>
      </c>
    </row>
    <row r="51" spans="1:6">
      <c r="A51" s="45">
        <v>58</v>
      </c>
      <c r="B51" s="45" t="s">
        <v>63</v>
      </c>
      <c r="C51" s="24">
        <v>2.659233</v>
      </c>
      <c r="D51" s="25">
        <v>0.35443039999999998</v>
      </c>
      <c r="E51" s="25">
        <v>0.6056338</v>
      </c>
      <c r="F51" s="25">
        <v>0.2923077</v>
      </c>
    </row>
    <row r="52" spans="1:6">
      <c r="A52" s="45">
        <v>59</v>
      </c>
      <c r="B52" s="45" t="s">
        <v>40</v>
      </c>
      <c r="C52" s="24">
        <v>5.9008120000000002</v>
      </c>
      <c r="D52" s="25">
        <v>0.51886790000000005</v>
      </c>
      <c r="E52" s="25">
        <v>0.7820513</v>
      </c>
      <c r="F52" s="25">
        <v>0.44444440000000002</v>
      </c>
    </row>
    <row r="53" spans="1:6">
      <c r="A53" s="45">
        <v>60</v>
      </c>
      <c r="B53" s="45" t="s">
        <v>54</v>
      </c>
      <c r="C53" s="24">
        <v>5.4822709999999999</v>
      </c>
      <c r="D53" s="25">
        <v>0.43478260000000002</v>
      </c>
      <c r="E53" s="25">
        <v>0.75</v>
      </c>
      <c r="F53" s="25">
        <v>0.5</v>
      </c>
    </row>
    <row r="54" spans="1:6">
      <c r="A54" s="45">
        <v>62</v>
      </c>
      <c r="B54" s="45" t="s">
        <v>61</v>
      </c>
      <c r="C54" s="24">
        <v>4.5519100000000003</v>
      </c>
      <c r="D54" s="25">
        <v>0.45801530000000001</v>
      </c>
      <c r="E54" s="25">
        <v>0.70247939999999998</v>
      </c>
      <c r="F54" s="25">
        <v>0.38053100000000001</v>
      </c>
    </row>
    <row r="55" spans="1:6">
      <c r="A55" s="45">
        <v>63</v>
      </c>
      <c r="B55" s="45" t="s">
        <v>57</v>
      </c>
      <c r="C55" s="24">
        <v>2.602649</v>
      </c>
      <c r="D55" s="25">
        <v>0.36567159999999999</v>
      </c>
      <c r="E55" s="25">
        <v>0.58333330000000005</v>
      </c>
      <c r="F55" s="25">
        <v>0.29752070000000003</v>
      </c>
    </row>
    <row r="56" spans="1:6">
      <c r="A56" s="45">
        <v>64</v>
      </c>
      <c r="B56" s="45" t="s">
        <v>46</v>
      </c>
      <c r="C56" s="24">
        <v>5.7326459999999999</v>
      </c>
      <c r="D56" s="25">
        <v>0.5</v>
      </c>
      <c r="E56" s="25">
        <v>0.73584910000000003</v>
      </c>
      <c r="F56" s="25">
        <v>0.49019610000000002</v>
      </c>
    </row>
    <row r="57" spans="1:6">
      <c r="A57" s="45">
        <v>65</v>
      </c>
      <c r="B57" s="45" t="s">
        <v>65</v>
      </c>
      <c r="C57" s="24">
        <v>3.5786470000000001</v>
      </c>
      <c r="D57" s="25">
        <v>0.38095240000000002</v>
      </c>
      <c r="E57" s="25">
        <v>0.67256640000000001</v>
      </c>
      <c r="F57" s="25">
        <v>0.33644859999999999</v>
      </c>
    </row>
    <row r="58" spans="1:6">
      <c r="A58" s="45">
        <v>66</v>
      </c>
      <c r="B58" s="45" t="s">
        <v>62</v>
      </c>
      <c r="C58" s="24">
        <v>3.5528499999999998</v>
      </c>
      <c r="D58" s="25">
        <v>0.36440679999999998</v>
      </c>
      <c r="E58" s="25">
        <v>0.71621619999999997</v>
      </c>
      <c r="F58" s="25">
        <v>0.29850749999999998</v>
      </c>
    </row>
    <row r="59" spans="1:6">
      <c r="A59" s="45">
        <v>67</v>
      </c>
      <c r="B59" s="45" t="s">
        <v>14</v>
      </c>
      <c r="C59" s="24">
        <v>8.7759359999999997</v>
      </c>
      <c r="D59" s="25">
        <v>0.71962619999999999</v>
      </c>
      <c r="E59" s="25">
        <v>0.87234040000000002</v>
      </c>
      <c r="F59" s="25">
        <v>0.6</v>
      </c>
    </row>
    <row r="60" spans="1:6">
      <c r="A60" s="45">
        <v>68</v>
      </c>
      <c r="B60" s="45" t="s">
        <v>48</v>
      </c>
      <c r="C60" s="24">
        <v>3.4076659999999999</v>
      </c>
      <c r="D60" s="25">
        <v>0.39259260000000001</v>
      </c>
      <c r="E60" s="25">
        <v>0.61904760000000003</v>
      </c>
      <c r="F60" s="25">
        <v>0.35897440000000003</v>
      </c>
    </row>
    <row r="61" spans="1:6">
      <c r="A61" s="45">
        <v>69</v>
      </c>
      <c r="B61" s="45" t="s">
        <v>44</v>
      </c>
      <c r="C61" s="24">
        <v>4.4644830000000004</v>
      </c>
      <c r="D61" s="25">
        <v>0.49206349999999999</v>
      </c>
      <c r="E61" s="25">
        <v>0.66101690000000002</v>
      </c>
      <c r="F61" s="25">
        <v>0.37962960000000001</v>
      </c>
    </row>
    <row r="62" spans="1:6">
      <c r="A62" s="45">
        <v>70</v>
      </c>
      <c r="B62" s="45" t="s">
        <v>42</v>
      </c>
      <c r="C62" s="24">
        <v>3.8363100000000001</v>
      </c>
      <c r="D62" s="25">
        <v>0.37301590000000001</v>
      </c>
      <c r="E62" s="25">
        <v>0.66393440000000004</v>
      </c>
      <c r="F62" s="25">
        <v>0.39639639999999998</v>
      </c>
    </row>
    <row r="63" spans="1:6">
      <c r="A63" s="45">
        <v>71</v>
      </c>
      <c r="B63" s="45" t="s">
        <v>66</v>
      </c>
      <c r="C63" s="24">
        <v>5.3562709999999996</v>
      </c>
      <c r="D63" s="25">
        <v>0.47457630000000001</v>
      </c>
      <c r="E63" s="25">
        <v>0.78504680000000004</v>
      </c>
      <c r="F63" s="25">
        <v>0.39805829999999998</v>
      </c>
    </row>
    <row r="64" spans="1:6">
      <c r="A64" s="45">
        <v>72</v>
      </c>
      <c r="B64" s="45" t="s">
        <v>26</v>
      </c>
      <c r="C64" s="24">
        <v>6.0711320000000004</v>
      </c>
      <c r="D64" s="25">
        <v>0.53968260000000001</v>
      </c>
      <c r="E64" s="25">
        <v>0.77477479999999999</v>
      </c>
      <c r="F64" s="25">
        <v>0.45918369999999997</v>
      </c>
    </row>
    <row r="65" spans="1:6">
      <c r="A65" s="45">
        <v>73</v>
      </c>
      <c r="B65" s="45" t="s">
        <v>34</v>
      </c>
      <c r="C65" s="24">
        <v>6.8705720000000001</v>
      </c>
      <c r="D65" s="25">
        <v>0.55813959999999996</v>
      </c>
      <c r="E65" s="25">
        <v>0.83928570000000002</v>
      </c>
      <c r="F65" s="25">
        <v>0.49494949999999999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65"/>
  <sheetViews>
    <sheetView topLeftCell="D1" zoomScale="115" zoomScaleNormal="115" workbookViewId="0">
      <selection activeCell="T1" sqref="T1"/>
    </sheetView>
  </sheetViews>
  <sheetFormatPr defaultRowHeight="12"/>
  <cols>
    <col min="1" max="1" width="6.85546875" style="45" customWidth="1"/>
    <col min="2" max="2" width="12.28515625" style="45" customWidth="1"/>
    <col min="3" max="3" width="18" style="24" customWidth="1"/>
    <col min="4" max="4" width="11.42578125" style="70" customWidth="1"/>
    <col min="5" max="5" width="11.42578125" style="24" customWidth="1"/>
    <col min="6" max="19" width="11.42578125" style="25" customWidth="1"/>
    <col min="20" max="20" width="9.140625" style="71"/>
    <col min="21" max="16384" width="9.140625" style="13"/>
  </cols>
  <sheetData>
    <row r="1" spans="1:22" ht="132" customHeight="1">
      <c r="A1" s="46" t="s">
        <v>79</v>
      </c>
      <c r="B1" s="46" t="s">
        <v>70</v>
      </c>
      <c r="C1" s="41" t="s">
        <v>200</v>
      </c>
      <c r="D1" s="68" t="s">
        <v>166</v>
      </c>
      <c r="E1" s="38" t="s">
        <v>167</v>
      </c>
      <c r="F1" s="39" t="s">
        <v>184</v>
      </c>
      <c r="G1" s="39" t="s">
        <v>185</v>
      </c>
      <c r="H1" s="39" t="s">
        <v>186</v>
      </c>
      <c r="I1" s="39" t="s">
        <v>187</v>
      </c>
      <c r="J1" s="39" t="s">
        <v>188</v>
      </c>
      <c r="K1" s="39" t="s">
        <v>189</v>
      </c>
      <c r="L1" s="39" t="s">
        <v>190</v>
      </c>
      <c r="M1" s="39" t="s">
        <v>191</v>
      </c>
      <c r="N1" s="39" t="s">
        <v>192</v>
      </c>
      <c r="O1" s="39" t="s">
        <v>193</v>
      </c>
      <c r="P1" s="39" t="s">
        <v>194</v>
      </c>
      <c r="Q1" s="39" t="s">
        <v>195</v>
      </c>
      <c r="R1" s="39" t="s">
        <v>196</v>
      </c>
      <c r="S1" s="39" t="s">
        <v>197</v>
      </c>
      <c r="T1" s="39" t="s">
        <v>198</v>
      </c>
      <c r="U1" s="69"/>
      <c r="V1" s="69"/>
    </row>
    <row r="2" spans="1:22">
      <c r="A2" s="44" t="s">
        <v>79</v>
      </c>
      <c r="B2" s="44" t="s">
        <v>70</v>
      </c>
      <c r="C2" s="33" t="s">
        <v>199</v>
      </c>
      <c r="D2" s="70" t="s">
        <v>183</v>
      </c>
      <c r="E2" s="24" t="s">
        <v>283</v>
      </c>
      <c r="F2" s="25" t="s">
        <v>168</v>
      </c>
      <c r="G2" s="25" t="s">
        <v>173</v>
      </c>
      <c r="H2" s="25" t="s">
        <v>178</v>
      </c>
      <c r="I2" s="25" t="s">
        <v>169</v>
      </c>
      <c r="J2" s="25" t="s">
        <v>174</v>
      </c>
      <c r="K2" s="25" t="s">
        <v>179</v>
      </c>
      <c r="L2" s="25" t="s">
        <v>170</v>
      </c>
      <c r="M2" s="25" t="s">
        <v>175</v>
      </c>
      <c r="N2" s="25" t="s">
        <v>180</v>
      </c>
      <c r="O2" s="25" t="s">
        <v>171</v>
      </c>
      <c r="P2" s="25" t="s">
        <v>176</v>
      </c>
      <c r="Q2" s="25" t="s">
        <v>181</v>
      </c>
      <c r="R2" s="25" t="s">
        <v>172</v>
      </c>
      <c r="S2" s="25" t="s">
        <v>177</v>
      </c>
      <c r="T2" s="25" t="s">
        <v>182</v>
      </c>
    </row>
    <row r="3" spans="1:22">
      <c r="A3" s="45">
        <v>1</v>
      </c>
      <c r="B3" s="45" t="s">
        <v>39</v>
      </c>
      <c r="C3" s="24">
        <v>7.4255500000000003</v>
      </c>
      <c r="D3" s="70">
        <v>10</v>
      </c>
      <c r="E3" s="24">
        <v>97</v>
      </c>
      <c r="F3" s="25">
        <v>0.625</v>
      </c>
      <c r="G3" s="25">
        <v>0.43555549999999998</v>
      </c>
      <c r="H3" s="25">
        <v>0.21588599999999999</v>
      </c>
      <c r="I3" s="25">
        <v>0.68907560000000001</v>
      </c>
      <c r="J3" s="25">
        <v>0.26190479999999999</v>
      </c>
      <c r="K3" s="25">
        <v>0.1873727</v>
      </c>
      <c r="L3" s="25">
        <v>0.55688629999999995</v>
      </c>
      <c r="M3" s="25">
        <v>0.56451609999999997</v>
      </c>
      <c r="N3" s="25">
        <v>0.19348270000000001</v>
      </c>
      <c r="O3" s="25">
        <v>0.48307689999999998</v>
      </c>
      <c r="P3" s="25">
        <v>0.29936299999999999</v>
      </c>
      <c r="Q3" s="25">
        <v>0.1364562</v>
      </c>
      <c r="R3" s="25">
        <v>0.52365930000000005</v>
      </c>
      <c r="S3" s="25">
        <v>0.55421690000000001</v>
      </c>
      <c r="T3" s="25">
        <v>0.16293279999999999</v>
      </c>
    </row>
    <row r="4" spans="1:22">
      <c r="A4" s="45">
        <v>2</v>
      </c>
      <c r="B4" s="45" t="s">
        <v>56</v>
      </c>
      <c r="C4" s="24">
        <v>6.9645089999999996</v>
      </c>
      <c r="D4" s="70">
        <v>6.1428570000000002</v>
      </c>
      <c r="E4" s="24">
        <v>45</v>
      </c>
      <c r="F4" s="25">
        <v>0.70945950000000002</v>
      </c>
      <c r="G4" s="25">
        <v>0.46666669999999999</v>
      </c>
      <c r="H4" s="25">
        <v>0.22705310000000001</v>
      </c>
      <c r="I4" s="25">
        <v>0.7241379</v>
      </c>
      <c r="J4" s="25">
        <v>0.19512189999999999</v>
      </c>
      <c r="K4" s="25">
        <v>0.21256040000000001</v>
      </c>
      <c r="L4" s="25">
        <v>0.6171875</v>
      </c>
      <c r="M4" s="25">
        <v>0.4556962</v>
      </c>
      <c r="N4" s="25">
        <v>0.17874399999999999</v>
      </c>
      <c r="O4" s="25">
        <v>0.58461540000000001</v>
      </c>
      <c r="P4" s="25">
        <v>0.1842105</v>
      </c>
      <c r="Q4" s="25">
        <v>0.14009659999999999</v>
      </c>
      <c r="R4" s="25">
        <v>0.62790699999999999</v>
      </c>
      <c r="S4" s="25">
        <v>0.49382720000000002</v>
      </c>
      <c r="T4" s="25">
        <v>0.14492749999999999</v>
      </c>
    </row>
    <row r="5" spans="1:22">
      <c r="A5" s="45">
        <v>3</v>
      </c>
      <c r="B5" s="45" t="s">
        <v>11</v>
      </c>
      <c r="C5" s="24">
        <v>6.5816679999999996</v>
      </c>
      <c r="D5" s="70">
        <v>3.1428569999999998</v>
      </c>
      <c r="E5" s="24">
        <v>30</v>
      </c>
      <c r="F5" s="25">
        <v>0.67136150000000006</v>
      </c>
      <c r="G5" s="25">
        <v>0.46153850000000002</v>
      </c>
      <c r="H5" s="25">
        <v>0.2086614</v>
      </c>
      <c r="I5" s="25">
        <v>0.65238090000000004</v>
      </c>
      <c r="J5" s="25">
        <v>0.2038835</v>
      </c>
      <c r="K5" s="25">
        <v>0.1771654</v>
      </c>
      <c r="L5" s="25">
        <v>0.56994820000000002</v>
      </c>
      <c r="M5" s="25">
        <v>0.5</v>
      </c>
      <c r="N5" s="25">
        <v>0.18897639999999999</v>
      </c>
      <c r="O5" s="25">
        <v>0.45454549999999999</v>
      </c>
      <c r="P5" s="25">
        <v>0.23529410000000001</v>
      </c>
      <c r="Q5" s="25">
        <v>0.12204719999999999</v>
      </c>
      <c r="R5" s="25">
        <v>0.52513969999999999</v>
      </c>
      <c r="S5" s="25">
        <v>0.45744679999999999</v>
      </c>
      <c r="T5" s="25">
        <v>0.16929130000000001</v>
      </c>
    </row>
    <row r="6" spans="1:22">
      <c r="A6" s="45">
        <v>4</v>
      </c>
      <c r="B6" s="45" t="s">
        <v>7</v>
      </c>
      <c r="C6" s="24">
        <v>8.5469589999999993</v>
      </c>
      <c r="D6" s="70">
        <v>10</v>
      </c>
      <c r="E6" s="24">
        <v>3114</v>
      </c>
      <c r="F6" s="25">
        <v>0.64327480000000004</v>
      </c>
      <c r="G6" s="25">
        <v>0.51818180000000003</v>
      </c>
      <c r="H6" s="25">
        <v>0.2044888</v>
      </c>
      <c r="I6" s="25">
        <v>0.64431490000000002</v>
      </c>
      <c r="J6" s="25">
        <v>0.27717389999999997</v>
      </c>
      <c r="K6" s="25">
        <v>0.19950119999999999</v>
      </c>
      <c r="L6" s="25">
        <v>0.55520499999999995</v>
      </c>
      <c r="M6" s="25">
        <v>0.61931820000000004</v>
      </c>
      <c r="N6" s="25">
        <v>0.18703239999999999</v>
      </c>
      <c r="O6" s="25">
        <v>0.54968939999999999</v>
      </c>
      <c r="P6" s="25">
        <v>0.38418079999999999</v>
      </c>
      <c r="Q6" s="25">
        <v>0.17456360000000001</v>
      </c>
      <c r="R6" s="25">
        <v>0.57961790000000002</v>
      </c>
      <c r="S6" s="25">
        <v>0.57142859999999995</v>
      </c>
      <c r="T6" s="25">
        <v>0.17456360000000001</v>
      </c>
    </row>
    <row r="7" spans="1:22">
      <c r="A7" s="45">
        <v>5</v>
      </c>
      <c r="B7" s="45" t="s">
        <v>33</v>
      </c>
      <c r="C7" s="24">
        <v>5.972321</v>
      </c>
      <c r="D7" s="70">
        <v>3.1428569999999998</v>
      </c>
      <c r="E7" s="24">
        <v>20</v>
      </c>
      <c r="F7" s="25">
        <v>0.69230769999999997</v>
      </c>
      <c r="G7" s="25">
        <v>0.48611110000000002</v>
      </c>
      <c r="H7" s="25">
        <v>0.14893619999999999</v>
      </c>
      <c r="I7" s="25">
        <v>0.66990289999999997</v>
      </c>
      <c r="J7" s="25">
        <v>0.23214290000000001</v>
      </c>
      <c r="K7" s="25">
        <v>0.14893619999999999</v>
      </c>
      <c r="L7" s="25">
        <v>0.61363639999999997</v>
      </c>
      <c r="M7" s="25">
        <v>0.46296300000000001</v>
      </c>
      <c r="N7" s="25">
        <v>0.12056740000000001</v>
      </c>
      <c r="O7" s="25">
        <v>0.54117649999999995</v>
      </c>
      <c r="P7" s="25">
        <v>0.23913039999999999</v>
      </c>
      <c r="Q7" s="25">
        <v>9.9290799999999999E-2</v>
      </c>
      <c r="R7" s="25">
        <v>0.62765959999999998</v>
      </c>
      <c r="S7" s="25">
        <v>0.44067800000000001</v>
      </c>
      <c r="T7" s="25">
        <v>0.141844</v>
      </c>
    </row>
    <row r="8" spans="1:22">
      <c r="A8" s="45">
        <v>6</v>
      </c>
      <c r="B8" s="45" t="s">
        <v>37</v>
      </c>
      <c r="C8" s="24">
        <v>6.6058659999999998</v>
      </c>
      <c r="D8" s="70">
        <v>4</v>
      </c>
      <c r="E8" s="24">
        <v>4</v>
      </c>
      <c r="F8" s="25">
        <v>0.78217820000000005</v>
      </c>
      <c r="G8" s="25">
        <v>0.29113919999999999</v>
      </c>
      <c r="H8" s="25">
        <v>0.2112676</v>
      </c>
      <c r="I8" s="25">
        <v>0.76041669999999995</v>
      </c>
      <c r="J8" s="25">
        <v>0.14925369999999999</v>
      </c>
      <c r="K8" s="25">
        <v>0.1901408</v>
      </c>
      <c r="L8" s="25">
        <v>0.72340420000000005</v>
      </c>
      <c r="M8" s="25">
        <v>0.44117650000000003</v>
      </c>
      <c r="N8" s="25">
        <v>0.1619718</v>
      </c>
      <c r="O8" s="25">
        <v>0.72619040000000001</v>
      </c>
      <c r="P8" s="25">
        <v>0.16393440000000001</v>
      </c>
      <c r="Q8" s="25">
        <v>0.1690141</v>
      </c>
      <c r="R8" s="25">
        <v>0.73493980000000003</v>
      </c>
      <c r="S8" s="25">
        <v>0.40983609999999998</v>
      </c>
      <c r="T8" s="25">
        <v>0.1690141</v>
      </c>
    </row>
    <row r="9" spans="1:22">
      <c r="A9" s="45">
        <v>7</v>
      </c>
      <c r="B9" s="45" t="s">
        <v>60</v>
      </c>
      <c r="C9" s="24">
        <v>6.0470829999999998</v>
      </c>
      <c r="D9" s="70">
        <v>3.5714290000000002</v>
      </c>
      <c r="E9" s="24">
        <v>1</v>
      </c>
      <c r="F9" s="25">
        <v>0.68269230000000003</v>
      </c>
      <c r="G9" s="25">
        <v>0.4225352</v>
      </c>
      <c r="H9" s="25">
        <v>0.17307690000000001</v>
      </c>
      <c r="I9" s="25">
        <v>0.70707070000000005</v>
      </c>
      <c r="J9" s="25">
        <v>0.17241380000000001</v>
      </c>
      <c r="K9" s="25">
        <v>0.12820509999999999</v>
      </c>
      <c r="L9" s="25">
        <v>0.67021269999999999</v>
      </c>
      <c r="M9" s="25">
        <v>0.57142859999999995</v>
      </c>
      <c r="N9" s="25">
        <v>0.1666667</v>
      </c>
      <c r="O9" s="25">
        <v>0.54945060000000001</v>
      </c>
      <c r="P9" s="25">
        <v>0.18</v>
      </c>
      <c r="Q9" s="25">
        <v>8.3333299999999999E-2</v>
      </c>
      <c r="R9" s="25">
        <v>0.61797749999999996</v>
      </c>
      <c r="S9" s="25">
        <v>0.47272730000000002</v>
      </c>
      <c r="T9" s="25">
        <v>0.14743590000000001</v>
      </c>
    </row>
    <row r="10" spans="1:22">
      <c r="A10" s="45">
        <v>8</v>
      </c>
      <c r="B10" s="45" t="s">
        <v>41</v>
      </c>
      <c r="C10" s="24">
        <v>5.934005</v>
      </c>
      <c r="D10" s="70">
        <v>1</v>
      </c>
      <c r="E10" s="24">
        <v>0</v>
      </c>
      <c r="F10" s="25">
        <v>0.68041240000000003</v>
      </c>
      <c r="G10" s="25">
        <v>0.3939394</v>
      </c>
      <c r="H10" s="25">
        <v>0.20666670000000001</v>
      </c>
      <c r="I10" s="25">
        <v>0.65979379999999999</v>
      </c>
      <c r="J10" s="25">
        <v>0.12727269999999999</v>
      </c>
      <c r="K10" s="25">
        <v>0.16</v>
      </c>
      <c r="L10" s="25">
        <v>0.54651170000000004</v>
      </c>
      <c r="M10" s="25">
        <v>0.70212759999999996</v>
      </c>
      <c r="N10" s="25">
        <v>0.1733333</v>
      </c>
      <c r="O10" s="25">
        <v>0.47674420000000001</v>
      </c>
      <c r="P10" s="25">
        <v>0.24390239999999999</v>
      </c>
      <c r="Q10" s="25">
        <v>9.3333299999999994E-2</v>
      </c>
      <c r="R10" s="25">
        <v>0.51162790000000002</v>
      </c>
      <c r="S10" s="25">
        <v>0.40909089999999998</v>
      </c>
      <c r="T10" s="25">
        <v>0.13333329999999999</v>
      </c>
    </row>
    <row r="11" spans="1:22">
      <c r="A11" s="45">
        <v>9</v>
      </c>
      <c r="B11" s="45" t="s">
        <v>47</v>
      </c>
      <c r="C11" s="24">
        <v>5.6133110000000004</v>
      </c>
      <c r="D11" s="70">
        <v>2.285714</v>
      </c>
      <c r="E11" s="24">
        <v>10</v>
      </c>
      <c r="F11" s="25">
        <v>0.75</v>
      </c>
      <c r="G11" s="25">
        <v>0.54761899999999997</v>
      </c>
      <c r="H11" s="25">
        <v>0.1849315</v>
      </c>
      <c r="I11" s="25">
        <v>0.72072069999999999</v>
      </c>
      <c r="J11" s="25">
        <v>0.3</v>
      </c>
      <c r="K11" s="25">
        <v>0.14383560000000001</v>
      </c>
      <c r="L11" s="25">
        <v>0.60606059999999995</v>
      </c>
      <c r="M11" s="25">
        <v>0.53333339999999996</v>
      </c>
      <c r="N11" s="25">
        <v>0.1027397</v>
      </c>
      <c r="O11" s="25">
        <v>0.43902439999999998</v>
      </c>
      <c r="P11" s="25">
        <v>0.1111111</v>
      </c>
      <c r="Q11" s="25">
        <v>8.9041099999999998E-2</v>
      </c>
      <c r="R11" s="25">
        <v>0.4605263</v>
      </c>
      <c r="S11" s="25">
        <v>0.4</v>
      </c>
      <c r="T11" s="25">
        <v>0.1027397</v>
      </c>
    </row>
    <row r="12" spans="1:22">
      <c r="A12" s="45">
        <v>10</v>
      </c>
      <c r="B12" s="45" t="s">
        <v>53</v>
      </c>
      <c r="C12" s="24">
        <v>4.9771710000000002</v>
      </c>
      <c r="D12" s="70">
        <v>2.285714</v>
      </c>
      <c r="E12" s="24">
        <v>4</v>
      </c>
      <c r="F12" s="25">
        <v>0.6930693</v>
      </c>
      <c r="G12" s="25">
        <v>0.34285719999999997</v>
      </c>
      <c r="H12" s="25">
        <v>0.24812029999999999</v>
      </c>
      <c r="I12" s="25">
        <v>0.71287129999999999</v>
      </c>
      <c r="J12" s="25">
        <v>0.1</v>
      </c>
      <c r="K12" s="25">
        <v>0.1879699</v>
      </c>
      <c r="L12" s="25">
        <v>0.61702129999999999</v>
      </c>
      <c r="M12" s="25">
        <v>0.32758619999999999</v>
      </c>
      <c r="N12" s="25">
        <v>0.1353384</v>
      </c>
      <c r="O12" s="25">
        <v>0.5</v>
      </c>
      <c r="P12" s="25">
        <v>9.7560999999999995E-2</v>
      </c>
      <c r="Q12" s="25">
        <v>5.2631600000000001E-2</v>
      </c>
      <c r="R12" s="25">
        <v>0.52439020000000003</v>
      </c>
      <c r="S12" s="25">
        <v>0.34883720000000001</v>
      </c>
      <c r="T12" s="25">
        <v>9.0225600000000003E-2</v>
      </c>
    </row>
    <row r="13" spans="1:22">
      <c r="A13" s="45">
        <v>11</v>
      </c>
      <c r="B13" s="45" t="s">
        <v>8</v>
      </c>
      <c r="C13" s="24">
        <v>5.4101080000000001</v>
      </c>
      <c r="D13" s="70">
        <v>2.714286</v>
      </c>
      <c r="E13" s="24">
        <v>4</v>
      </c>
      <c r="F13" s="25">
        <v>0.60360360000000002</v>
      </c>
      <c r="G13" s="25">
        <v>0.34328360000000002</v>
      </c>
      <c r="H13" s="25">
        <v>0.23076920000000001</v>
      </c>
      <c r="I13" s="25">
        <v>0.66666669999999995</v>
      </c>
      <c r="J13" s="25">
        <v>6.7796599999999999E-2</v>
      </c>
      <c r="K13" s="25">
        <v>0.22307689999999999</v>
      </c>
      <c r="L13" s="25">
        <v>0.50515460000000001</v>
      </c>
      <c r="M13" s="25">
        <v>0.40816330000000001</v>
      </c>
      <c r="N13" s="25">
        <v>0.1615385</v>
      </c>
      <c r="O13" s="25">
        <v>0.3958333</v>
      </c>
      <c r="P13" s="25">
        <v>5.2631600000000001E-2</v>
      </c>
      <c r="Q13" s="25">
        <v>0.1461539</v>
      </c>
      <c r="R13" s="25">
        <v>0.50526309999999997</v>
      </c>
      <c r="S13" s="25">
        <v>0.3541667</v>
      </c>
      <c r="T13" s="25">
        <v>0.13846149999999999</v>
      </c>
    </row>
    <row r="14" spans="1:22">
      <c r="A14" s="45">
        <v>12</v>
      </c>
      <c r="B14" s="45" t="s">
        <v>28</v>
      </c>
      <c r="C14" s="24">
        <v>4.5915629999999998</v>
      </c>
      <c r="D14" s="70">
        <v>3.1428569999999998</v>
      </c>
      <c r="E14" s="24">
        <v>19</v>
      </c>
      <c r="F14" s="25">
        <v>0.57272730000000005</v>
      </c>
      <c r="G14" s="25">
        <v>0.42857139999999999</v>
      </c>
      <c r="H14" s="25">
        <v>0.12213739999999999</v>
      </c>
      <c r="I14" s="25">
        <v>0.54455450000000005</v>
      </c>
      <c r="J14" s="25">
        <v>0.2</v>
      </c>
      <c r="K14" s="25">
        <v>0.1068702</v>
      </c>
      <c r="L14" s="25">
        <v>0.55789480000000002</v>
      </c>
      <c r="M14" s="25">
        <v>0.45283020000000002</v>
      </c>
      <c r="N14" s="25">
        <v>9.1603100000000007E-2</v>
      </c>
      <c r="O14" s="25">
        <v>0.40217389999999997</v>
      </c>
      <c r="P14" s="25">
        <v>0.16216220000000001</v>
      </c>
      <c r="Q14" s="25">
        <v>6.8702299999999994E-2</v>
      </c>
      <c r="R14" s="25">
        <v>0.4583333</v>
      </c>
      <c r="S14" s="25">
        <v>0.45454549999999999</v>
      </c>
      <c r="T14" s="25">
        <v>6.8702299999999994E-2</v>
      </c>
    </row>
    <row r="15" spans="1:22">
      <c r="A15" s="45">
        <v>13</v>
      </c>
      <c r="B15" s="45" t="s">
        <v>64</v>
      </c>
      <c r="C15" s="24">
        <v>3.8154910000000002</v>
      </c>
      <c r="D15" s="70">
        <v>1</v>
      </c>
      <c r="E15" s="24">
        <v>1</v>
      </c>
      <c r="F15" s="25">
        <v>0.59130439999999995</v>
      </c>
      <c r="G15" s="25">
        <v>0.20588239999999999</v>
      </c>
      <c r="H15" s="25">
        <v>0.17647060000000001</v>
      </c>
      <c r="I15" s="25">
        <v>0.58715589999999995</v>
      </c>
      <c r="J15" s="25">
        <v>7.1428599999999995E-2</v>
      </c>
      <c r="K15" s="25">
        <v>0.16911760000000001</v>
      </c>
      <c r="L15" s="25">
        <v>0.44761909999999999</v>
      </c>
      <c r="M15" s="25">
        <v>0.36170210000000003</v>
      </c>
      <c r="N15" s="25">
        <v>0.125</v>
      </c>
      <c r="O15" s="25">
        <v>0.40206180000000002</v>
      </c>
      <c r="P15" s="25">
        <v>7.6923099999999994E-2</v>
      </c>
      <c r="Q15" s="25">
        <v>6.6176499999999999E-2</v>
      </c>
      <c r="R15" s="25">
        <v>0.4270833</v>
      </c>
      <c r="S15" s="25">
        <v>0.3170732</v>
      </c>
      <c r="T15" s="25">
        <v>8.8235300000000003E-2</v>
      </c>
    </row>
    <row r="16" spans="1:22">
      <c r="A16" s="45">
        <v>14</v>
      </c>
      <c r="B16" s="45" t="s">
        <v>16</v>
      </c>
      <c r="C16" s="24">
        <v>4.2286890000000001</v>
      </c>
      <c r="D16" s="70">
        <v>1</v>
      </c>
      <c r="E16" s="24">
        <v>11</v>
      </c>
      <c r="F16" s="25">
        <v>0.55194810000000005</v>
      </c>
      <c r="G16" s="25">
        <v>0.31764710000000002</v>
      </c>
      <c r="H16" s="25">
        <v>0.1770833</v>
      </c>
      <c r="I16" s="25">
        <v>0.54729729999999999</v>
      </c>
      <c r="J16" s="25">
        <v>0.1176471</v>
      </c>
      <c r="K16" s="25">
        <v>0.1302083</v>
      </c>
      <c r="L16" s="25">
        <v>0.52054789999999995</v>
      </c>
      <c r="M16" s="25">
        <v>0.381579</v>
      </c>
      <c r="N16" s="25">
        <v>0.1197917</v>
      </c>
      <c r="O16" s="25">
        <v>0.41481479999999998</v>
      </c>
      <c r="P16" s="25">
        <v>0.1071429</v>
      </c>
      <c r="Q16" s="25">
        <v>5.7291700000000001E-2</v>
      </c>
      <c r="R16" s="25">
        <v>0.47857139999999998</v>
      </c>
      <c r="S16" s="25">
        <v>0.37313429999999997</v>
      </c>
      <c r="T16" s="25">
        <v>0.1041667</v>
      </c>
    </row>
    <row r="17" spans="1:20">
      <c r="A17" s="45">
        <v>15</v>
      </c>
      <c r="B17" s="45" t="s">
        <v>49</v>
      </c>
      <c r="C17" s="24">
        <v>4.5732280000000003</v>
      </c>
      <c r="D17" s="70">
        <v>1.428571</v>
      </c>
      <c r="E17" s="24">
        <v>11</v>
      </c>
      <c r="F17" s="25">
        <v>0.61616159999999998</v>
      </c>
      <c r="G17" s="25">
        <v>0.44262299999999999</v>
      </c>
      <c r="H17" s="25">
        <v>0.1774193</v>
      </c>
      <c r="I17" s="25">
        <v>0.61</v>
      </c>
      <c r="J17" s="25">
        <v>0.1041667</v>
      </c>
      <c r="K17" s="25">
        <v>0.13709679999999999</v>
      </c>
      <c r="L17" s="25">
        <v>0.47872340000000002</v>
      </c>
      <c r="M17" s="25">
        <v>0.42222219999999999</v>
      </c>
      <c r="N17" s="25">
        <v>0.13709679999999999</v>
      </c>
      <c r="O17" s="25">
        <v>0.4</v>
      </c>
      <c r="P17" s="25">
        <v>0.13888890000000001</v>
      </c>
      <c r="Q17" s="25">
        <v>6.4516100000000007E-2</v>
      </c>
      <c r="R17" s="25">
        <v>0.4468085</v>
      </c>
      <c r="S17" s="25">
        <v>0.26190479999999999</v>
      </c>
      <c r="T17" s="25">
        <v>0.10483870000000001</v>
      </c>
    </row>
    <row r="18" spans="1:20">
      <c r="A18" s="45">
        <v>16</v>
      </c>
      <c r="B18" s="45" t="s">
        <v>36</v>
      </c>
      <c r="C18" s="24">
        <v>5.5108160000000002</v>
      </c>
      <c r="D18" s="70">
        <v>1</v>
      </c>
      <c r="E18" s="24">
        <v>15</v>
      </c>
      <c r="F18" s="25">
        <v>0.55000000000000004</v>
      </c>
      <c r="G18" s="25">
        <v>0.39772730000000001</v>
      </c>
      <c r="H18" s="25">
        <v>0.18226600000000001</v>
      </c>
      <c r="I18" s="25">
        <v>0.63124999999999998</v>
      </c>
      <c r="J18" s="25">
        <v>0.1666667</v>
      </c>
      <c r="K18" s="25">
        <v>0.17733989999999999</v>
      </c>
      <c r="L18" s="25">
        <v>0.46308729999999998</v>
      </c>
      <c r="M18" s="25">
        <v>0.43478260000000002</v>
      </c>
      <c r="N18" s="25">
        <v>0.1477832</v>
      </c>
      <c r="O18" s="25">
        <v>0.42567569999999999</v>
      </c>
      <c r="P18" s="25">
        <v>0.20634920000000001</v>
      </c>
      <c r="Q18" s="25">
        <v>0.1182266</v>
      </c>
      <c r="R18" s="25">
        <v>0.53289470000000005</v>
      </c>
      <c r="S18" s="25">
        <v>0.44444440000000002</v>
      </c>
      <c r="T18" s="25">
        <v>0.1477832</v>
      </c>
    </row>
    <row r="19" spans="1:20">
      <c r="A19" s="45">
        <v>17</v>
      </c>
      <c r="B19" s="45" t="s">
        <v>13</v>
      </c>
      <c r="C19" s="24">
        <v>4.4888690000000002</v>
      </c>
      <c r="D19" s="70">
        <v>3.5714290000000002</v>
      </c>
      <c r="E19" s="24">
        <v>5</v>
      </c>
      <c r="F19" s="25">
        <v>0.54444440000000005</v>
      </c>
      <c r="G19" s="25">
        <v>0.36734689999999998</v>
      </c>
      <c r="H19" s="25">
        <v>0.1875</v>
      </c>
      <c r="I19" s="25">
        <v>0.48235289999999997</v>
      </c>
      <c r="J19" s="25">
        <v>0.18181820000000001</v>
      </c>
      <c r="K19" s="25">
        <v>0.1171875</v>
      </c>
      <c r="L19" s="25">
        <v>0.3506494</v>
      </c>
      <c r="M19" s="25">
        <v>0.40740739999999998</v>
      </c>
      <c r="N19" s="25">
        <v>0.125</v>
      </c>
      <c r="O19" s="25">
        <v>0.3037975</v>
      </c>
      <c r="P19" s="25">
        <v>0.125</v>
      </c>
      <c r="Q19" s="25">
        <v>0.1015625</v>
      </c>
      <c r="R19" s="25">
        <v>0.35135139999999998</v>
      </c>
      <c r="S19" s="25">
        <v>0.46153850000000002</v>
      </c>
      <c r="T19" s="25">
        <v>9.375E-2</v>
      </c>
    </row>
    <row r="20" spans="1:20">
      <c r="A20" s="45">
        <v>18</v>
      </c>
      <c r="B20" s="45" t="s">
        <v>20</v>
      </c>
      <c r="C20" s="24">
        <v>4.0129640000000002</v>
      </c>
      <c r="D20" s="70">
        <v>3.5714290000000002</v>
      </c>
      <c r="E20" s="24">
        <v>15</v>
      </c>
      <c r="F20" s="25">
        <v>0.58260869999999998</v>
      </c>
      <c r="G20" s="25">
        <v>0.34328360000000002</v>
      </c>
      <c r="H20" s="25">
        <v>0.141844</v>
      </c>
      <c r="I20" s="25">
        <v>0.56637170000000003</v>
      </c>
      <c r="J20" s="25">
        <v>0.12727269999999999</v>
      </c>
      <c r="K20" s="25">
        <v>0.12765960000000001</v>
      </c>
      <c r="L20" s="25">
        <v>0.47169810000000001</v>
      </c>
      <c r="M20" s="25">
        <v>0.4</v>
      </c>
      <c r="N20" s="25">
        <v>9.2198600000000006E-2</v>
      </c>
      <c r="O20" s="25">
        <v>0.43809520000000002</v>
      </c>
      <c r="P20" s="25">
        <v>8.6956500000000006E-2</v>
      </c>
      <c r="Q20" s="25">
        <v>4.2553199999999999E-2</v>
      </c>
      <c r="R20" s="25">
        <v>0.52830189999999999</v>
      </c>
      <c r="S20" s="25">
        <v>0.30357139999999999</v>
      </c>
      <c r="T20" s="25">
        <v>7.8014200000000006E-2</v>
      </c>
    </row>
    <row r="21" spans="1:20">
      <c r="A21" s="45">
        <v>19</v>
      </c>
      <c r="B21" s="45" t="s">
        <v>18</v>
      </c>
      <c r="C21" s="24">
        <v>3.069842</v>
      </c>
      <c r="D21" s="70">
        <v>3.5714290000000002</v>
      </c>
      <c r="E21" s="24">
        <v>7</v>
      </c>
      <c r="F21" s="25">
        <v>0.46086959999999999</v>
      </c>
      <c r="G21" s="25">
        <v>0.39622639999999998</v>
      </c>
      <c r="H21" s="25">
        <v>9.5541399999999999E-2</v>
      </c>
      <c r="I21" s="25">
        <v>0.52212389999999997</v>
      </c>
      <c r="J21" s="25">
        <v>0.21153849999999999</v>
      </c>
      <c r="K21" s="25">
        <v>5.7324800000000002E-2</v>
      </c>
      <c r="L21" s="25">
        <v>0.37037039999999999</v>
      </c>
      <c r="M21" s="25">
        <v>0.25</v>
      </c>
      <c r="N21" s="25">
        <v>5.0955399999999998E-2</v>
      </c>
      <c r="O21" s="25">
        <v>0.37037039999999999</v>
      </c>
      <c r="P21" s="25">
        <v>0.15</v>
      </c>
      <c r="Q21" s="25">
        <v>5.0955399999999998E-2</v>
      </c>
      <c r="R21" s="25">
        <v>0.35922330000000002</v>
      </c>
      <c r="S21" s="25">
        <v>0.24324319999999999</v>
      </c>
      <c r="T21" s="25">
        <v>5.7324800000000002E-2</v>
      </c>
    </row>
    <row r="22" spans="1:20">
      <c r="A22" s="45">
        <v>20</v>
      </c>
      <c r="B22" s="45" t="s">
        <v>12</v>
      </c>
      <c r="C22" s="24">
        <v>4.3197799999999997</v>
      </c>
      <c r="D22" s="70">
        <v>2.714286</v>
      </c>
      <c r="E22" s="24">
        <v>1</v>
      </c>
      <c r="F22" s="25">
        <v>0.46728969999999997</v>
      </c>
      <c r="G22" s="25">
        <v>0.36</v>
      </c>
      <c r="H22" s="25">
        <v>0.14285709999999999</v>
      </c>
      <c r="I22" s="25">
        <v>0.47058820000000001</v>
      </c>
      <c r="J22" s="25">
        <v>0.15</v>
      </c>
      <c r="K22" s="25">
        <v>0.1142857</v>
      </c>
      <c r="L22" s="25">
        <v>0.36559140000000001</v>
      </c>
      <c r="M22" s="25">
        <v>0.5</v>
      </c>
      <c r="N22" s="25">
        <v>0.1071429</v>
      </c>
      <c r="O22" s="25">
        <v>0.42268040000000001</v>
      </c>
      <c r="P22" s="25">
        <v>0.17073169999999999</v>
      </c>
      <c r="Q22" s="25">
        <v>7.85714E-2</v>
      </c>
      <c r="R22" s="25">
        <v>0.38043480000000002</v>
      </c>
      <c r="S22" s="25">
        <v>0.42857139999999999</v>
      </c>
      <c r="T22" s="25">
        <v>0.1071429</v>
      </c>
    </row>
    <row r="23" spans="1:20">
      <c r="A23" s="45">
        <v>21</v>
      </c>
      <c r="B23" s="45" t="s">
        <v>23</v>
      </c>
      <c r="C23" s="24">
        <v>4.078932</v>
      </c>
      <c r="D23" s="70">
        <v>4.4285709999999998</v>
      </c>
      <c r="E23" s="24">
        <v>0</v>
      </c>
      <c r="F23" s="25">
        <v>0.57798170000000004</v>
      </c>
      <c r="G23" s="25">
        <v>0.3650794</v>
      </c>
      <c r="H23" s="25">
        <v>0.15231790000000001</v>
      </c>
      <c r="I23" s="25">
        <v>0.60194179999999997</v>
      </c>
      <c r="J23" s="25">
        <v>0.20370369999999999</v>
      </c>
      <c r="K23" s="25">
        <v>0.10596029999999999</v>
      </c>
      <c r="L23" s="25">
        <v>0.45263160000000002</v>
      </c>
      <c r="M23" s="25">
        <v>0.30232560000000003</v>
      </c>
      <c r="N23" s="25">
        <v>8.6092699999999994E-2</v>
      </c>
      <c r="O23" s="25">
        <v>0.51</v>
      </c>
      <c r="P23" s="25">
        <v>5.8823500000000001E-2</v>
      </c>
      <c r="Q23" s="25">
        <v>5.2980100000000002E-2</v>
      </c>
      <c r="R23" s="25">
        <v>0.51612899999999995</v>
      </c>
      <c r="S23" s="25">
        <v>0.2291667</v>
      </c>
      <c r="T23" s="25">
        <v>0.1125828</v>
      </c>
    </row>
    <row r="24" spans="1:20">
      <c r="A24" s="45">
        <v>22</v>
      </c>
      <c r="B24" s="45" t="s">
        <v>24</v>
      </c>
      <c r="C24" s="24">
        <v>4.271255</v>
      </c>
      <c r="D24" s="70">
        <v>10</v>
      </c>
      <c r="E24" s="24">
        <v>6</v>
      </c>
      <c r="F24" s="25">
        <v>0.49193550000000003</v>
      </c>
      <c r="G24" s="25">
        <v>0.34426230000000002</v>
      </c>
      <c r="H24" s="25">
        <v>9.2105300000000001E-2</v>
      </c>
      <c r="I24" s="25">
        <v>0.5</v>
      </c>
      <c r="J24" s="25">
        <v>0.13333329999999999</v>
      </c>
      <c r="K24" s="25">
        <v>9.2105300000000001E-2</v>
      </c>
      <c r="L24" s="25">
        <v>0.39316240000000002</v>
      </c>
      <c r="M24" s="25">
        <v>0.5</v>
      </c>
      <c r="N24" s="25">
        <v>8.55263E-2</v>
      </c>
      <c r="O24" s="25">
        <v>0.3508772</v>
      </c>
      <c r="P24" s="25">
        <v>0.125</v>
      </c>
      <c r="Q24" s="25">
        <v>7.8947400000000001E-2</v>
      </c>
      <c r="R24" s="25">
        <v>0.4298246</v>
      </c>
      <c r="S24" s="25">
        <v>0.36734689999999998</v>
      </c>
      <c r="T24" s="25">
        <v>9.2105300000000001E-2</v>
      </c>
    </row>
    <row r="25" spans="1:20">
      <c r="A25" s="45">
        <v>23</v>
      </c>
      <c r="B25" s="45" t="s">
        <v>29</v>
      </c>
      <c r="C25" s="24">
        <v>2.8447239999999998</v>
      </c>
      <c r="D25" s="70">
        <v>3.1428569999999998</v>
      </c>
      <c r="E25" s="24">
        <v>0</v>
      </c>
      <c r="F25" s="25">
        <v>0.4868421</v>
      </c>
      <c r="G25" s="25">
        <v>0.35135139999999998</v>
      </c>
      <c r="H25" s="25">
        <v>8.7301599999999993E-2</v>
      </c>
      <c r="I25" s="25">
        <v>0.50617279999999998</v>
      </c>
      <c r="J25" s="25">
        <v>3.0303E-2</v>
      </c>
      <c r="K25" s="25">
        <v>7.9365099999999994E-2</v>
      </c>
      <c r="L25" s="25">
        <v>0.38961040000000002</v>
      </c>
      <c r="M25" s="25">
        <v>0.4</v>
      </c>
      <c r="N25" s="25">
        <v>7.1428599999999995E-2</v>
      </c>
      <c r="O25" s="25">
        <v>0.37333329999999998</v>
      </c>
      <c r="P25" s="25">
        <v>0.1071429</v>
      </c>
      <c r="Q25" s="25">
        <v>5.5555599999999997E-2</v>
      </c>
      <c r="R25" s="25">
        <v>0.3333333</v>
      </c>
      <c r="S25" s="25">
        <v>0.2083333</v>
      </c>
      <c r="T25" s="25">
        <v>4.7619000000000002E-2</v>
      </c>
    </row>
    <row r="26" spans="1:20">
      <c r="A26" s="45">
        <v>24</v>
      </c>
      <c r="B26" s="45" t="s">
        <v>35</v>
      </c>
      <c r="C26" s="24">
        <v>4.0568989999999996</v>
      </c>
      <c r="D26" s="70">
        <v>4</v>
      </c>
      <c r="E26" s="24">
        <v>4</v>
      </c>
      <c r="F26" s="25">
        <v>0.42528739999999998</v>
      </c>
      <c r="G26" s="25">
        <v>0.56756759999999995</v>
      </c>
      <c r="H26" s="25">
        <v>5.5555599999999997E-2</v>
      </c>
      <c r="I26" s="25">
        <v>0.43529410000000002</v>
      </c>
      <c r="J26" s="25">
        <v>0.34482760000000001</v>
      </c>
      <c r="K26" s="25">
        <v>3.1746000000000003E-2</v>
      </c>
      <c r="L26" s="25">
        <v>0.33734940000000002</v>
      </c>
      <c r="M26" s="25">
        <v>0.57142859999999995</v>
      </c>
      <c r="N26" s="25">
        <v>4.7619000000000002E-2</v>
      </c>
      <c r="O26" s="25">
        <v>0.25641029999999998</v>
      </c>
      <c r="P26" s="25">
        <v>0.35</v>
      </c>
      <c r="Q26" s="25">
        <v>1.5873000000000002E-2</v>
      </c>
      <c r="R26" s="25">
        <v>0.3125</v>
      </c>
      <c r="S26" s="25">
        <v>0.52</v>
      </c>
      <c r="T26" s="25">
        <v>3.1746000000000003E-2</v>
      </c>
    </row>
    <row r="27" spans="1:20">
      <c r="A27" s="45">
        <v>25</v>
      </c>
      <c r="B27" s="45" t="s">
        <v>67</v>
      </c>
      <c r="C27" s="24">
        <v>3.0507949999999999</v>
      </c>
      <c r="D27" s="70">
        <v>5.2857139999999996</v>
      </c>
      <c r="E27" s="24">
        <v>5</v>
      </c>
      <c r="F27" s="25">
        <v>0.29896909999999999</v>
      </c>
      <c r="G27" s="25">
        <v>0.48275859999999998</v>
      </c>
      <c r="H27" s="25">
        <v>7.8740199999999996E-2</v>
      </c>
      <c r="I27" s="25">
        <v>0.3033708</v>
      </c>
      <c r="J27" s="25">
        <v>0.14285709999999999</v>
      </c>
      <c r="K27" s="25">
        <v>3.9370099999999998E-2</v>
      </c>
      <c r="L27" s="25">
        <v>0.25287359999999998</v>
      </c>
      <c r="M27" s="25">
        <v>0.45454549999999999</v>
      </c>
      <c r="N27" s="25">
        <v>5.5118100000000003E-2</v>
      </c>
      <c r="O27" s="25">
        <v>0.24675320000000001</v>
      </c>
      <c r="P27" s="25">
        <v>0.2105263</v>
      </c>
      <c r="Q27" s="25">
        <v>5.5118100000000003E-2</v>
      </c>
      <c r="R27" s="25">
        <v>0.41463410000000001</v>
      </c>
      <c r="S27" s="25">
        <v>0.17647060000000001</v>
      </c>
      <c r="T27" s="25">
        <v>6.2992099999999995E-2</v>
      </c>
    </row>
    <row r="28" spans="1:20">
      <c r="A28" s="45">
        <v>26</v>
      </c>
      <c r="B28" s="45" t="s">
        <v>25</v>
      </c>
      <c r="C28" s="24">
        <v>4.5271119999999998</v>
      </c>
      <c r="D28" s="70">
        <v>4.8571429999999998</v>
      </c>
      <c r="E28" s="24">
        <v>5</v>
      </c>
      <c r="F28" s="25">
        <v>0.6018519</v>
      </c>
      <c r="G28" s="25">
        <v>0.41538459999999999</v>
      </c>
      <c r="H28" s="25">
        <v>0.14666670000000001</v>
      </c>
      <c r="I28" s="25">
        <v>0.59595960000000003</v>
      </c>
      <c r="J28" s="25">
        <v>0.26923079999999999</v>
      </c>
      <c r="K28" s="25">
        <v>0.12</v>
      </c>
      <c r="L28" s="25">
        <v>0.43617020000000001</v>
      </c>
      <c r="M28" s="25">
        <v>0.3658537</v>
      </c>
      <c r="N28" s="25">
        <v>9.3333299999999994E-2</v>
      </c>
      <c r="O28" s="25">
        <v>0.39285710000000001</v>
      </c>
      <c r="P28" s="25">
        <v>0.18181820000000001</v>
      </c>
      <c r="Q28" s="25">
        <v>0.08</v>
      </c>
      <c r="R28" s="25">
        <v>0.3827161</v>
      </c>
      <c r="S28" s="25">
        <v>0.38709680000000002</v>
      </c>
      <c r="T28" s="25">
        <v>0.06</v>
      </c>
    </row>
    <row r="29" spans="1:20">
      <c r="A29" s="45">
        <v>27</v>
      </c>
      <c r="B29" s="45" t="s">
        <v>45</v>
      </c>
      <c r="C29" s="24">
        <v>4.2504340000000003</v>
      </c>
      <c r="D29" s="70">
        <v>1</v>
      </c>
      <c r="E29" s="24">
        <v>5</v>
      </c>
      <c r="F29" s="25">
        <v>0.58888890000000005</v>
      </c>
      <c r="G29" s="25">
        <v>0.39622639999999998</v>
      </c>
      <c r="H29" s="25">
        <v>0.1209677</v>
      </c>
      <c r="I29" s="25">
        <v>0.59782610000000003</v>
      </c>
      <c r="J29" s="25">
        <v>0.25531910000000002</v>
      </c>
      <c r="K29" s="25">
        <v>6.4516100000000007E-2</v>
      </c>
      <c r="L29" s="25">
        <v>0.50617279999999998</v>
      </c>
      <c r="M29" s="25">
        <v>0.53658539999999999</v>
      </c>
      <c r="N29" s="25">
        <v>8.8709700000000002E-2</v>
      </c>
      <c r="O29" s="25">
        <v>0.44155850000000002</v>
      </c>
      <c r="P29" s="25">
        <v>0.20588239999999999</v>
      </c>
      <c r="Q29" s="25">
        <v>4.03226E-2</v>
      </c>
      <c r="R29" s="25">
        <v>0.4342105</v>
      </c>
      <c r="S29" s="25">
        <v>0.30303029999999997</v>
      </c>
      <c r="T29" s="25">
        <v>7.2580599999999995E-2</v>
      </c>
    </row>
    <row r="30" spans="1:20">
      <c r="A30" s="45">
        <v>28</v>
      </c>
      <c r="B30" s="45" t="s">
        <v>43</v>
      </c>
      <c r="C30" s="24">
        <v>3.0320580000000001</v>
      </c>
      <c r="D30" s="70">
        <v>6.5714290000000002</v>
      </c>
      <c r="E30" s="24">
        <v>23</v>
      </c>
      <c r="F30" s="25">
        <v>0.3818182</v>
      </c>
      <c r="G30" s="25">
        <v>0.47619050000000002</v>
      </c>
      <c r="H30" s="25">
        <v>8.5271299999999994E-2</v>
      </c>
      <c r="I30" s="25">
        <v>0.43518519999999999</v>
      </c>
      <c r="J30" s="25">
        <v>0.14705879999999999</v>
      </c>
      <c r="K30" s="25">
        <v>7.7519400000000002E-2</v>
      </c>
      <c r="L30" s="25">
        <v>0.36190480000000003</v>
      </c>
      <c r="M30" s="25">
        <v>0.2894737</v>
      </c>
      <c r="N30" s="25">
        <v>6.2015500000000001E-2</v>
      </c>
      <c r="O30" s="25">
        <v>0.2929293</v>
      </c>
      <c r="P30" s="25">
        <v>0.10344830000000001</v>
      </c>
      <c r="Q30" s="25">
        <v>3.1007799999999999E-2</v>
      </c>
      <c r="R30" s="25">
        <v>0.29702970000000001</v>
      </c>
      <c r="S30" s="25">
        <v>0.2</v>
      </c>
      <c r="T30" s="25">
        <v>5.4263600000000002E-2</v>
      </c>
    </row>
    <row r="31" spans="1:20">
      <c r="A31" s="45">
        <v>29</v>
      </c>
      <c r="B31" s="45" t="s">
        <v>51</v>
      </c>
      <c r="C31" s="24">
        <v>4.7094860000000001</v>
      </c>
      <c r="D31" s="70">
        <v>1.428571</v>
      </c>
      <c r="E31" s="24">
        <v>4</v>
      </c>
      <c r="F31" s="25">
        <v>0.63302749999999997</v>
      </c>
      <c r="G31" s="25">
        <v>0.31884059999999997</v>
      </c>
      <c r="H31" s="25">
        <v>0.20610690000000001</v>
      </c>
      <c r="I31" s="25">
        <v>0.58823530000000002</v>
      </c>
      <c r="J31" s="25">
        <v>0.13725490000000001</v>
      </c>
      <c r="K31" s="25">
        <v>0.13740459999999999</v>
      </c>
      <c r="L31" s="25">
        <v>0.53</v>
      </c>
      <c r="M31" s="25">
        <v>0.41509430000000003</v>
      </c>
      <c r="N31" s="25">
        <v>0.14503820000000001</v>
      </c>
      <c r="O31" s="25">
        <v>0.46315790000000001</v>
      </c>
      <c r="P31" s="25">
        <v>0.1363636</v>
      </c>
      <c r="Q31" s="25">
        <v>6.8702299999999994E-2</v>
      </c>
      <c r="R31" s="25">
        <v>0.48979590000000001</v>
      </c>
      <c r="S31" s="25">
        <v>0.3125</v>
      </c>
      <c r="T31" s="25">
        <v>0.1060606</v>
      </c>
    </row>
    <row r="32" spans="1:20">
      <c r="A32" s="45">
        <v>30</v>
      </c>
      <c r="B32" s="45" t="s">
        <v>22</v>
      </c>
      <c r="C32" s="24">
        <v>3.9924469999999999</v>
      </c>
      <c r="D32" s="70">
        <v>2.285714</v>
      </c>
      <c r="E32" s="24">
        <v>10</v>
      </c>
      <c r="F32" s="25">
        <v>0.48214289999999999</v>
      </c>
      <c r="G32" s="25">
        <v>0.40740739999999998</v>
      </c>
      <c r="H32" s="25">
        <v>0.124183</v>
      </c>
      <c r="I32" s="25">
        <v>0.47619050000000002</v>
      </c>
      <c r="J32" s="25">
        <v>0.2142857</v>
      </c>
      <c r="K32" s="25">
        <v>8.4967299999999996E-2</v>
      </c>
      <c r="L32" s="25">
        <v>0.31683169999999999</v>
      </c>
      <c r="M32" s="25">
        <v>0.5</v>
      </c>
      <c r="N32" s="25">
        <v>7.8431399999999998E-2</v>
      </c>
      <c r="O32" s="25">
        <v>0.27884609999999999</v>
      </c>
      <c r="P32" s="25">
        <v>0.24137929999999999</v>
      </c>
      <c r="Q32" s="25">
        <v>5.8823500000000001E-2</v>
      </c>
      <c r="R32" s="25">
        <v>0.30476189999999997</v>
      </c>
      <c r="S32" s="25">
        <v>0.4375</v>
      </c>
      <c r="T32" s="25">
        <v>7.8431399999999998E-2</v>
      </c>
    </row>
    <row r="33" spans="1:20">
      <c r="A33" s="45">
        <v>31</v>
      </c>
      <c r="B33" s="45" t="s">
        <v>38</v>
      </c>
      <c r="C33" s="24">
        <v>4.8594280000000003</v>
      </c>
      <c r="D33" s="70">
        <v>1</v>
      </c>
      <c r="E33" s="24">
        <v>7</v>
      </c>
      <c r="F33" s="25">
        <v>0.6640625</v>
      </c>
      <c r="G33" s="25">
        <v>0.34117649999999999</v>
      </c>
      <c r="H33" s="25">
        <v>0.17441860000000001</v>
      </c>
      <c r="I33" s="25">
        <v>0.66666669999999995</v>
      </c>
      <c r="J33" s="25">
        <v>0.1052632</v>
      </c>
      <c r="K33" s="25">
        <v>0.1569767</v>
      </c>
      <c r="L33" s="25">
        <v>0.52678570000000002</v>
      </c>
      <c r="M33" s="25">
        <v>0.40677960000000002</v>
      </c>
      <c r="N33" s="25">
        <v>0.12790699999999999</v>
      </c>
      <c r="O33" s="25">
        <v>0.46296300000000001</v>
      </c>
      <c r="P33" s="25">
        <v>0.1</v>
      </c>
      <c r="Q33" s="25">
        <v>0.1046512</v>
      </c>
      <c r="R33" s="25">
        <v>0.56880739999999996</v>
      </c>
      <c r="S33" s="25">
        <v>0.37096770000000001</v>
      </c>
      <c r="T33" s="25">
        <v>0.1162791</v>
      </c>
    </row>
    <row r="34" spans="1:20">
      <c r="A34" s="45">
        <v>32</v>
      </c>
      <c r="B34" s="45" t="s">
        <v>17</v>
      </c>
      <c r="C34" s="24">
        <v>4.1190740000000003</v>
      </c>
      <c r="D34" s="70">
        <v>5.2857139999999996</v>
      </c>
      <c r="E34" s="24">
        <v>4</v>
      </c>
      <c r="F34" s="25">
        <v>0.55294120000000002</v>
      </c>
      <c r="G34" s="25">
        <v>0.31914890000000001</v>
      </c>
      <c r="H34" s="25">
        <v>0.2105263</v>
      </c>
      <c r="I34" s="25">
        <v>0.55000000000000004</v>
      </c>
      <c r="J34" s="25">
        <v>0.1142857</v>
      </c>
      <c r="K34" s="25">
        <v>0.1754386</v>
      </c>
      <c r="L34" s="25">
        <v>0.30769229999999997</v>
      </c>
      <c r="M34" s="25">
        <v>0.375</v>
      </c>
      <c r="N34" s="25">
        <v>8.77193E-2</v>
      </c>
      <c r="O34" s="25">
        <v>0.19480520000000001</v>
      </c>
      <c r="P34" s="25">
        <v>0.26666669999999998</v>
      </c>
      <c r="Q34" s="25">
        <v>1.7543900000000001E-2</v>
      </c>
      <c r="R34" s="25">
        <v>0.25333329999999998</v>
      </c>
      <c r="S34" s="25">
        <v>0.4210526</v>
      </c>
      <c r="T34" s="25">
        <v>6.14035E-2</v>
      </c>
    </row>
    <row r="35" spans="1:20">
      <c r="A35" s="45">
        <v>33</v>
      </c>
      <c r="B35" s="45" t="s">
        <v>9</v>
      </c>
      <c r="C35" s="24">
        <v>4.5964619999999998</v>
      </c>
      <c r="D35" s="70">
        <v>4</v>
      </c>
      <c r="E35" s="24">
        <v>51</v>
      </c>
      <c r="F35" s="25">
        <v>0.50746270000000004</v>
      </c>
      <c r="G35" s="25">
        <v>0.39705879999999999</v>
      </c>
      <c r="H35" s="25">
        <v>0.14465410000000001</v>
      </c>
      <c r="I35" s="25">
        <v>0.50757580000000002</v>
      </c>
      <c r="J35" s="25">
        <v>0.17857139999999999</v>
      </c>
      <c r="K35" s="25">
        <v>0.13836480000000001</v>
      </c>
      <c r="L35" s="25">
        <v>0.3333333</v>
      </c>
      <c r="M35" s="25">
        <v>0.5</v>
      </c>
      <c r="N35" s="25">
        <v>0.10062889999999999</v>
      </c>
      <c r="O35" s="25">
        <v>0.29661019999999999</v>
      </c>
      <c r="P35" s="25">
        <v>0.25714290000000001</v>
      </c>
      <c r="Q35" s="25">
        <v>7.5471700000000003E-2</v>
      </c>
      <c r="R35" s="25">
        <v>0.28813559999999999</v>
      </c>
      <c r="S35" s="25">
        <v>0.32352940000000002</v>
      </c>
      <c r="T35" s="25">
        <v>0.10062889999999999</v>
      </c>
    </row>
    <row r="36" spans="1:20">
      <c r="A36" s="45">
        <v>34</v>
      </c>
      <c r="B36" s="45" t="s">
        <v>27</v>
      </c>
      <c r="C36" s="24">
        <v>3.9726460000000001</v>
      </c>
      <c r="D36" s="70">
        <v>4</v>
      </c>
      <c r="E36" s="24">
        <v>1</v>
      </c>
      <c r="F36" s="25">
        <v>0.51648349999999998</v>
      </c>
      <c r="G36" s="25">
        <v>0.34042549999999999</v>
      </c>
      <c r="H36" s="25">
        <v>0.1157025</v>
      </c>
      <c r="I36" s="25">
        <v>0.52747259999999996</v>
      </c>
      <c r="J36" s="25">
        <v>7.3170700000000005E-2</v>
      </c>
      <c r="K36" s="25">
        <v>0.1157025</v>
      </c>
      <c r="L36" s="25">
        <v>0.46511629999999998</v>
      </c>
      <c r="M36" s="25">
        <v>0.35</v>
      </c>
      <c r="N36" s="25">
        <v>9.9173600000000001E-2</v>
      </c>
      <c r="O36" s="25">
        <v>0.43678159999999999</v>
      </c>
      <c r="P36" s="25">
        <v>0.2105263</v>
      </c>
      <c r="Q36" s="25">
        <v>6.6115699999999999E-2</v>
      </c>
      <c r="R36" s="25">
        <v>0.44578309999999999</v>
      </c>
      <c r="S36" s="25">
        <v>0.32432430000000001</v>
      </c>
      <c r="T36" s="25">
        <v>9.0909100000000007E-2</v>
      </c>
    </row>
    <row r="37" spans="1:20">
      <c r="A37" s="45">
        <v>35</v>
      </c>
      <c r="B37" s="45" t="s">
        <v>10</v>
      </c>
      <c r="C37" s="24">
        <v>5.6830020000000001</v>
      </c>
      <c r="D37" s="70">
        <v>2.714286</v>
      </c>
      <c r="E37" s="24">
        <v>7</v>
      </c>
      <c r="F37" s="25">
        <v>0.56338029999999995</v>
      </c>
      <c r="G37" s="25">
        <v>0.42499999999999999</v>
      </c>
      <c r="H37" s="25">
        <v>0.13846149999999999</v>
      </c>
      <c r="I37" s="25">
        <v>0.62237759999999998</v>
      </c>
      <c r="J37" s="25">
        <v>0.26506020000000002</v>
      </c>
      <c r="K37" s="25">
        <v>0.15897439999999999</v>
      </c>
      <c r="L37" s="25">
        <v>0.53076920000000005</v>
      </c>
      <c r="M37" s="25">
        <v>0.49275360000000001</v>
      </c>
      <c r="N37" s="25">
        <v>0.13333329999999999</v>
      </c>
      <c r="O37" s="25">
        <v>0.49618319999999999</v>
      </c>
      <c r="P37" s="25">
        <v>0.23076920000000001</v>
      </c>
      <c r="Q37" s="25">
        <v>0.14358969999999999</v>
      </c>
      <c r="R37" s="25">
        <v>0.48275859999999998</v>
      </c>
      <c r="S37" s="25">
        <v>0.42857139999999999</v>
      </c>
      <c r="T37" s="25">
        <v>0.13333329999999999</v>
      </c>
    </row>
    <row r="38" spans="1:20">
      <c r="A38" s="45">
        <v>37</v>
      </c>
      <c r="B38" s="45" t="s">
        <v>15</v>
      </c>
      <c r="C38" s="24">
        <v>6.5377549999999998</v>
      </c>
      <c r="D38" s="70">
        <v>3.1428569999999998</v>
      </c>
      <c r="E38" s="24">
        <v>8</v>
      </c>
      <c r="F38" s="25">
        <v>0.79807689999999998</v>
      </c>
      <c r="G38" s="25">
        <v>0.36144579999999998</v>
      </c>
      <c r="H38" s="25">
        <v>0.2164179</v>
      </c>
      <c r="I38" s="25">
        <v>0.73</v>
      </c>
      <c r="J38" s="25">
        <v>0.19047620000000001</v>
      </c>
      <c r="K38" s="25">
        <v>0.20149249999999999</v>
      </c>
      <c r="L38" s="25">
        <v>0.73118280000000002</v>
      </c>
      <c r="M38" s="25">
        <v>0.51470590000000005</v>
      </c>
      <c r="N38" s="25">
        <v>0.2164179</v>
      </c>
      <c r="O38" s="25">
        <v>0.67469880000000004</v>
      </c>
      <c r="P38" s="25">
        <v>8.9285699999999996E-2</v>
      </c>
      <c r="Q38" s="25">
        <v>0.11194030000000001</v>
      </c>
      <c r="R38" s="25">
        <v>0.64197530000000003</v>
      </c>
      <c r="S38" s="25">
        <v>0.42307689999999998</v>
      </c>
      <c r="T38" s="25">
        <v>0.141791</v>
      </c>
    </row>
    <row r="39" spans="1:20">
      <c r="A39" s="45">
        <v>39</v>
      </c>
      <c r="B39" s="45" t="s">
        <v>30</v>
      </c>
      <c r="C39" s="24">
        <v>6.5817110000000003</v>
      </c>
      <c r="D39" s="70">
        <v>3.5714290000000002</v>
      </c>
      <c r="E39" s="24">
        <v>17</v>
      </c>
      <c r="F39" s="25">
        <v>0.68786130000000001</v>
      </c>
      <c r="G39" s="25">
        <v>0.37815130000000002</v>
      </c>
      <c r="H39" s="25">
        <v>0.18623480000000001</v>
      </c>
      <c r="I39" s="25">
        <v>0.6832298</v>
      </c>
      <c r="J39" s="25">
        <v>0.17777780000000001</v>
      </c>
      <c r="K39" s="25">
        <v>0.17813760000000001</v>
      </c>
      <c r="L39" s="25">
        <v>0.61437909999999996</v>
      </c>
      <c r="M39" s="25">
        <v>0.47872340000000002</v>
      </c>
      <c r="N39" s="25">
        <v>0.1740891</v>
      </c>
      <c r="O39" s="25">
        <v>0.55102039999999997</v>
      </c>
      <c r="P39" s="25">
        <v>0.30864200000000003</v>
      </c>
      <c r="Q39" s="25">
        <v>0.12955469999999999</v>
      </c>
      <c r="R39" s="25">
        <v>0.64968150000000002</v>
      </c>
      <c r="S39" s="25">
        <v>0.50980400000000003</v>
      </c>
      <c r="T39" s="25">
        <v>0.1578947</v>
      </c>
    </row>
    <row r="40" spans="1:20">
      <c r="A40" s="45">
        <v>40</v>
      </c>
      <c r="B40" s="45" t="s">
        <v>32</v>
      </c>
      <c r="C40" s="24">
        <v>6.7752280000000003</v>
      </c>
      <c r="D40" s="70">
        <v>4</v>
      </c>
      <c r="E40" s="24">
        <v>1</v>
      </c>
      <c r="F40" s="25">
        <v>0.56043960000000004</v>
      </c>
      <c r="G40" s="25">
        <v>0.58823530000000002</v>
      </c>
      <c r="H40" s="25">
        <v>0.17164180000000001</v>
      </c>
      <c r="I40" s="25">
        <v>0.60714290000000004</v>
      </c>
      <c r="J40" s="25">
        <v>0.43181819999999999</v>
      </c>
      <c r="K40" s="25">
        <v>0.15671640000000001</v>
      </c>
      <c r="L40" s="25">
        <v>0.54117649999999995</v>
      </c>
      <c r="M40" s="25">
        <v>0.65217389999999997</v>
      </c>
      <c r="N40" s="25">
        <v>0.13432839999999999</v>
      </c>
      <c r="O40" s="25">
        <v>0.40259739999999999</v>
      </c>
      <c r="P40" s="25">
        <v>0.35483870000000001</v>
      </c>
      <c r="Q40" s="25">
        <v>0.1268657</v>
      </c>
      <c r="R40" s="25">
        <v>0.48648649999999999</v>
      </c>
      <c r="S40" s="25">
        <v>0.5</v>
      </c>
      <c r="T40" s="25">
        <v>0.1268657</v>
      </c>
    </row>
    <row r="41" spans="1:20">
      <c r="A41" s="45">
        <v>43</v>
      </c>
      <c r="B41" s="45" t="s">
        <v>52</v>
      </c>
      <c r="C41" s="24">
        <v>4.8497839999999997</v>
      </c>
      <c r="D41" s="70">
        <v>2.714286</v>
      </c>
      <c r="E41" s="24">
        <v>18</v>
      </c>
      <c r="F41" s="25">
        <v>0.62204720000000002</v>
      </c>
      <c r="G41" s="25">
        <v>0.32911390000000001</v>
      </c>
      <c r="H41" s="25">
        <v>0.16564419999999999</v>
      </c>
      <c r="I41" s="25">
        <v>0.59130439999999995</v>
      </c>
      <c r="J41" s="25">
        <v>0.137931</v>
      </c>
      <c r="K41" s="25">
        <v>0.15337419999999999</v>
      </c>
      <c r="L41" s="25">
        <v>0.58974360000000003</v>
      </c>
      <c r="M41" s="25">
        <v>0.42028979999999999</v>
      </c>
      <c r="N41" s="25">
        <v>0.12883439999999999</v>
      </c>
      <c r="O41" s="25">
        <v>0.47272730000000002</v>
      </c>
      <c r="P41" s="25">
        <v>0.1346154</v>
      </c>
      <c r="Q41" s="25">
        <v>9.2024499999999995E-2</v>
      </c>
      <c r="R41" s="25">
        <v>0.52293579999999995</v>
      </c>
      <c r="S41" s="25">
        <v>0.3859649</v>
      </c>
      <c r="T41" s="25">
        <v>9.2024499999999995E-2</v>
      </c>
    </row>
    <row r="42" spans="1:20">
      <c r="A42" s="45">
        <v>45</v>
      </c>
      <c r="B42" s="45" t="s">
        <v>31</v>
      </c>
      <c r="C42" s="24">
        <v>4.7322490000000004</v>
      </c>
      <c r="D42" s="70">
        <v>5.7142860000000004</v>
      </c>
      <c r="E42" s="24">
        <v>9</v>
      </c>
      <c r="F42" s="25">
        <v>0.54455450000000005</v>
      </c>
      <c r="G42" s="25">
        <v>0.29090909999999998</v>
      </c>
      <c r="H42" s="25">
        <v>0.12598429999999999</v>
      </c>
      <c r="I42" s="25">
        <v>0.5625</v>
      </c>
      <c r="J42" s="25">
        <v>0.14893619999999999</v>
      </c>
      <c r="K42" s="25">
        <v>0.13385830000000001</v>
      </c>
      <c r="L42" s="25">
        <v>0.46067419999999998</v>
      </c>
      <c r="M42" s="25">
        <v>0.43902439999999998</v>
      </c>
      <c r="N42" s="25">
        <v>0.13385830000000001</v>
      </c>
      <c r="O42" s="25">
        <v>0.43157889999999999</v>
      </c>
      <c r="P42" s="25">
        <v>0.21951219999999999</v>
      </c>
      <c r="Q42" s="25">
        <v>7.8740199999999996E-2</v>
      </c>
      <c r="R42" s="25">
        <v>0.44444440000000002</v>
      </c>
      <c r="S42" s="25">
        <v>0.35</v>
      </c>
      <c r="T42" s="25">
        <v>0.11023620000000001</v>
      </c>
    </row>
    <row r="43" spans="1:20">
      <c r="A43" s="45">
        <v>47</v>
      </c>
      <c r="B43" s="45" t="s">
        <v>58</v>
      </c>
      <c r="C43" s="24">
        <v>5.3969870000000002</v>
      </c>
      <c r="D43" s="70">
        <v>3.5714290000000002</v>
      </c>
      <c r="E43" s="24">
        <v>25</v>
      </c>
      <c r="F43" s="25">
        <v>0.58620689999999998</v>
      </c>
      <c r="G43" s="25">
        <v>0.47058820000000001</v>
      </c>
      <c r="H43" s="25">
        <v>0.15</v>
      </c>
      <c r="I43" s="25">
        <v>0.63716819999999996</v>
      </c>
      <c r="J43" s="25">
        <v>0.16949149999999999</v>
      </c>
      <c r="K43" s="25">
        <v>0.1277778</v>
      </c>
      <c r="L43" s="25">
        <v>0.4854369</v>
      </c>
      <c r="M43" s="25">
        <v>0.52</v>
      </c>
      <c r="N43" s="25">
        <v>0.1222222</v>
      </c>
      <c r="O43" s="25">
        <v>0.44117650000000003</v>
      </c>
      <c r="P43" s="25">
        <v>0.2888889</v>
      </c>
      <c r="Q43" s="25">
        <v>7.22222E-2</v>
      </c>
      <c r="R43" s="25">
        <v>0.50980400000000003</v>
      </c>
      <c r="S43" s="25">
        <v>0.46153850000000002</v>
      </c>
      <c r="T43" s="25">
        <v>0.1</v>
      </c>
    </row>
    <row r="44" spans="1:20">
      <c r="A44" s="45">
        <v>48</v>
      </c>
      <c r="B44" s="45" t="s">
        <v>21</v>
      </c>
      <c r="C44" s="24">
        <v>6.1784230000000004</v>
      </c>
      <c r="D44" s="70">
        <v>3.1428569999999998</v>
      </c>
      <c r="E44" s="24">
        <v>1</v>
      </c>
      <c r="F44" s="25">
        <v>0.72839500000000001</v>
      </c>
      <c r="G44" s="25">
        <v>0.47457630000000001</v>
      </c>
      <c r="H44" s="25">
        <v>0.18018020000000001</v>
      </c>
      <c r="I44" s="25">
        <v>0.74025980000000002</v>
      </c>
      <c r="J44" s="25">
        <v>0.23255809999999999</v>
      </c>
      <c r="K44" s="25">
        <v>0.16216220000000001</v>
      </c>
      <c r="L44" s="25">
        <v>0.63888889999999998</v>
      </c>
      <c r="M44" s="25">
        <v>0.47826089999999999</v>
      </c>
      <c r="N44" s="25">
        <v>0.16216220000000001</v>
      </c>
      <c r="O44" s="25">
        <v>0.5774648</v>
      </c>
      <c r="P44" s="25">
        <v>0.29268290000000002</v>
      </c>
      <c r="Q44" s="25">
        <v>7.20721E-2</v>
      </c>
      <c r="R44" s="25">
        <v>0.57352939999999997</v>
      </c>
      <c r="S44" s="25">
        <v>0.41025640000000002</v>
      </c>
      <c r="T44" s="25">
        <v>0.1171171</v>
      </c>
    </row>
    <row r="45" spans="1:20">
      <c r="A45" s="45">
        <v>51</v>
      </c>
      <c r="B45" s="45" t="s">
        <v>55</v>
      </c>
      <c r="C45" s="24">
        <v>5.1814210000000003</v>
      </c>
      <c r="D45" s="70">
        <v>1</v>
      </c>
      <c r="E45" s="24">
        <v>3</v>
      </c>
      <c r="F45" s="25">
        <v>0.64423079999999999</v>
      </c>
      <c r="G45" s="25">
        <v>0.38805970000000001</v>
      </c>
      <c r="H45" s="25">
        <v>0.16176470000000001</v>
      </c>
      <c r="I45" s="25">
        <v>0.66666669999999995</v>
      </c>
      <c r="J45" s="25">
        <v>0.15517239999999999</v>
      </c>
      <c r="K45" s="25">
        <v>0.125</v>
      </c>
      <c r="L45" s="25">
        <v>0.63829789999999997</v>
      </c>
      <c r="M45" s="25">
        <v>0.58333330000000005</v>
      </c>
      <c r="N45" s="25">
        <v>0.1029412</v>
      </c>
      <c r="O45" s="25">
        <v>0.58695649999999999</v>
      </c>
      <c r="P45" s="25">
        <v>0.20370369999999999</v>
      </c>
      <c r="Q45" s="25">
        <v>5.1470599999999998E-2</v>
      </c>
      <c r="R45" s="25">
        <v>0.63829789999999997</v>
      </c>
      <c r="S45" s="25">
        <v>0.46666669999999999</v>
      </c>
      <c r="T45" s="25">
        <v>8.8235300000000003E-2</v>
      </c>
    </row>
    <row r="46" spans="1:20">
      <c r="A46" s="45">
        <v>53</v>
      </c>
      <c r="B46" s="45" t="s">
        <v>19</v>
      </c>
      <c r="C46" s="24">
        <v>4.3104930000000001</v>
      </c>
      <c r="D46" s="70">
        <v>3.1428569999999998</v>
      </c>
      <c r="E46" s="24">
        <v>2</v>
      </c>
      <c r="F46" s="25">
        <v>0.6</v>
      </c>
      <c r="G46" s="25">
        <v>0.3333333</v>
      </c>
      <c r="H46" s="25">
        <v>0.12820509999999999</v>
      </c>
      <c r="I46" s="25">
        <v>0.60952379999999995</v>
      </c>
      <c r="J46" s="25">
        <v>0.18181820000000001</v>
      </c>
      <c r="K46" s="25">
        <v>0.12820509999999999</v>
      </c>
      <c r="L46" s="25">
        <v>0.53398060000000003</v>
      </c>
      <c r="M46" s="25">
        <v>0.41818179999999999</v>
      </c>
      <c r="N46" s="25">
        <v>8.9743600000000007E-2</v>
      </c>
      <c r="O46" s="25">
        <v>0.47872340000000002</v>
      </c>
      <c r="P46" s="25">
        <v>4.4444400000000002E-2</v>
      </c>
      <c r="Q46" s="25">
        <v>8.3333299999999999E-2</v>
      </c>
      <c r="R46" s="25">
        <v>0.53191489999999997</v>
      </c>
      <c r="S46" s="25">
        <v>0.34</v>
      </c>
      <c r="T46" s="25">
        <v>9.6153799999999998E-2</v>
      </c>
    </row>
    <row r="47" spans="1:20">
      <c r="A47" s="45">
        <v>54</v>
      </c>
      <c r="B47" s="45" t="s">
        <v>68</v>
      </c>
      <c r="C47" s="24">
        <v>4.8186859999999996</v>
      </c>
      <c r="D47" s="70">
        <v>4</v>
      </c>
      <c r="E47" s="24">
        <v>0</v>
      </c>
      <c r="F47" s="25">
        <v>0.65116280000000004</v>
      </c>
      <c r="G47" s="25">
        <v>0.35714289999999999</v>
      </c>
      <c r="H47" s="25">
        <v>0.22047240000000001</v>
      </c>
      <c r="I47" s="25">
        <v>0.65853660000000003</v>
      </c>
      <c r="J47" s="25">
        <v>7.4999999999999997E-2</v>
      </c>
      <c r="K47" s="25">
        <v>0.16535430000000001</v>
      </c>
      <c r="L47" s="25">
        <v>0.51948050000000001</v>
      </c>
      <c r="M47" s="25">
        <v>0.47499999999999998</v>
      </c>
      <c r="N47" s="25">
        <v>0.12598429999999999</v>
      </c>
      <c r="O47" s="25">
        <v>0.34782610000000003</v>
      </c>
      <c r="P47" s="25">
        <v>8.3333299999999999E-2</v>
      </c>
      <c r="Q47" s="25">
        <v>8.6614200000000002E-2</v>
      </c>
      <c r="R47" s="25">
        <v>0.43835619999999997</v>
      </c>
      <c r="S47" s="25">
        <v>0.28125</v>
      </c>
      <c r="T47" s="25">
        <v>0.1181102</v>
      </c>
    </row>
    <row r="48" spans="1:20">
      <c r="A48" s="45">
        <v>55</v>
      </c>
      <c r="B48" s="45" t="s">
        <v>59</v>
      </c>
      <c r="C48" s="24">
        <v>5.6215719999999996</v>
      </c>
      <c r="D48" s="70">
        <v>6.1428570000000002</v>
      </c>
      <c r="E48" s="24">
        <v>6</v>
      </c>
      <c r="F48" s="25">
        <v>0.68807339999999995</v>
      </c>
      <c r="G48" s="25">
        <v>0.30666670000000001</v>
      </c>
      <c r="H48" s="25">
        <v>0.21854309999999999</v>
      </c>
      <c r="I48" s="25">
        <v>0.73636360000000001</v>
      </c>
      <c r="J48" s="25">
        <v>9.2307700000000006E-2</v>
      </c>
      <c r="K48" s="25">
        <v>0.1986755</v>
      </c>
      <c r="L48" s="25">
        <v>0.56382980000000005</v>
      </c>
      <c r="M48" s="25">
        <v>0.35849059999999999</v>
      </c>
      <c r="N48" s="25">
        <v>0.15894040000000001</v>
      </c>
      <c r="O48" s="25">
        <v>0.53</v>
      </c>
      <c r="P48" s="25">
        <v>0.1698113</v>
      </c>
      <c r="Q48" s="25">
        <v>9.9337700000000001E-2</v>
      </c>
      <c r="R48" s="25">
        <v>0.61224489999999998</v>
      </c>
      <c r="S48" s="25">
        <v>0.26666669999999998</v>
      </c>
      <c r="T48" s="25">
        <v>0.12582779999999999</v>
      </c>
    </row>
    <row r="49" spans="1:20">
      <c r="A49" s="45">
        <v>56</v>
      </c>
      <c r="B49" s="45" t="s">
        <v>69</v>
      </c>
      <c r="C49" s="24">
        <v>5.4782929999999999</v>
      </c>
      <c r="D49" s="70">
        <v>6.1428570000000002</v>
      </c>
      <c r="E49" s="24">
        <v>2</v>
      </c>
      <c r="F49" s="25">
        <v>0.72727269999999999</v>
      </c>
      <c r="G49" s="25">
        <v>0.5625</v>
      </c>
      <c r="H49" s="25">
        <v>0.13821140000000001</v>
      </c>
      <c r="I49" s="25">
        <v>0.74117650000000002</v>
      </c>
      <c r="J49" s="25">
        <v>0.42857139999999999</v>
      </c>
      <c r="K49" s="25">
        <v>9.7560999999999995E-2</v>
      </c>
      <c r="L49" s="25">
        <v>0.65789470000000005</v>
      </c>
      <c r="M49" s="25">
        <v>0.38</v>
      </c>
      <c r="N49" s="25">
        <v>0.1056911</v>
      </c>
      <c r="O49" s="25">
        <v>0.48484850000000002</v>
      </c>
      <c r="P49" s="25">
        <v>0.125</v>
      </c>
      <c r="Q49" s="25">
        <v>2.4390200000000001E-2</v>
      </c>
      <c r="R49" s="25">
        <v>0.58823530000000002</v>
      </c>
      <c r="S49" s="25">
        <v>0.375</v>
      </c>
      <c r="T49" s="25">
        <v>7.3170700000000005E-2</v>
      </c>
    </row>
    <row r="50" spans="1:20">
      <c r="A50" s="45">
        <v>57</v>
      </c>
      <c r="B50" s="45" t="s">
        <v>50</v>
      </c>
      <c r="C50" s="24">
        <v>5.4503950000000003</v>
      </c>
      <c r="D50" s="70">
        <v>6.1428570000000002</v>
      </c>
      <c r="E50" s="24">
        <v>2</v>
      </c>
      <c r="F50" s="25">
        <v>0.57657659999999999</v>
      </c>
      <c r="G50" s="25">
        <v>0.375</v>
      </c>
      <c r="H50" s="25">
        <v>0.1353384</v>
      </c>
      <c r="I50" s="25">
        <v>0.625</v>
      </c>
      <c r="J50" s="25">
        <v>0.22222220000000001</v>
      </c>
      <c r="K50" s="25">
        <v>0.16541349999999999</v>
      </c>
      <c r="L50" s="25">
        <v>0.53</v>
      </c>
      <c r="M50" s="25">
        <v>0.43396230000000002</v>
      </c>
      <c r="N50" s="25">
        <v>0.1052632</v>
      </c>
      <c r="O50" s="25">
        <v>0.483871</v>
      </c>
      <c r="P50" s="25">
        <v>0.26666669999999998</v>
      </c>
      <c r="Q50" s="25">
        <v>6.7669199999999999E-2</v>
      </c>
      <c r="R50" s="25">
        <v>0.58510640000000003</v>
      </c>
      <c r="S50" s="25">
        <v>0.47272730000000002</v>
      </c>
      <c r="T50" s="25">
        <v>0.1052632</v>
      </c>
    </row>
    <row r="51" spans="1:20">
      <c r="A51" s="45">
        <v>58</v>
      </c>
      <c r="B51" s="45" t="s">
        <v>63</v>
      </c>
      <c r="C51" s="24">
        <v>5.5378740000000004</v>
      </c>
      <c r="D51" s="70">
        <v>1.857143</v>
      </c>
      <c r="E51" s="24">
        <v>8</v>
      </c>
      <c r="F51" s="25">
        <v>0.56923080000000004</v>
      </c>
      <c r="G51" s="25">
        <v>0.56756759999999995</v>
      </c>
      <c r="H51" s="25">
        <v>0.1208791</v>
      </c>
      <c r="I51" s="25">
        <v>0.53333339999999996</v>
      </c>
      <c r="J51" s="25">
        <v>0.25</v>
      </c>
      <c r="K51" s="25">
        <v>0.1098901</v>
      </c>
      <c r="L51" s="25">
        <v>0.4482759</v>
      </c>
      <c r="M51" s="25">
        <v>0.69230769999999997</v>
      </c>
      <c r="N51" s="25">
        <v>9.8901100000000006E-2</v>
      </c>
      <c r="O51" s="25">
        <v>0.3454545</v>
      </c>
      <c r="P51" s="25">
        <v>0.368421</v>
      </c>
      <c r="Q51" s="25">
        <v>0.1098901</v>
      </c>
      <c r="R51" s="25">
        <v>0.37037039999999999</v>
      </c>
      <c r="S51" s="25">
        <v>0.45</v>
      </c>
      <c r="T51" s="25">
        <v>8.7912100000000007E-2</v>
      </c>
    </row>
    <row r="52" spans="1:20">
      <c r="A52" s="45">
        <v>59</v>
      </c>
      <c r="B52" s="45" t="s">
        <v>40</v>
      </c>
      <c r="C52" s="24">
        <v>5.2884500000000001</v>
      </c>
      <c r="D52" s="70">
        <v>4.4285709999999998</v>
      </c>
      <c r="E52" s="24">
        <v>1</v>
      </c>
      <c r="F52" s="25">
        <v>0.57954539999999999</v>
      </c>
      <c r="G52" s="25">
        <v>0.41176469999999998</v>
      </c>
      <c r="H52" s="25">
        <v>0.15384619999999999</v>
      </c>
      <c r="I52" s="25">
        <v>0.6404495</v>
      </c>
      <c r="J52" s="25">
        <v>0.1666667</v>
      </c>
      <c r="K52" s="25">
        <v>0.16239319999999999</v>
      </c>
      <c r="L52" s="25">
        <v>0.55681820000000004</v>
      </c>
      <c r="M52" s="25">
        <v>0.46938780000000002</v>
      </c>
      <c r="N52" s="25">
        <v>0.13675209999999999</v>
      </c>
      <c r="O52" s="25">
        <v>0.53012049999999999</v>
      </c>
      <c r="P52" s="25">
        <v>0.20454549999999999</v>
      </c>
      <c r="Q52" s="25">
        <v>6.8376099999999995E-2</v>
      </c>
      <c r="R52" s="25">
        <v>0.5</v>
      </c>
      <c r="S52" s="25">
        <v>0.3658537</v>
      </c>
      <c r="T52" s="25">
        <v>0.10256410000000001</v>
      </c>
    </row>
    <row r="53" spans="1:20">
      <c r="A53" s="45">
        <v>60</v>
      </c>
      <c r="B53" s="45" t="s">
        <v>54</v>
      </c>
      <c r="C53" s="24">
        <v>4.9105650000000001</v>
      </c>
      <c r="D53" s="70">
        <v>4</v>
      </c>
      <c r="E53" s="24">
        <v>8</v>
      </c>
      <c r="F53" s="25">
        <v>0.5625</v>
      </c>
      <c r="G53" s="25">
        <v>0.44444440000000002</v>
      </c>
      <c r="H53" s="25">
        <v>0.1679389</v>
      </c>
      <c r="I53" s="25">
        <v>0.52747259999999996</v>
      </c>
      <c r="J53" s="25">
        <v>0.17073169999999999</v>
      </c>
      <c r="K53" s="25">
        <v>0.13740459999999999</v>
      </c>
      <c r="L53" s="25">
        <v>0.48235289999999997</v>
      </c>
      <c r="M53" s="25">
        <v>0.43902439999999998</v>
      </c>
      <c r="N53" s="25">
        <v>0.1145038</v>
      </c>
      <c r="O53" s="25">
        <v>0.33766230000000003</v>
      </c>
      <c r="P53" s="25">
        <v>0.1923077</v>
      </c>
      <c r="Q53" s="25">
        <v>5.3435099999999999E-2</v>
      </c>
      <c r="R53" s="25">
        <v>0.43589739999999999</v>
      </c>
      <c r="S53" s="25">
        <v>0.5</v>
      </c>
      <c r="T53" s="25">
        <v>9.1603100000000007E-2</v>
      </c>
    </row>
    <row r="54" spans="1:20">
      <c r="A54" s="45">
        <v>62</v>
      </c>
      <c r="B54" s="45" t="s">
        <v>61</v>
      </c>
      <c r="C54" s="24">
        <v>5.4759159999999998</v>
      </c>
      <c r="D54" s="70">
        <v>5.7142860000000004</v>
      </c>
      <c r="E54" s="24">
        <v>3</v>
      </c>
      <c r="F54" s="25">
        <v>0.67326730000000001</v>
      </c>
      <c r="G54" s="25">
        <v>0.30882349999999997</v>
      </c>
      <c r="H54" s="25">
        <v>0.21379310000000001</v>
      </c>
      <c r="I54" s="25">
        <v>0.65656570000000003</v>
      </c>
      <c r="J54" s="25">
        <v>5.5555599999999997E-2</v>
      </c>
      <c r="K54" s="25">
        <v>0.19310340000000001</v>
      </c>
      <c r="L54" s="25">
        <v>0.54945060000000001</v>
      </c>
      <c r="M54" s="25">
        <v>0.4</v>
      </c>
      <c r="N54" s="25">
        <v>0.1655172</v>
      </c>
      <c r="O54" s="25">
        <v>0.55555560000000004</v>
      </c>
      <c r="P54" s="25">
        <v>0.16363639999999999</v>
      </c>
      <c r="Q54" s="25">
        <v>0.1172414</v>
      </c>
      <c r="R54" s="25">
        <v>0.5</v>
      </c>
      <c r="S54" s="25">
        <v>0.23255809999999999</v>
      </c>
      <c r="T54" s="25">
        <v>0.1241379</v>
      </c>
    </row>
    <row r="55" spans="1:20">
      <c r="A55" s="45">
        <v>63</v>
      </c>
      <c r="B55" s="45" t="s">
        <v>57</v>
      </c>
      <c r="C55" s="24">
        <v>6.2406790000000001</v>
      </c>
      <c r="D55" s="70">
        <v>2.714286</v>
      </c>
      <c r="E55" s="24">
        <v>3</v>
      </c>
      <c r="F55" s="25">
        <v>0.56140350000000006</v>
      </c>
      <c r="G55" s="25">
        <v>0.515625</v>
      </c>
      <c r="H55" s="25">
        <v>0.137931</v>
      </c>
      <c r="I55" s="25">
        <v>0.61607140000000005</v>
      </c>
      <c r="J55" s="25">
        <v>0.27118639999999999</v>
      </c>
      <c r="K55" s="25">
        <v>0.17241380000000001</v>
      </c>
      <c r="L55" s="25">
        <v>0.55555560000000004</v>
      </c>
      <c r="M55" s="25">
        <v>0.55000000000000004</v>
      </c>
      <c r="N55" s="25">
        <v>0.1310345</v>
      </c>
      <c r="O55" s="25">
        <v>0.39423079999999999</v>
      </c>
      <c r="P55" s="25">
        <v>0.3170732</v>
      </c>
      <c r="Q55" s="25">
        <v>0.1172414</v>
      </c>
      <c r="R55" s="25">
        <v>0.4653465</v>
      </c>
      <c r="S55" s="25">
        <v>0.53191489999999997</v>
      </c>
      <c r="T55" s="25">
        <v>0.1310345</v>
      </c>
    </row>
    <row r="56" spans="1:20">
      <c r="A56" s="45">
        <v>64</v>
      </c>
      <c r="B56" s="45" t="s">
        <v>46</v>
      </c>
      <c r="C56" s="24">
        <v>5.2612220000000001</v>
      </c>
      <c r="D56" s="70">
        <v>2.714286</v>
      </c>
      <c r="E56" s="24">
        <v>2</v>
      </c>
      <c r="F56" s="25">
        <v>0.66666669999999995</v>
      </c>
      <c r="G56" s="25">
        <v>0.28571429999999998</v>
      </c>
      <c r="H56" s="25">
        <v>0.20967740000000001</v>
      </c>
      <c r="I56" s="25">
        <v>0.63636360000000003</v>
      </c>
      <c r="J56" s="25">
        <v>0.15384619999999999</v>
      </c>
      <c r="K56" s="25">
        <v>0.14516129999999999</v>
      </c>
      <c r="L56" s="25">
        <v>0.57499999999999996</v>
      </c>
      <c r="M56" s="25">
        <v>0.47826089999999999</v>
      </c>
      <c r="N56" s="25">
        <v>0.1612903</v>
      </c>
      <c r="O56" s="25">
        <v>0.48717949999999999</v>
      </c>
      <c r="P56" s="25">
        <v>0.2105263</v>
      </c>
      <c r="Q56" s="25">
        <v>9.6774200000000005E-2</v>
      </c>
      <c r="R56" s="25">
        <v>0.51351349999999996</v>
      </c>
      <c r="S56" s="25">
        <v>0.3157895</v>
      </c>
      <c r="T56" s="25">
        <v>0.1129032</v>
      </c>
    </row>
    <row r="57" spans="1:20">
      <c r="A57" s="45">
        <v>65</v>
      </c>
      <c r="B57" s="45" t="s">
        <v>65</v>
      </c>
      <c r="C57" s="24">
        <v>5.1977010000000003</v>
      </c>
      <c r="D57" s="70">
        <v>2.714286</v>
      </c>
      <c r="E57" s="24">
        <v>2</v>
      </c>
      <c r="F57" s="25">
        <v>0.5625</v>
      </c>
      <c r="G57" s="25">
        <v>0.41269840000000002</v>
      </c>
      <c r="H57" s="25">
        <v>0.1478873</v>
      </c>
      <c r="I57" s="25">
        <v>0.56310680000000002</v>
      </c>
      <c r="J57" s="25">
        <v>0.1666667</v>
      </c>
      <c r="K57" s="25">
        <v>0.1549296</v>
      </c>
      <c r="L57" s="25">
        <v>0.43298969999999998</v>
      </c>
      <c r="M57" s="25">
        <v>0.42857139999999999</v>
      </c>
      <c r="N57" s="25">
        <v>0.1267606</v>
      </c>
      <c r="O57" s="25">
        <v>0.42718450000000002</v>
      </c>
      <c r="P57" s="25">
        <v>0.1136364</v>
      </c>
      <c r="Q57" s="25">
        <v>9.15493E-2</v>
      </c>
      <c r="R57" s="25">
        <v>0.43157889999999999</v>
      </c>
      <c r="S57" s="25">
        <v>0.65853660000000003</v>
      </c>
      <c r="T57" s="25">
        <v>0.1338028</v>
      </c>
    </row>
    <row r="58" spans="1:20">
      <c r="A58" s="45">
        <v>66</v>
      </c>
      <c r="B58" s="45" t="s">
        <v>62</v>
      </c>
      <c r="C58" s="24">
        <v>5.2354209999999997</v>
      </c>
      <c r="D58" s="70">
        <v>3.5714290000000002</v>
      </c>
      <c r="E58" s="24">
        <v>1</v>
      </c>
      <c r="F58" s="25">
        <v>0.74736840000000004</v>
      </c>
      <c r="G58" s="25">
        <v>0.5070422</v>
      </c>
      <c r="H58" s="25">
        <v>0.1153846</v>
      </c>
      <c r="I58" s="25">
        <v>0.77419349999999998</v>
      </c>
      <c r="J58" s="25">
        <v>0.38095240000000002</v>
      </c>
      <c r="K58" s="25">
        <v>0.1076923</v>
      </c>
      <c r="L58" s="25">
        <v>0.64835169999999998</v>
      </c>
      <c r="M58" s="25">
        <v>0.61016950000000003</v>
      </c>
      <c r="N58" s="25">
        <v>9.2307700000000006E-2</v>
      </c>
      <c r="O58" s="25">
        <v>0.5606061</v>
      </c>
      <c r="P58" s="25">
        <v>5.4054100000000001E-2</v>
      </c>
      <c r="Q58" s="25">
        <v>6.1538500000000003E-2</v>
      </c>
      <c r="R58" s="25">
        <v>0.51666670000000003</v>
      </c>
      <c r="S58" s="25">
        <v>0.3225806</v>
      </c>
      <c r="T58" s="25">
        <v>6.9230799999999995E-2</v>
      </c>
    </row>
    <row r="59" spans="1:20">
      <c r="A59" s="45">
        <v>67</v>
      </c>
      <c r="B59" s="45" t="s">
        <v>14</v>
      </c>
      <c r="C59" s="24">
        <v>5.6446259999999997</v>
      </c>
      <c r="D59" s="70">
        <v>5.2857139999999996</v>
      </c>
      <c r="E59" s="24">
        <v>0</v>
      </c>
      <c r="F59" s="25">
        <v>0.72289159999999997</v>
      </c>
      <c r="G59" s="25">
        <v>0.38333329999999999</v>
      </c>
      <c r="H59" s="25">
        <v>0.13913039999999999</v>
      </c>
      <c r="I59" s="25">
        <v>0.65789470000000005</v>
      </c>
      <c r="J59" s="25">
        <v>0.2142857</v>
      </c>
      <c r="K59" s="25">
        <v>0.1217391</v>
      </c>
      <c r="L59" s="25">
        <v>0.63013699999999995</v>
      </c>
      <c r="M59" s="25">
        <v>0.41304350000000001</v>
      </c>
      <c r="N59" s="25">
        <v>0.14782609999999999</v>
      </c>
      <c r="O59" s="25">
        <v>0.58333330000000005</v>
      </c>
      <c r="P59" s="25">
        <v>0.2142857</v>
      </c>
      <c r="Q59" s="25">
        <v>0.11304350000000001</v>
      </c>
      <c r="R59" s="25">
        <v>0.59154929999999994</v>
      </c>
      <c r="S59" s="25">
        <v>0.38095240000000002</v>
      </c>
      <c r="T59" s="25">
        <v>0.1217391</v>
      </c>
    </row>
    <row r="60" spans="1:20">
      <c r="A60" s="45">
        <v>68</v>
      </c>
      <c r="B60" s="45" t="s">
        <v>48</v>
      </c>
      <c r="C60" s="24">
        <v>5.3339650000000001</v>
      </c>
      <c r="D60" s="70">
        <v>4.4285709999999998</v>
      </c>
      <c r="E60" s="24">
        <v>6</v>
      </c>
      <c r="F60" s="25">
        <v>0.7017544</v>
      </c>
      <c r="G60" s="25">
        <v>0.36249999999999999</v>
      </c>
      <c r="H60" s="25">
        <v>0.15972220000000001</v>
      </c>
      <c r="I60" s="25">
        <v>0.7</v>
      </c>
      <c r="J60" s="25">
        <v>0.14516129999999999</v>
      </c>
      <c r="K60" s="25">
        <v>0.1458333</v>
      </c>
      <c r="L60" s="25">
        <v>0.64356429999999998</v>
      </c>
      <c r="M60" s="25">
        <v>0.49230770000000001</v>
      </c>
      <c r="N60" s="25">
        <v>0.1458333</v>
      </c>
      <c r="O60" s="25">
        <v>0.48421049999999999</v>
      </c>
      <c r="P60" s="25">
        <v>0.1521739</v>
      </c>
      <c r="Q60" s="25">
        <v>4.1666700000000001E-2</v>
      </c>
      <c r="R60" s="25">
        <v>0.63</v>
      </c>
      <c r="S60" s="25">
        <v>0.38095240000000002</v>
      </c>
      <c r="T60" s="25">
        <v>0.125</v>
      </c>
    </row>
    <row r="61" spans="1:20">
      <c r="A61" s="45">
        <v>69</v>
      </c>
      <c r="B61" s="45" t="s">
        <v>44</v>
      </c>
      <c r="C61" s="24">
        <v>6.0897790000000001</v>
      </c>
      <c r="D61" s="70">
        <v>6.5714290000000002</v>
      </c>
      <c r="E61" s="24">
        <v>7</v>
      </c>
      <c r="F61" s="25">
        <v>0.67</v>
      </c>
      <c r="G61" s="25">
        <v>0.358209</v>
      </c>
      <c r="H61" s="25">
        <v>0.16438359999999999</v>
      </c>
      <c r="I61" s="25">
        <v>0.64210529999999999</v>
      </c>
      <c r="J61" s="25">
        <v>0.19642860000000001</v>
      </c>
      <c r="K61" s="25">
        <v>0.1780822</v>
      </c>
      <c r="L61" s="25">
        <v>0.54761899999999997</v>
      </c>
      <c r="M61" s="25">
        <v>0.43478260000000002</v>
      </c>
      <c r="N61" s="25">
        <v>0.1780822</v>
      </c>
      <c r="O61" s="25">
        <v>0.51851849999999999</v>
      </c>
      <c r="P61" s="25">
        <v>0.2142857</v>
      </c>
      <c r="Q61" s="25">
        <v>0.130137</v>
      </c>
      <c r="R61" s="25">
        <v>0.56976740000000003</v>
      </c>
      <c r="S61" s="25">
        <v>0.38775510000000002</v>
      </c>
      <c r="T61" s="25">
        <v>0.1232877</v>
      </c>
    </row>
    <row r="62" spans="1:20">
      <c r="A62" s="45">
        <v>70</v>
      </c>
      <c r="B62" s="45" t="s">
        <v>42</v>
      </c>
      <c r="C62" s="24">
        <v>5.0439860000000003</v>
      </c>
      <c r="D62" s="70">
        <v>2.714286</v>
      </c>
      <c r="E62" s="24">
        <v>1</v>
      </c>
      <c r="F62" s="25">
        <v>0.65625</v>
      </c>
      <c r="G62" s="25">
        <v>0.41269840000000002</v>
      </c>
      <c r="H62" s="25">
        <v>0.13986009999999999</v>
      </c>
      <c r="I62" s="25">
        <v>0.65306120000000001</v>
      </c>
      <c r="J62" s="25">
        <v>0.12765960000000001</v>
      </c>
      <c r="K62" s="25">
        <v>0.13986009999999999</v>
      </c>
      <c r="L62" s="25">
        <v>0.56666669999999997</v>
      </c>
      <c r="M62" s="25">
        <v>0.54901960000000005</v>
      </c>
      <c r="N62" s="25">
        <v>0.1188811</v>
      </c>
      <c r="O62" s="25">
        <v>0.45</v>
      </c>
      <c r="P62" s="25">
        <v>8.3333299999999999E-2</v>
      </c>
      <c r="Q62" s="25">
        <v>7.6923099999999994E-2</v>
      </c>
      <c r="R62" s="25">
        <v>0.52380959999999999</v>
      </c>
      <c r="S62" s="25">
        <v>0.43181819999999999</v>
      </c>
      <c r="T62" s="25">
        <v>0.13286709999999999</v>
      </c>
    </row>
    <row r="63" spans="1:20">
      <c r="A63" s="45">
        <v>71</v>
      </c>
      <c r="B63" s="45" t="s">
        <v>66</v>
      </c>
      <c r="C63" s="24">
        <v>5.2172470000000004</v>
      </c>
      <c r="D63" s="70">
        <v>3.5714290000000002</v>
      </c>
      <c r="E63" s="24">
        <v>0</v>
      </c>
      <c r="F63" s="25">
        <v>0.67391310000000004</v>
      </c>
      <c r="G63" s="25">
        <v>0.3225806</v>
      </c>
      <c r="H63" s="25">
        <v>0.20155039999999999</v>
      </c>
      <c r="I63" s="25">
        <v>0.66666669999999995</v>
      </c>
      <c r="J63" s="25">
        <v>0.15094340000000001</v>
      </c>
      <c r="K63" s="25">
        <v>0.1550388</v>
      </c>
      <c r="L63" s="25">
        <v>0.59523809999999999</v>
      </c>
      <c r="M63" s="25">
        <v>0.38</v>
      </c>
      <c r="N63" s="25">
        <v>0.1472868</v>
      </c>
      <c r="O63" s="25">
        <v>0.4683544</v>
      </c>
      <c r="P63" s="25">
        <v>0.1891892</v>
      </c>
      <c r="Q63" s="25">
        <v>7.7519400000000002E-2</v>
      </c>
      <c r="R63" s="25">
        <v>0.48051949999999999</v>
      </c>
      <c r="S63" s="25">
        <v>0.35135139999999998</v>
      </c>
      <c r="T63" s="25">
        <v>0.124031</v>
      </c>
    </row>
    <row r="64" spans="1:20">
      <c r="A64" s="45">
        <v>72</v>
      </c>
      <c r="B64" s="45" t="s">
        <v>26</v>
      </c>
      <c r="C64" s="24">
        <v>5.2048750000000004</v>
      </c>
      <c r="D64" s="70">
        <v>5.2857139999999996</v>
      </c>
      <c r="E64" s="24">
        <v>1</v>
      </c>
      <c r="F64" s="25">
        <v>0.63440859999999999</v>
      </c>
      <c r="G64" s="25">
        <v>0.33898309999999998</v>
      </c>
      <c r="H64" s="25">
        <v>0.1971831</v>
      </c>
      <c r="I64" s="25">
        <v>0.65957440000000001</v>
      </c>
      <c r="J64" s="25">
        <v>0.1923077</v>
      </c>
      <c r="K64" s="25">
        <v>0.1690141</v>
      </c>
      <c r="L64" s="25">
        <v>0.53658539999999999</v>
      </c>
      <c r="M64" s="25">
        <v>0.36363640000000003</v>
      </c>
      <c r="N64" s="25">
        <v>0.1690141</v>
      </c>
      <c r="O64" s="25">
        <v>0.51807230000000004</v>
      </c>
      <c r="P64" s="25">
        <v>0.1162791</v>
      </c>
      <c r="Q64" s="25">
        <v>9.15493E-2</v>
      </c>
      <c r="R64" s="25">
        <v>0.5</v>
      </c>
      <c r="S64" s="25">
        <v>0.19512189999999999</v>
      </c>
      <c r="T64" s="25">
        <v>0.1126761</v>
      </c>
    </row>
    <row r="65" spans="1:20">
      <c r="A65" s="45">
        <v>73</v>
      </c>
      <c r="B65" s="45" t="s">
        <v>34</v>
      </c>
      <c r="C65" s="24">
        <v>4.8572920000000002</v>
      </c>
      <c r="D65" s="70">
        <v>6.1428570000000002</v>
      </c>
      <c r="E65" s="24">
        <v>1</v>
      </c>
      <c r="F65" s="25">
        <v>0.64102570000000003</v>
      </c>
      <c r="G65" s="25">
        <v>0.30666670000000001</v>
      </c>
      <c r="H65" s="25">
        <v>0.18439720000000001</v>
      </c>
      <c r="I65" s="25">
        <v>0.61061949999999998</v>
      </c>
      <c r="J65" s="25">
        <v>0.13333329999999999</v>
      </c>
      <c r="K65" s="25">
        <v>0.1347518</v>
      </c>
      <c r="L65" s="25">
        <v>0.56074769999999996</v>
      </c>
      <c r="M65" s="25">
        <v>0.31666670000000002</v>
      </c>
      <c r="N65" s="25">
        <v>0.1702128</v>
      </c>
      <c r="O65" s="25">
        <v>0.50980400000000003</v>
      </c>
      <c r="P65" s="25">
        <v>7.6923099999999994E-2</v>
      </c>
      <c r="Q65" s="25">
        <v>9.9290799999999999E-2</v>
      </c>
      <c r="R65" s="25">
        <v>0.44444440000000002</v>
      </c>
      <c r="S65" s="25">
        <v>0.25</v>
      </c>
      <c r="T65" s="25">
        <v>0.1134752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subindices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sub11</vt:lpstr>
    </vt:vector>
  </TitlesOfParts>
  <Company>IR/PS @ 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lnguyen</cp:lastModifiedBy>
  <dcterms:created xsi:type="dcterms:W3CDTF">2009-11-23T22:21:28Z</dcterms:created>
  <dcterms:modified xsi:type="dcterms:W3CDTF">2010-03-01T08:53:52Z</dcterms:modified>
</cp:coreProperties>
</file>