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2320" yWindow="0" windowWidth="22920" windowHeight="14080" tabRatio="768"/>
  </bookViews>
  <sheets>
    <sheet name="Summary" sheetId="14" r:id="rId1"/>
    <sheet name="Entry Costs" sheetId="1" r:id="rId2"/>
    <sheet name="Land Access" sheetId="2" r:id="rId3"/>
    <sheet name="Transparency" sheetId="3" r:id="rId4"/>
    <sheet name="Time Costs" sheetId="4" r:id="rId5"/>
    <sheet name="Informal Charges" sheetId="6" r:id="rId6"/>
    <sheet name="Bias" sheetId="15" r:id="rId7"/>
    <sheet name="Proactivity" sheetId="8" r:id="rId8"/>
    <sheet name="BSS" sheetId="9" r:id="rId9"/>
    <sheet name="Labor Training" sheetId="10" r:id="rId10"/>
    <sheet name="Legal Institutions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1" i="11" l="1"/>
  <c r="O70" i="11"/>
  <c r="O69" i="11"/>
  <c r="O68" i="11"/>
  <c r="I68" i="8"/>
  <c r="H68" i="8"/>
  <c r="G68" i="8"/>
  <c r="F68" i="8"/>
  <c r="O71" i="1"/>
  <c r="O70" i="1"/>
  <c r="O69" i="1"/>
  <c r="O68" i="1"/>
  <c r="P71" i="15"/>
  <c r="Q71" i="15"/>
  <c r="P70" i="15"/>
  <c r="Q70" i="15"/>
  <c r="P69" i="15"/>
  <c r="Q69" i="15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H71" i="9"/>
  <c r="H70" i="9"/>
  <c r="H69" i="9"/>
  <c r="H68" i="9"/>
  <c r="N71" i="11"/>
  <c r="M71" i="11"/>
  <c r="L71" i="11"/>
  <c r="K71" i="11"/>
  <c r="J71" i="11"/>
  <c r="I71" i="11"/>
  <c r="N70" i="11"/>
  <c r="M70" i="11"/>
  <c r="L70" i="11"/>
  <c r="K70" i="11"/>
  <c r="J70" i="11"/>
  <c r="I70" i="11"/>
  <c r="N69" i="11"/>
  <c r="M69" i="11"/>
  <c r="L69" i="11"/>
  <c r="K69" i="11"/>
  <c r="J69" i="11"/>
  <c r="I69" i="11"/>
  <c r="N68" i="11"/>
  <c r="M68" i="11"/>
  <c r="L68" i="11"/>
  <c r="K68" i="11"/>
  <c r="J68" i="11"/>
  <c r="I68" i="11"/>
  <c r="H68" i="11"/>
  <c r="H69" i="11"/>
  <c r="H70" i="11"/>
  <c r="H71" i="11"/>
  <c r="N71" i="10"/>
  <c r="N70" i="10"/>
  <c r="N69" i="10"/>
  <c r="N68" i="10"/>
  <c r="E68" i="9"/>
  <c r="E71" i="9"/>
  <c r="E70" i="9"/>
  <c r="E69" i="9"/>
  <c r="I71" i="8"/>
  <c r="H71" i="8"/>
  <c r="G71" i="8"/>
  <c r="I70" i="8"/>
  <c r="H70" i="8"/>
  <c r="G70" i="8"/>
  <c r="I69" i="8"/>
  <c r="H69" i="8"/>
  <c r="G69" i="8"/>
  <c r="O71" i="15"/>
  <c r="N71" i="15"/>
  <c r="M71" i="15"/>
  <c r="L71" i="15"/>
  <c r="K71" i="15"/>
  <c r="J71" i="15"/>
  <c r="I71" i="15"/>
  <c r="O70" i="15"/>
  <c r="N70" i="15"/>
  <c r="M70" i="15"/>
  <c r="L70" i="15"/>
  <c r="K70" i="15"/>
  <c r="J70" i="15"/>
  <c r="I70" i="15"/>
  <c r="O69" i="15"/>
  <c r="N69" i="15"/>
  <c r="M69" i="15"/>
  <c r="L69" i="15"/>
  <c r="K69" i="15"/>
  <c r="J69" i="15"/>
  <c r="I69" i="15"/>
  <c r="Q68" i="15"/>
  <c r="P68" i="15"/>
  <c r="O68" i="15"/>
  <c r="N68" i="15"/>
  <c r="M68" i="15"/>
  <c r="L68" i="15"/>
  <c r="K68" i="15"/>
  <c r="J68" i="15"/>
  <c r="I68" i="15"/>
  <c r="H71" i="15"/>
  <c r="G71" i="15"/>
  <c r="F71" i="15"/>
  <c r="E71" i="15"/>
  <c r="D71" i="15"/>
  <c r="C71" i="15"/>
  <c r="H70" i="15"/>
  <c r="G70" i="15"/>
  <c r="F70" i="15"/>
  <c r="E70" i="15"/>
  <c r="D70" i="15"/>
  <c r="C70" i="15"/>
  <c r="H69" i="15"/>
  <c r="G69" i="15"/>
  <c r="F69" i="15"/>
  <c r="E69" i="15"/>
  <c r="D69" i="15"/>
  <c r="C69" i="15"/>
  <c r="H68" i="15"/>
  <c r="G68" i="15"/>
  <c r="F68" i="15"/>
  <c r="E68" i="15"/>
  <c r="D68" i="15"/>
  <c r="C68" i="15"/>
  <c r="L71" i="4"/>
  <c r="L70" i="4"/>
  <c r="L69" i="4"/>
  <c r="L68" i="4"/>
  <c r="M71" i="3"/>
  <c r="L71" i="3"/>
  <c r="K71" i="3"/>
  <c r="M70" i="3"/>
  <c r="L70" i="3"/>
  <c r="K70" i="3"/>
  <c r="M69" i="3"/>
  <c r="L69" i="3"/>
  <c r="K69" i="3"/>
  <c r="M68" i="3"/>
  <c r="L68" i="3"/>
  <c r="K68" i="3"/>
  <c r="K71" i="2"/>
  <c r="K70" i="2"/>
  <c r="K69" i="2"/>
  <c r="K68" i="2"/>
  <c r="J71" i="2"/>
  <c r="J70" i="2"/>
  <c r="J69" i="2"/>
  <c r="J68" i="2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N68" i="1"/>
  <c r="M69" i="1"/>
  <c r="M68" i="1"/>
  <c r="L69" i="1"/>
  <c r="L68" i="1"/>
  <c r="K69" i="1"/>
  <c r="K68" i="1"/>
  <c r="J69" i="1"/>
  <c r="J68" i="1"/>
  <c r="I69" i="1"/>
  <c r="I68" i="1"/>
  <c r="W68" i="14"/>
  <c r="X67" i="14"/>
  <c r="W67" i="14"/>
  <c r="M68" i="14"/>
  <c r="M67" i="14"/>
  <c r="U68" i="14"/>
  <c r="S68" i="14"/>
  <c r="Q68" i="14"/>
  <c r="O68" i="14"/>
  <c r="K68" i="14"/>
  <c r="I68" i="14"/>
  <c r="G68" i="14"/>
  <c r="E68" i="14"/>
  <c r="C68" i="14"/>
  <c r="U67" i="14"/>
  <c r="S67" i="14"/>
  <c r="Q67" i="14"/>
  <c r="O67" i="14"/>
  <c r="K67" i="14"/>
  <c r="I67" i="14"/>
  <c r="G67" i="14"/>
  <c r="E67" i="14"/>
  <c r="C67" i="14"/>
  <c r="F71" i="8"/>
  <c r="E71" i="8"/>
  <c r="D71" i="8"/>
  <c r="F70" i="8"/>
  <c r="E70" i="8"/>
  <c r="D70" i="8"/>
  <c r="F69" i="8"/>
  <c r="E69" i="8"/>
  <c r="D69" i="8"/>
  <c r="E68" i="8"/>
  <c r="D68" i="8"/>
  <c r="G71" i="10"/>
  <c r="H71" i="10"/>
  <c r="I71" i="10"/>
  <c r="J71" i="10"/>
  <c r="K71" i="10"/>
  <c r="L71" i="10"/>
  <c r="M71" i="10"/>
  <c r="G70" i="10"/>
  <c r="H70" i="10"/>
  <c r="I70" i="10"/>
  <c r="J70" i="10"/>
  <c r="K70" i="10"/>
  <c r="L70" i="10"/>
  <c r="M70" i="10"/>
  <c r="G69" i="10"/>
  <c r="H69" i="10"/>
  <c r="I69" i="10"/>
  <c r="J69" i="10"/>
  <c r="K69" i="10"/>
  <c r="L69" i="10"/>
  <c r="M69" i="10"/>
  <c r="F68" i="10"/>
  <c r="G68" i="10"/>
  <c r="H68" i="10"/>
  <c r="I68" i="10"/>
  <c r="J68" i="10"/>
  <c r="K68" i="10"/>
  <c r="L68" i="10"/>
  <c r="M68" i="10"/>
  <c r="F69" i="10"/>
  <c r="F71" i="10"/>
  <c r="F70" i="10"/>
  <c r="K71" i="4"/>
  <c r="K70" i="4"/>
  <c r="K69" i="4"/>
  <c r="K68" i="4"/>
  <c r="I71" i="3"/>
  <c r="J71" i="3"/>
  <c r="H71" i="3"/>
  <c r="G71" i="3"/>
  <c r="F71" i="3"/>
  <c r="E71" i="3"/>
  <c r="D71" i="3"/>
  <c r="I70" i="3"/>
  <c r="J70" i="3"/>
  <c r="H70" i="3"/>
  <c r="G70" i="3"/>
  <c r="F70" i="3"/>
  <c r="E70" i="3"/>
  <c r="D70" i="3"/>
  <c r="C71" i="3"/>
  <c r="C70" i="3"/>
  <c r="D70" i="2"/>
  <c r="E70" i="2"/>
  <c r="F70" i="2"/>
  <c r="G70" i="2"/>
  <c r="H70" i="2"/>
  <c r="I70" i="2"/>
  <c r="D71" i="2"/>
  <c r="E71" i="2"/>
  <c r="F71" i="2"/>
  <c r="G71" i="2"/>
  <c r="H71" i="2"/>
  <c r="I71" i="2"/>
  <c r="C71" i="2"/>
  <c r="C70" i="2"/>
  <c r="D71" i="1"/>
  <c r="E71" i="1"/>
  <c r="F71" i="1"/>
  <c r="G71" i="1"/>
  <c r="H71" i="1"/>
  <c r="C71" i="1"/>
  <c r="D70" i="1"/>
  <c r="E70" i="1"/>
  <c r="F70" i="1"/>
  <c r="G70" i="1"/>
  <c r="H70" i="1"/>
  <c r="C70" i="1"/>
  <c r="G71" i="11"/>
  <c r="F71" i="11"/>
  <c r="E71" i="11"/>
  <c r="D71" i="11"/>
  <c r="G70" i="11"/>
  <c r="F70" i="11"/>
  <c r="E70" i="11"/>
  <c r="D70" i="11"/>
  <c r="G69" i="11"/>
  <c r="F69" i="11"/>
  <c r="E69" i="11"/>
  <c r="D69" i="11"/>
  <c r="C71" i="11"/>
  <c r="C70" i="11"/>
  <c r="C69" i="11"/>
  <c r="E71" i="10"/>
  <c r="D71" i="10"/>
  <c r="E70" i="10"/>
  <c r="D70" i="10"/>
  <c r="E69" i="10"/>
  <c r="D69" i="10"/>
  <c r="C71" i="10"/>
  <c r="C70" i="10"/>
  <c r="C69" i="10"/>
  <c r="G71" i="9"/>
  <c r="F71" i="9"/>
  <c r="D71" i="9"/>
  <c r="G70" i="9"/>
  <c r="F70" i="9"/>
  <c r="D70" i="9"/>
  <c r="G69" i="9"/>
  <c r="F69" i="9"/>
  <c r="D69" i="9"/>
  <c r="C71" i="9"/>
  <c r="C70" i="9"/>
  <c r="C69" i="9"/>
  <c r="C71" i="8"/>
  <c r="C70" i="8"/>
  <c r="C69" i="8"/>
  <c r="H71" i="6"/>
  <c r="G71" i="6"/>
  <c r="F71" i="6"/>
  <c r="E71" i="6"/>
  <c r="D71" i="6"/>
  <c r="H70" i="6"/>
  <c r="G70" i="6"/>
  <c r="F70" i="6"/>
  <c r="E70" i="6"/>
  <c r="D70" i="6"/>
  <c r="H69" i="6"/>
  <c r="G69" i="6"/>
  <c r="F69" i="6"/>
  <c r="E69" i="6"/>
  <c r="D69" i="6"/>
  <c r="C71" i="6"/>
  <c r="C70" i="6"/>
  <c r="C69" i="6"/>
  <c r="J70" i="4"/>
  <c r="J71" i="4"/>
  <c r="I71" i="4"/>
  <c r="H71" i="4"/>
  <c r="G71" i="4"/>
  <c r="F71" i="4"/>
  <c r="E71" i="4"/>
  <c r="D71" i="4"/>
  <c r="C71" i="4"/>
  <c r="I70" i="4"/>
  <c r="H70" i="4"/>
  <c r="G70" i="4"/>
  <c r="F70" i="4"/>
  <c r="E70" i="4"/>
  <c r="D70" i="4"/>
  <c r="C70" i="4"/>
  <c r="J69" i="4"/>
  <c r="I69" i="4"/>
  <c r="H69" i="4"/>
  <c r="G69" i="4"/>
  <c r="F69" i="4"/>
  <c r="E69" i="4"/>
  <c r="D69" i="4"/>
  <c r="C69" i="4"/>
  <c r="I69" i="3"/>
  <c r="J69" i="3"/>
  <c r="H69" i="3"/>
  <c r="G69" i="3"/>
  <c r="F69" i="3"/>
  <c r="E69" i="3"/>
  <c r="D69" i="3"/>
  <c r="C69" i="3"/>
  <c r="I69" i="2"/>
  <c r="H69" i="2"/>
  <c r="G69" i="2"/>
  <c r="F69" i="2"/>
  <c r="E69" i="2"/>
  <c r="D69" i="2"/>
  <c r="C69" i="2"/>
  <c r="D69" i="1"/>
  <c r="E69" i="1"/>
  <c r="F69" i="1"/>
  <c r="G69" i="1"/>
  <c r="H69" i="1"/>
  <c r="C69" i="1"/>
  <c r="H68" i="6"/>
  <c r="G68" i="6"/>
  <c r="F68" i="6"/>
  <c r="E68" i="6"/>
  <c r="D68" i="6"/>
  <c r="G68" i="9"/>
  <c r="F68" i="9"/>
  <c r="D68" i="9"/>
  <c r="E68" i="10"/>
  <c r="D68" i="10"/>
  <c r="G68" i="11"/>
  <c r="F68" i="11"/>
  <c r="E68" i="11"/>
  <c r="D68" i="11"/>
  <c r="C68" i="11"/>
  <c r="C68" i="10"/>
  <c r="C68" i="9"/>
  <c r="C68" i="8"/>
  <c r="C68" i="6"/>
  <c r="J68" i="4"/>
  <c r="I68" i="4"/>
  <c r="H68" i="4"/>
  <c r="G68" i="4"/>
  <c r="F68" i="4"/>
  <c r="E68" i="4"/>
  <c r="D68" i="4"/>
  <c r="C68" i="4"/>
  <c r="I68" i="3"/>
  <c r="J68" i="3"/>
  <c r="H68" i="3"/>
  <c r="G68" i="3"/>
  <c r="F68" i="3"/>
  <c r="E68" i="3"/>
  <c r="D68" i="3"/>
  <c r="C68" i="3"/>
  <c r="D68" i="2"/>
  <c r="E68" i="2"/>
  <c r="F68" i="2"/>
  <c r="G68" i="2"/>
  <c r="H68" i="2"/>
  <c r="I68" i="2"/>
  <c r="C68" i="2"/>
  <c r="H68" i="1"/>
  <c r="G68" i="1"/>
  <c r="F68" i="1"/>
  <c r="E68" i="1"/>
  <c r="D68" i="1"/>
  <c r="C68" i="1"/>
</calcChain>
</file>

<file path=xl/sharedStrings.xml><?xml version="1.0" encoding="utf-8"?>
<sst xmlns="http://schemas.openxmlformats.org/spreadsheetml/2006/main" count="1730" uniqueCount="333">
  <si>
    <t>BRVT</t>
  </si>
  <si>
    <t>An Giang</t>
  </si>
  <si>
    <t>Long An</t>
  </si>
  <si>
    <t>Gia Lai</t>
  </si>
  <si>
    <t>Kon Tum</t>
  </si>
  <si>
    <t>c2</t>
  </si>
  <si>
    <t>d1</t>
  </si>
  <si>
    <t>d4</t>
  </si>
  <si>
    <t>Median</t>
  </si>
  <si>
    <t>Min</t>
  </si>
  <si>
    <t>Max</t>
  </si>
  <si>
    <t>sub1_entry</t>
  </si>
  <si>
    <t>LURCwait_new</t>
  </si>
  <si>
    <t>sub2_land</t>
  </si>
  <si>
    <t>LURC</t>
  </si>
  <si>
    <t>lurc_monre</t>
  </si>
  <si>
    <t>fair_compensation</t>
  </si>
  <si>
    <t>landprice</t>
  </si>
  <si>
    <t>no_landproblems</t>
  </si>
  <si>
    <t>sub3_transparency</t>
  </si>
  <si>
    <t>planning_avg</t>
  </si>
  <si>
    <t>legal_avg</t>
  </si>
  <si>
    <t>f2_new</t>
  </si>
  <si>
    <t>f5_1_new</t>
  </si>
  <si>
    <t>h1_new</t>
  </si>
  <si>
    <t>e711_use</t>
  </si>
  <si>
    <t>e721_use</t>
  </si>
  <si>
    <t>e711_priv</t>
  </si>
  <si>
    <t>e741_use</t>
  </si>
  <si>
    <t>e751_use</t>
  </si>
  <si>
    <t>e761_use</t>
  </si>
  <si>
    <t>e741_priv</t>
  </si>
  <si>
    <t>e721_priv</t>
  </si>
  <si>
    <t>e751_priv</t>
  </si>
  <si>
    <t>e761_priv</t>
  </si>
  <si>
    <t>use_exchange</t>
  </si>
  <si>
    <t>private_exchange</t>
  </si>
  <si>
    <t>use_again</t>
  </si>
  <si>
    <t>satisfied_labor</t>
  </si>
  <si>
    <t>private_per</t>
  </si>
  <si>
    <t>vocational</t>
  </si>
  <si>
    <t>secondary_plus</t>
  </si>
  <si>
    <t>c4_1month</t>
  </si>
  <si>
    <t>c4_3month</t>
  </si>
  <si>
    <t>b4_1_4</t>
  </si>
  <si>
    <t>g94_new</t>
  </si>
  <si>
    <t>Ha Noi</t>
  </si>
  <si>
    <t>Hai Phong</t>
  </si>
  <si>
    <t>Da Nang</t>
  </si>
  <si>
    <t>HCMC</t>
  </si>
  <si>
    <t>Can Tho</t>
  </si>
  <si>
    <t>Thanh Hoa</t>
  </si>
  <si>
    <t>Nghe An</t>
  </si>
  <si>
    <t>Ha Tinh</t>
  </si>
  <si>
    <t>Quang Binh</t>
  </si>
  <si>
    <t>Quang Tri</t>
  </si>
  <si>
    <t>TT-Hue</t>
  </si>
  <si>
    <t>Quang Nam</t>
  </si>
  <si>
    <t>Quang Ngai</t>
  </si>
  <si>
    <t>Binh Dinh</t>
  </si>
  <si>
    <t>Phu Yen</t>
  </si>
  <si>
    <t>Khanh Hoa</t>
  </si>
  <si>
    <t>Dong Thap</t>
  </si>
  <si>
    <t>Tien Giang</t>
  </si>
  <si>
    <t>Vinh Long</t>
  </si>
  <si>
    <t>Ben Tre</t>
  </si>
  <si>
    <t>Kien Giang</t>
  </si>
  <si>
    <t>Tra Vinh</t>
  </si>
  <si>
    <t>Soc Trang</t>
  </si>
  <si>
    <t>Bac Lieu</t>
  </si>
  <si>
    <t>Ca Mau</t>
  </si>
  <si>
    <t>Binh Phuoc</t>
  </si>
  <si>
    <t>Tay Ninh</t>
  </si>
  <si>
    <t>Ninh Thuan</t>
  </si>
  <si>
    <t>Quang Ninh</t>
  </si>
  <si>
    <t>Hau Giang</t>
  </si>
  <si>
    <t>Bac Ninh</t>
  </si>
  <si>
    <t>Binh Duong</t>
  </si>
  <si>
    <t>Binh Thuan</t>
  </si>
  <si>
    <t>Dong Nai</t>
  </si>
  <si>
    <t>Ha Nam</t>
  </si>
  <si>
    <t>Hai Duong</t>
  </si>
  <si>
    <t>Hung Yen</t>
  </si>
  <si>
    <t>Nam Dinh</t>
  </si>
  <si>
    <t>Ninh Binh</t>
  </si>
  <si>
    <t>Thai Binh</t>
  </si>
  <si>
    <t>Vinh Phuc</t>
  </si>
  <si>
    <t>Bac Kan</t>
  </si>
  <si>
    <t>Bac Giang</t>
  </si>
  <si>
    <t>Cao Bang</t>
  </si>
  <si>
    <t>Dak Lak</t>
  </si>
  <si>
    <t>Dak Nong</t>
  </si>
  <si>
    <t>Dien Bien</t>
  </si>
  <si>
    <t>Hoa Binh</t>
  </si>
  <si>
    <t>Lai Chau</t>
  </si>
  <si>
    <t>Lam Dong</t>
  </si>
  <si>
    <t>Lang Son</t>
  </si>
  <si>
    <t>Lao Cai</t>
  </si>
  <si>
    <t>Phu Tho</t>
  </si>
  <si>
    <t>Son La</t>
  </si>
  <si>
    <t>Thai Nguyen</t>
  </si>
  <si>
    <t>Tuyen Quang</t>
  </si>
  <si>
    <t>Yen Bai</t>
  </si>
  <si>
    <t>Ha Giang</t>
  </si>
  <si>
    <t>No</t>
  </si>
  <si>
    <t>Province</t>
  </si>
  <si>
    <t>Entry Costs</t>
  </si>
  <si>
    <t>Land Access</t>
  </si>
  <si>
    <t>Transparency</t>
  </si>
  <si>
    <t>Time Costs</t>
  </si>
  <si>
    <t>Informal charges</t>
  </si>
  <si>
    <t>Proactivity</t>
  </si>
  <si>
    <t>Business support services</t>
  </si>
  <si>
    <t>Labor training</t>
  </si>
  <si>
    <t>Legal Institutions</t>
  </si>
  <si>
    <t>PCI tier</t>
  </si>
  <si>
    <t>Ranking</t>
  </si>
  <si>
    <t>High</t>
  </si>
  <si>
    <t>Mid-high</t>
  </si>
  <si>
    <t>Mid-low</t>
  </si>
  <si>
    <t>PCI ID</t>
  </si>
  <si>
    <t>Sub-Index 1</t>
  </si>
  <si>
    <t>Length of business registration in days (Median).</t>
  </si>
  <si>
    <t>Length of business re-registration in days (Median).</t>
  </si>
  <si>
    <t>Sub-Index2</t>
  </si>
  <si>
    <t xml:space="preserve">Firm rating of expropriation risk (1: Very High to 5: Very Low); </t>
  </si>
  <si>
    <t>If land expropriated, firms receive fair compensation (% Always or Usually).</t>
  </si>
  <si>
    <t>Sub-Index3</t>
  </si>
  <si>
    <t>Relationship important or very important to get access to provincial documents (% Important or Very Important)</t>
  </si>
  <si>
    <t>Negotiations with tax authority are an essential part of doing business   (% Agree or Strongly Agree)</t>
  </si>
  <si>
    <t>Predictability of implementation of central laws at the provincial level  (% Usually or Always)</t>
  </si>
  <si>
    <t>Openness of provincial webpage score</t>
  </si>
  <si>
    <t>Sub-Index 4</t>
  </si>
  <si>
    <t>Median number of inspections (all agencies)</t>
  </si>
  <si>
    <t xml:space="preserve">Median tax inspection hours </t>
  </si>
  <si>
    <t>Sub-Index 5</t>
  </si>
  <si>
    <t>Informal charges delivered expected result (% Usually or Always)</t>
  </si>
  <si>
    <t>Sub-Index 7</t>
  </si>
  <si>
    <t>Perceived attitude of provincial government toward private sector (% Very Positive or Very Positive).</t>
  </si>
  <si>
    <t>Sub-Index 8</t>
  </si>
  <si>
    <t>Trade fairs held by province in previous year and registered for present year.**</t>
  </si>
  <si>
    <t>Sub-Index 9</t>
  </si>
  <si>
    <t>Services provided by provincial agencies: general education (% Very Good or Good)</t>
  </si>
  <si>
    <t>Services provided by provincial agencies: labor vocational training (% Very Good or Good)</t>
  </si>
  <si>
    <t>Sub-Index 10</t>
  </si>
  <si>
    <t>Legal system provided mechanism for firms to appeal officials’ corrupt behavior (% Always or Usually)</t>
  </si>
  <si>
    <t>Firm confident that legal system will uphold property rights and contracts (%Strongly Agree or Agree)</t>
  </si>
  <si>
    <t>Cases filed by by non-state entities at Provincial Economic Court per 100 firms.</t>
  </si>
  <si>
    <t xml:space="preserve">Changes in government land prices reflect changes in market prices (% Agree).   </t>
  </si>
  <si>
    <t xml:space="preserve">Do Business Associations play an important role in advising and countering provincial polices (% Important or Very Important)** </t>
  </si>
  <si>
    <t xml:space="preserve">Firm has used business information search services (%) </t>
  </si>
  <si>
    <t xml:space="preserve">Firm used private provider for above business information search services (%) </t>
  </si>
  <si>
    <t xml:space="preserve">Firm intends to use above service provider again for business information search services (%) </t>
  </si>
  <si>
    <t xml:space="preserve">Firm has used consulting on regulatory information (%) </t>
  </si>
  <si>
    <t xml:space="preserve">Firm used private provider for consulting on regulatory information (%) </t>
  </si>
  <si>
    <t xml:space="preserve">Firm intends to use above service provider again for consulting on regulatory information (%) </t>
  </si>
  <si>
    <t xml:space="preserve">Firm has used business match making services(%) </t>
  </si>
  <si>
    <t xml:space="preserve">Firm used private provider for business match making services (%) </t>
  </si>
  <si>
    <t xml:space="preserve">Firm has used trade promotion services (%) </t>
  </si>
  <si>
    <t xml:space="preserve">Firm used private provider for trade promotion services (%) </t>
  </si>
  <si>
    <t xml:space="preserve">Firm intends to use above service provider again for trade promotion services (%) </t>
  </si>
  <si>
    <t xml:space="preserve">Firm has used technology related services (%) </t>
  </si>
  <si>
    <t xml:space="preserve">Firm used private provider for technology related services (%) </t>
  </si>
  <si>
    <t xml:space="preserve">Firm intends to use above service provider again for technology related services (%) </t>
  </si>
  <si>
    <t xml:space="preserve">Firm has used labor exchange services (%) </t>
  </si>
  <si>
    <t xml:space="preserve">Firm used private provider for above labor exchange services (%) </t>
  </si>
  <si>
    <t xml:space="preserve">Firm intends to use above service provider again for labor exchange services (%) </t>
  </si>
  <si>
    <t xml:space="preserve">Percentage of total business costs spent on labor training.   </t>
  </si>
  <si>
    <t xml:space="preserve">Percentage of total business costs spent on recruitment.   </t>
  </si>
  <si>
    <t xml:space="preserve">Non-state claimants as a percentage of claimants at Provincial Economic Court.  </t>
  </si>
  <si>
    <t>Bias</t>
  </si>
  <si>
    <t>Excellent</t>
  </si>
  <si>
    <t>Low</t>
  </si>
  <si>
    <t>Median number of days to wait for Land Use Rights Certificate.</t>
  </si>
  <si>
    <t>Percentage of firms registering or re-registering through one-stop-shop</t>
  </si>
  <si>
    <t>Procedures at one-stop-shop are transparently listed  (% Agree)</t>
  </si>
  <si>
    <t>Guidance and instruction on procedures at one-stop-shop are clear and adequate (% Agree)</t>
  </si>
  <si>
    <t>Staffs at one-stop-shop are professional and knowledgable (% Agree)</t>
  </si>
  <si>
    <t>Staffs at one-stop-shop are friendly  (% Agree)</t>
  </si>
  <si>
    <t>IT application at one-stop-shop is good (% Agree)</t>
  </si>
  <si>
    <t>pci_id</t>
  </si>
  <si>
    <t>c1_2005</t>
  </si>
  <si>
    <t>oss</t>
  </si>
  <si>
    <t>c3_1</t>
  </si>
  <si>
    <t>c3_2</t>
  </si>
  <si>
    <t>c3_3</t>
  </si>
  <si>
    <t>c3_4</t>
  </si>
  <si>
    <t>c3_5</t>
  </si>
  <si>
    <t>Percentage of firms that own land and are in possession of an LURC</t>
  </si>
  <si>
    <t>Nonstate enterprises do not have difficulties in accessing land or expanding premises (% Agree)</t>
  </si>
  <si>
    <t>Percentage of firms that have completed land precedures in the last two years and have encoutered no difficulties in land-related procedures</t>
  </si>
  <si>
    <t>Percentage of firms that want to have LURCs but don’t have LURCs because of complicated procedures and troublesome staffs</t>
  </si>
  <si>
    <t>no_difficulty</t>
  </si>
  <si>
    <t>LURC_detered</t>
  </si>
  <si>
    <t>Percentage of firms have accessed provincial websites</t>
  </si>
  <si>
    <t>Budget documents have enough details for use in business activities (% YES)</t>
  </si>
  <si>
    <t>Budget documents are published right after being approved (% YES)</t>
  </si>
  <si>
    <t>web_13_new</t>
  </si>
  <si>
    <t>f6</t>
  </si>
  <si>
    <t>budget_content</t>
  </si>
  <si>
    <t>budget_publish</t>
  </si>
  <si>
    <t>Very low</t>
  </si>
  <si>
    <t>Percentage of firms spending over 10 percent of their time on understanding and complying with regulations</t>
  </si>
  <si>
    <t>Government officials are effective (% Strongly agree or Agree)</t>
  </si>
  <si>
    <t xml:space="preserve">Government officials are friendly (% Strongly agree or Agree) </t>
  </si>
  <si>
    <t>Firms don't have to travel many trips to obtain stamps and signatures (% Strongly agree or Agree)</t>
  </si>
  <si>
    <t>Paperwork is simple (% Strongly agree or Agree)</t>
  </si>
  <si>
    <t>Fees are listed publically (% Strongly agree or Agree)</t>
  </si>
  <si>
    <t>No noticeable improvements are made (% Strongly agree or Agree)</t>
  </si>
  <si>
    <t>par1_friendly_new</t>
  </si>
  <si>
    <t>par1_capacity_new</t>
  </si>
  <si>
    <t>par2_transcosts_new</t>
  </si>
  <si>
    <t>par3_paper_new</t>
  </si>
  <si>
    <t>par4_fees_new</t>
  </si>
  <si>
    <t>par6_nothing_new</t>
  </si>
  <si>
    <t>Enterprises in my line of business usually have to pay for informal charges (% agree or totally agree)</t>
  </si>
  <si>
    <t>Percentage of firms paying over 10 percent of their revenue for informal charges</t>
  </si>
  <si>
    <t>Rent-seeking phenomenon is popular in handling administrative procedures for businesses (% strongly agree or agree)</t>
  </si>
  <si>
    <t>Informal charges are at acceptable levels (% Strongly agree or Agree</t>
  </si>
  <si>
    <t>d9_5_new</t>
  </si>
  <si>
    <t>Sub-Index 6</t>
  </si>
  <si>
    <t>Province give privileges to state-owned economic group, corporations, causing difficulties to your business (% Agree)</t>
  </si>
  <si>
    <t>Land access as a privilege to state-owned economic group (% Agree)</t>
  </si>
  <si>
    <t>Credit access as a privilege to state-owned economic group (% Agree)</t>
  </si>
  <si>
    <t>Mineral exploitation license as a privilege to state-owned economic group (% agree)</t>
  </si>
  <si>
    <t>Faster and simpler administrative procedures as a privilege to state-owned economic group (% agree)</t>
  </si>
  <si>
    <t>Ease in getting state contracts as privilege to state-owned economic group (% agree)</t>
  </si>
  <si>
    <t>Province give priority in solving problems and difficulties to foreign companies over domestic one (% agree)</t>
  </si>
  <si>
    <t>Province give priority to FDI attraction than private sector development (% agree)</t>
  </si>
  <si>
    <t>Advantage in land access for FIEs (% agree)</t>
  </si>
  <si>
    <t>CIT reduction and holiday for FIEs  (% agree)</t>
  </si>
  <si>
    <t>Advantage in procedures (faster, simplifier) for FIEs  (% agree)</t>
  </si>
  <si>
    <t>More government support during FIEs operation (% agree)</t>
  </si>
  <si>
    <t>Contracts, land, …, and other economic resources mostly fall in the hands of enterprises that have strong connections to local authorities (% agree)</t>
  </si>
  <si>
    <t>Preferential treatment to big companies (both state-owned and nonstate) is an obstacle to their business operations (% agree)</t>
  </si>
  <si>
    <t>h4_new</t>
  </si>
  <si>
    <t>soe_land</t>
  </si>
  <si>
    <t>soe_credit</t>
  </si>
  <si>
    <t>soe_ap</t>
  </si>
  <si>
    <t>soe_mining</t>
  </si>
  <si>
    <t>soe_contract</t>
  </si>
  <si>
    <t>h27_new</t>
  </si>
  <si>
    <t>h3_new</t>
  </si>
  <si>
    <t>fie_land</t>
  </si>
  <si>
    <t>fie_ap</t>
  </si>
  <si>
    <t>fie_operation</t>
  </si>
  <si>
    <t>fie_tax</t>
  </si>
  <si>
    <t>h25_new</t>
  </si>
  <si>
    <t>h5_new</t>
  </si>
  <si>
    <t>The PPC is flexible within the legal framework to create favorable business environment for nonstate firms (% Strongly Agree or Agree)</t>
  </si>
  <si>
    <t>The PPC is very proactive and innovative in solving new problems (% Strongly Agree or Agree).</t>
  </si>
  <si>
    <t>There are good initiatives at the provincial level but they are not well implemented by departments (% Strongly Agree or Agree).</t>
  </si>
  <si>
    <t>Provincial leaders have good policies they are not well implemented at district level (% Strongly Agree or Agree).</t>
  </si>
  <si>
    <t>Province’s reaction to lack of clarity in central policies/documents: % “delay and seek instructions” and “do nothing”.</t>
  </si>
  <si>
    <t>h21_new</t>
  </si>
  <si>
    <t>h28_new</t>
  </si>
  <si>
    <t>pro_active</t>
  </si>
  <si>
    <t>Firm has used accounting and financing training  services (%)</t>
  </si>
  <si>
    <t>Firm used private provider for above accounting and financing training services (%)</t>
  </si>
  <si>
    <t>Firm intends to use above service provider again for accounting and financing training services (%)</t>
  </si>
  <si>
    <t xml:space="preserve">Firm has used business administration training  services (%) </t>
  </si>
  <si>
    <t>Firm used private provider for above abusiness administration training services (%)</t>
  </si>
  <si>
    <t>Firm intends to use above service provider again for business administration training services (%)</t>
  </si>
  <si>
    <t>Ratio of the total number of service providers to the total number of firms (%)</t>
  </si>
  <si>
    <t>Ratio of the number of nonstate and FDI service providers to the total number of service providers (%)</t>
  </si>
  <si>
    <t>e771_use</t>
  </si>
  <si>
    <t>e771_priv</t>
  </si>
  <si>
    <t>e775_continue</t>
  </si>
  <si>
    <t>e781_use</t>
  </si>
  <si>
    <t>e781_priv</t>
  </si>
  <si>
    <t>e785_continue</t>
  </si>
  <si>
    <t xml:space="preserve"> Overall Satisfaction with Labor (% Agreeing labor meets firm needs).  </t>
  </si>
  <si>
    <t xml:space="preserve">Ratio of vocational training school graduates to untrained laborers  </t>
  </si>
  <si>
    <t xml:space="preserve"> Secondary school graduates as % of workforce</t>
  </si>
  <si>
    <t>e15_3</t>
  </si>
  <si>
    <t>Percentage of workers having completed training at vocational schools  (%)</t>
  </si>
  <si>
    <t>Provincial court judge economic cases by the law (% Agree or strongly agree)</t>
  </si>
  <si>
    <t>Provincial court resolve economic cases quickly (% Agree or strongly agree)</t>
  </si>
  <si>
    <t>Court judgements are enforced quickly (% Agree or strongly agree</t>
  </si>
  <si>
    <t>Formal and informal costs are acceptable (% Agree or strongly agree)</t>
  </si>
  <si>
    <t>Willingness to use court in case a dispute arises (% Yes)</t>
  </si>
  <si>
    <t xml:space="preserve">Judgement by the court is fair  (% Agree or strongly agree) </t>
  </si>
  <si>
    <t>g3_2013_law</t>
  </si>
  <si>
    <t>g3_2013_quick</t>
  </si>
  <si>
    <t>g3_2013_implement</t>
  </si>
  <si>
    <t>g3_2013_assist</t>
  </si>
  <si>
    <t>g3_2013_charge</t>
  </si>
  <si>
    <t>g3_2013_fair</t>
  </si>
  <si>
    <t>willingness</t>
  </si>
  <si>
    <t xml:space="preserve">Firm intends to use above service provider again for business match making services (%) </t>
  </si>
  <si>
    <t>totalproviders_per</t>
  </si>
  <si>
    <t>psd_private_per</t>
  </si>
  <si>
    <t>c3_6</t>
  </si>
  <si>
    <t>None of the above criteria are met (% Agree)</t>
  </si>
  <si>
    <t>Legal aid agencies support businesses in the use of laws when disputes arise (% Agree)</t>
  </si>
  <si>
    <t xml:space="preserve">Access to planning documents </t>
  </si>
  <si>
    <t xml:space="preserve">Access to legal documents </t>
  </si>
  <si>
    <t>e9</t>
  </si>
  <si>
    <t>e8</t>
  </si>
  <si>
    <t>sub4_time</t>
  </si>
  <si>
    <t>g1_new</t>
  </si>
  <si>
    <t>g3_new</t>
  </si>
  <si>
    <t>g4_new</t>
  </si>
  <si>
    <t>g5_new</t>
  </si>
  <si>
    <t>g92_new</t>
  </si>
  <si>
    <t>sub6_bias</t>
  </si>
  <si>
    <t>sub5_informal</t>
  </si>
  <si>
    <t>h72_new</t>
  </si>
  <si>
    <t>h73_new</t>
  </si>
  <si>
    <t>trade_fair_avg</t>
  </si>
  <si>
    <t>e712_continue</t>
  </si>
  <si>
    <t>e722_continue</t>
  </si>
  <si>
    <t>e742_continue</t>
  </si>
  <si>
    <t>e752_continue</t>
  </si>
  <si>
    <t>e762_continue</t>
  </si>
  <si>
    <t>e13_new</t>
  </si>
  <si>
    <t>e1_12_new</t>
  </si>
  <si>
    <t>sub9_labor</t>
  </si>
  <si>
    <t>sub10_legal</t>
  </si>
  <si>
    <t>g8_new</t>
  </si>
  <si>
    <t>h79_new</t>
  </si>
  <si>
    <t>f6_new</t>
  </si>
  <si>
    <t>sub7_proactivity</t>
  </si>
  <si>
    <t>private_cases</t>
  </si>
  <si>
    <t>casesolved_per</t>
  </si>
  <si>
    <t>Percentage of cases solved (new 2014)</t>
  </si>
  <si>
    <r>
      <t xml:space="preserve">Percentage of firms waiting more than </t>
    </r>
    <r>
      <rPr>
        <i/>
        <sz val="10"/>
        <color theme="1"/>
        <rFont val="Cambria"/>
        <family val="1"/>
        <scheme val="major"/>
      </rPr>
      <t>one month</t>
    </r>
    <r>
      <rPr>
        <sz val="10"/>
        <color theme="1"/>
        <rFont val="Cambria"/>
        <family val="1"/>
        <scheme val="major"/>
      </rPr>
      <t xml:space="preserve"> to complete all steps necessary to start operations.</t>
    </r>
  </si>
  <si>
    <r>
      <t xml:space="preserve">Percentage of firms waiting more than </t>
    </r>
    <r>
      <rPr>
        <i/>
        <sz val="10"/>
        <color theme="1"/>
        <rFont val="Cambria"/>
        <family val="1"/>
        <scheme val="major"/>
      </rPr>
      <t xml:space="preserve">three months </t>
    </r>
    <r>
      <rPr>
        <sz val="10"/>
        <color theme="1"/>
        <rFont val="Cambria"/>
        <family val="1"/>
        <scheme val="major"/>
      </rPr>
      <t>to complete all steps necessary to start operations.</t>
    </r>
  </si>
  <si>
    <t>PCI 2014</t>
  </si>
  <si>
    <t>sub8_psd</t>
  </si>
  <si>
    <t>PCI 2015</t>
  </si>
  <si>
    <t>PCI 2015 ranking</t>
  </si>
  <si>
    <t>Percentage of land that has been registered and provided with official LURCs (MONRE)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</si>
</sst>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color indexed="63"/>
      <name val="Cambria"/>
      <family val="1"/>
      <scheme val="major"/>
    </font>
    <font>
      <b/>
      <sz val="10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136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10" fontId="4" fillId="0" borderId="0" xfId="6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3" fillId="0" borderId="0" xfId="6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/>
    <xf numFmtId="0" fontId="5" fillId="4" borderId="0" xfId="0" applyFont="1" applyFill="1"/>
    <xf numFmtId="2" fontId="5" fillId="3" borderId="0" xfId="0" applyNumberFormat="1" applyFont="1" applyFill="1" applyBorder="1"/>
    <xf numFmtId="10" fontId="5" fillId="3" borderId="0" xfId="6" applyNumberFormat="1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10" fontId="3" fillId="0" borderId="0" xfId="6" applyNumberFormat="1" applyFont="1" applyBorder="1"/>
    <xf numFmtId="2" fontId="3" fillId="0" borderId="0" xfId="0" applyNumberFormat="1" applyFont="1" applyFill="1" applyBorder="1"/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2" fontId="5" fillId="3" borderId="0" xfId="0" applyNumberFormat="1" applyFont="1" applyFill="1"/>
    <xf numFmtId="165" fontId="5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10" fontId="5" fillId="3" borderId="0" xfId="6" applyNumberFormat="1" applyFont="1" applyFill="1"/>
    <xf numFmtId="0" fontId="5" fillId="0" borderId="0" xfId="0" applyFont="1" applyFill="1"/>
    <xf numFmtId="2" fontId="3" fillId="0" borderId="0" xfId="0" applyNumberFormat="1" applyFont="1" applyFill="1"/>
    <xf numFmtId="165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0" fontId="3" fillId="0" borderId="0" xfId="6" applyNumberFormat="1" applyFont="1" applyFill="1"/>
    <xf numFmtId="0" fontId="3" fillId="0" borderId="0" xfId="0" applyFont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10" fontId="3" fillId="0" borderId="0" xfId="6" applyNumberFormat="1" applyFont="1" applyFill="1" applyBorder="1" applyAlignment="1">
      <alignment horizontal="center" wrapText="1"/>
    </xf>
    <xf numFmtId="10" fontId="3" fillId="0" borderId="0" xfId="6" applyNumberFormat="1" applyFont="1" applyBorder="1" applyAlignment="1">
      <alignment horizontal="center" wrapText="1"/>
    </xf>
    <xf numFmtId="10" fontId="3" fillId="0" borderId="0" xfId="6" applyNumberFormat="1" applyFont="1" applyFill="1" applyBorder="1"/>
    <xf numFmtId="10" fontId="3" fillId="0" borderId="0" xfId="6" applyNumberFormat="1" applyFont="1" applyFill="1" applyBorder="1" applyAlignment="1">
      <alignment horizontal="right"/>
    </xf>
    <xf numFmtId="10" fontId="3" fillId="0" borderId="0" xfId="6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0" fontId="3" fillId="0" borderId="0" xfId="6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0" fontId="4" fillId="0" borderId="0" xfId="6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10" fontId="7" fillId="0" borderId="0" xfId="6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center"/>
    </xf>
    <xf numFmtId="10" fontId="7" fillId="0" borderId="0" xfId="6" applyNumberFormat="1" applyFont="1" applyBorder="1" applyAlignment="1">
      <alignment horizontal="center" vertical="center" wrapText="1"/>
    </xf>
    <xf numFmtId="9" fontId="7" fillId="0" borderId="0" xfId="6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2" fontId="5" fillId="3" borderId="0" xfId="6" applyNumberFormat="1" applyFont="1" applyFill="1" applyBorder="1"/>
    <xf numFmtId="2" fontId="3" fillId="0" borderId="0" xfId="6" applyNumberFormat="1" applyFont="1" applyFill="1" applyBorder="1"/>
    <xf numFmtId="10" fontId="3" fillId="0" borderId="0" xfId="6" applyNumberFormat="1" applyFont="1" applyFill="1" applyBorder="1" applyAlignment="1">
      <alignment horizontal="center"/>
    </xf>
    <xf numFmtId="2" fontId="3" fillId="0" borderId="0" xfId="6" applyNumberFormat="1" applyFont="1" applyFill="1" applyBorder="1" applyAlignment="1">
      <alignment horizontal="center"/>
    </xf>
    <xf numFmtId="9" fontId="3" fillId="0" borderId="0" xfId="6" applyFont="1" applyFill="1" applyBorder="1" applyAlignment="1">
      <alignment horizontal="center"/>
    </xf>
    <xf numFmtId="164" fontId="7" fillId="0" borderId="0" xfId="6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4" fontId="3" fillId="0" borderId="0" xfId="6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2" fontId="5" fillId="3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2" fontId="3" fillId="0" borderId="0" xfId="0" applyNumberFormat="1" applyFont="1" applyBorder="1" applyAlignment="1"/>
    <xf numFmtId="10" fontId="3" fillId="0" borderId="0" xfId="6" applyNumberFormat="1" applyFont="1" applyBorder="1" applyAlignment="1"/>
    <xf numFmtId="0" fontId="3" fillId="0" borderId="0" xfId="0" applyFont="1" applyFill="1" applyBorder="1" applyAlignment="1"/>
    <xf numFmtId="10" fontId="5" fillId="0" borderId="0" xfId="6" applyNumberFormat="1" applyFont="1" applyFill="1" applyBorder="1"/>
    <xf numFmtId="0" fontId="3" fillId="0" borderId="0" xfId="0" applyFont="1" applyFill="1" applyBorder="1"/>
    <xf numFmtId="0" fontId="8" fillId="0" borderId="0" xfId="2" applyFont="1" applyFill="1" applyAlignment="1">
      <alignment horizontal="center"/>
    </xf>
    <xf numFmtId="0" fontId="3" fillId="0" borderId="0" xfId="4" applyFont="1" applyFill="1" applyBorder="1" applyAlignment="1">
      <alignment horizontal="left"/>
    </xf>
    <xf numFmtId="0" fontId="3" fillId="0" borderId="0" xfId="4" applyFont="1" applyFill="1"/>
    <xf numFmtId="0" fontId="3" fillId="0" borderId="0" xfId="5" applyFont="1" applyFill="1"/>
    <xf numFmtId="0" fontId="7" fillId="0" borderId="0" xfId="2" applyFont="1" applyFill="1" applyAlignment="1">
      <alignment horizontal="center"/>
    </xf>
    <xf numFmtId="2" fontId="5" fillId="0" borderId="0" xfId="5" applyNumberFormat="1" applyFont="1" applyFill="1" applyBorder="1"/>
    <xf numFmtId="0" fontId="5" fillId="0" borderId="0" xfId="5" applyFont="1" applyFill="1" applyBorder="1"/>
    <xf numFmtId="0" fontId="3" fillId="0" borderId="4" xfId="5" applyFont="1" applyFill="1" applyBorder="1"/>
    <xf numFmtId="0" fontId="8" fillId="0" borderId="0" xfId="2" applyFont="1" applyFill="1" applyAlignment="1">
      <alignment horizontal="center" wrapText="1"/>
    </xf>
    <xf numFmtId="0" fontId="5" fillId="0" borderId="0" xfId="4" applyFont="1" applyFill="1" applyAlignment="1">
      <alignment wrapText="1"/>
    </xf>
    <xf numFmtId="0" fontId="3" fillId="0" borderId="0" xfId="4" applyFont="1" applyFill="1" applyAlignment="1"/>
    <xf numFmtId="2" fontId="3" fillId="0" borderId="0" xfId="8" applyNumberFormat="1" applyFont="1" applyFill="1" applyBorder="1" applyAlignment="1">
      <alignment vertical="center"/>
    </xf>
    <xf numFmtId="0" fontId="3" fillId="0" borderId="0" xfId="4" applyFont="1" applyFill="1" applyAlignment="1">
      <alignment horizontal="center"/>
    </xf>
    <xf numFmtId="2" fontId="7" fillId="0" borderId="0" xfId="2" applyNumberFormat="1" applyFont="1" applyFill="1" applyAlignment="1">
      <alignment horizontal="center"/>
    </xf>
    <xf numFmtId="2" fontId="3" fillId="0" borderId="0" xfId="5" applyNumberFormat="1" applyFont="1" applyFill="1" applyAlignment="1">
      <alignment horizontal="center"/>
    </xf>
    <xf numFmtId="0" fontId="5" fillId="0" borderId="0" xfId="4" applyFont="1" applyFill="1"/>
    <xf numFmtId="0" fontId="5" fillId="0" borderId="1" xfId="5" applyFont="1" applyFill="1" applyBorder="1"/>
    <xf numFmtId="1" fontId="5" fillId="0" borderId="0" xfId="5" applyNumberFormat="1" applyFont="1" applyFill="1" applyBorder="1"/>
    <xf numFmtId="0" fontId="5" fillId="0" borderId="2" xfId="5" applyFont="1" applyFill="1" applyBorder="1"/>
    <xf numFmtId="0" fontId="5" fillId="0" borderId="0" xfId="5" applyFont="1" applyFill="1"/>
    <xf numFmtId="0" fontId="3" fillId="0" borderId="3" xfId="5" applyFont="1" applyFill="1" applyBorder="1"/>
    <xf numFmtId="0" fontId="3" fillId="0" borderId="5" xfId="5" applyFont="1" applyFill="1" applyBorder="1"/>
    <xf numFmtId="0" fontId="8" fillId="3" borderId="0" xfId="2" applyFont="1" applyFill="1" applyAlignment="1">
      <alignment horizontal="center" wrapText="1"/>
    </xf>
    <xf numFmtId="2" fontId="7" fillId="3" borderId="0" xfId="2" applyNumberFormat="1" applyFont="1" applyFill="1" applyAlignment="1">
      <alignment horizontal="center"/>
    </xf>
    <xf numFmtId="2" fontId="5" fillId="3" borderId="0" xfId="5" applyNumberFormat="1" applyFont="1" applyFill="1" applyBorder="1"/>
    <xf numFmtId="0" fontId="5" fillId="3" borderId="0" xfId="5" applyFont="1" applyFill="1" applyBorder="1"/>
    <xf numFmtId="1" fontId="5" fillId="3" borderId="0" xfId="5" applyNumberFormat="1" applyFont="1" applyFill="1" applyBorder="1"/>
    <xf numFmtId="0" fontId="3" fillId="3" borderId="4" xfId="5" applyFont="1" applyFill="1" applyBorder="1"/>
    <xf numFmtId="0" fontId="3" fillId="3" borderId="0" xfId="5" applyFont="1" applyFill="1"/>
    <xf numFmtId="0" fontId="3" fillId="0" borderId="0" xfId="0" applyFont="1" applyFill="1" applyAlignment="1">
      <alignment wrapText="1"/>
    </xf>
    <xf numFmtId="10" fontId="5" fillId="0" borderId="0" xfId="6" applyNumberFormat="1" applyFont="1" applyFill="1"/>
    <xf numFmtId="2" fontId="0" fillId="0" borderId="0" xfId="0" applyNumberFormat="1"/>
    <xf numFmtId="10" fontId="0" fillId="0" borderId="0" xfId="6" applyNumberFormat="1" applyFont="1"/>
    <xf numFmtId="0" fontId="3" fillId="2" borderId="0" xfId="0" applyFont="1" applyFill="1" applyBorder="1" applyAlignment="1">
      <alignment vertical="center" wrapText="1"/>
    </xf>
    <xf numFmtId="0" fontId="0" fillId="2" borderId="0" xfId="0" applyFill="1"/>
    <xf numFmtId="0" fontId="3" fillId="2" borderId="0" xfId="0" applyFont="1" applyFill="1"/>
    <xf numFmtId="10" fontId="4" fillId="2" borderId="0" xfId="6" applyNumberFormat="1" applyFont="1" applyFill="1" applyBorder="1" applyAlignment="1">
      <alignment horizontal="center" vertical="center" wrapText="1"/>
    </xf>
    <xf numFmtId="0" fontId="8" fillId="2" borderId="0" xfId="2" applyFont="1" applyFill="1" applyAlignment="1">
      <alignment horizontal="center" wrapText="1"/>
    </xf>
    <xf numFmtId="2" fontId="0" fillId="2" borderId="0" xfId="0" applyNumberFormat="1" applyFill="1"/>
    <xf numFmtId="1" fontId="0" fillId="0" borderId="0" xfId="6" applyNumberFormat="1" applyFont="1"/>
    <xf numFmtId="2" fontId="0" fillId="0" borderId="0" xfId="6" applyNumberFormat="1" applyFont="1"/>
    <xf numFmtId="0" fontId="0" fillId="0" borderId="0" xfId="0" applyFill="1"/>
    <xf numFmtId="10" fontId="0" fillId="0" borderId="0" xfId="6" applyNumberFormat="1" applyFont="1" applyFill="1"/>
    <xf numFmtId="2" fontId="0" fillId="0" borderId="0" xfId="6" applyNumberFormat="1" applyFont="1" applyFill="1"/>
    <xf numFmtId="0" fontId="3" fillId="0" borderId="0" xfId="6" applyNumberFormat="1" applyFont="1" applyFill="1" applyBorder="1" applyAlignment="1">
      <alignment horizontal="right"/>
    </xf>
  </cellXfs>
  <cellStyles count="12">
    <cellStyle name="Normal" xfId="0" builtinId="0"/>
    <cellStyle name="Normal 2" xfId="1"/>
    <cellStyle name="Normal 2 2" xfId="2"/>
    <cellStyle name="Normal 2 3" xfId="3"/>
    <cellStyle name="Normal 2 6" xfId="4"/>
    <cellStyle name="Normal 2 6 4" xfId="9"/>
    <cellStyle name="Normal 4" xfId="5"/>
    <cellStyle name="Normal 4 4" xfId="11"/>
    <cellStyle name="Percent" xfId="6" builtinId="5"/>
    <cellStyle name="Percent 2" xfId="7"/>
    <cellStyle name="Percent 2 2" xfId="8"/>
    <cellStyle name="Percent 2 2 4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baseColWidth="10" defaultColWidth="8.83203125" defaultRowHeight="13" x14ac:dyDescent="0"/>
  <cols>
    <col min="1" max="1" width="8.83203125" style="94"/>
    <col min="2" max="11" width="12.33203125" style="94" customWidth="1"/>
    <col min="12" max="13" width="12.33203125" style="119" customWidth="1"/>
    <col min="14" max="25" width="12.33203125" style="94" customWidth="1"/>
    <col min="26" max="16384" width="8.83203125" style="94"/>
  </cols>
  <sheetData>
    <row r="1" spans="1:26" ht="39.75" customHeight="1">
      <c r="A1" s="94" t="s">
        <v>104</v>
      </c>
      <c r="B1" s="91" t="s">
        <v>105</v>
      </c>
      <c r="C1" s="99" t="s">
        <v>106</v>
      </c>
      <c r="D1" s="91"/>
      <c r="E1" s="99" t="s">
        <v>107</v>
      </c>
      <c r="F1" s="91"/>
      <c r="G1" s="91" t="s">
        <v>108</v>
      </c>
      <c r="H1" s="91"/>
      <c r="I1" s="99" t="s">
        <v>109</v>
      </c>
      <c r="J1" s="91"/>
      <c r="K1" s="99" t="s">
        <v>110</v>
      </c>
      <c r="L1" s="128"/>
      <c r="M1" s="128" t="s">
        <v>170</v>
      </c>
      <c r="N1" s="91"/>
      <c r="O1" s="99" t="s">
        <v>111</v>
      </c>
      <c r="P1" s="91"/>
      <c r="Q1" s="99" t="s">
        <v>112</v>
      </c>
      <c r="R1" s="91"/>
      <c r="S1" s="99" t="s">
        <v>113</v>
      </c>
      <c r="T1" s="91"/>
      <c r="U1" s="99" t="s">
        <v>114</v>
      </c>
      <c r="V1" s="91"/>
      <c r="W1" s="91" t="s">
        <v>330</v>
      </c>
      <c r="X1" s="100" t="s">
        <v>331</v>
      </c>
      <c r="Y1" s="100" t="s">
        <v>115</v>
      </c>
      <c r="Z1" s="101"/>
    </row>
    <row r="2" spans="1:26" ht="14">
      <c r="A2" s="93">
        <v>1</v>
      </c>
      <c r="B2" t="s">
        <v>75</v>
      </c>
      <c r="C2" s="122">
        <v>9.2304363250732422</v>
      </c>
      <c r="D2" t="s">
        <v>65</v>
      </c>
      <c r="E2" s="122">
        <v>7.8198451995849609</v>
      </c>
      <c r="F2" t="s">
        <v>48</v>
      </c>
      <c r="G2" s="122">
        <v>7.3255882263183594</v>
      </c>
      <c r="H2" t="s">
        <v>62</v>
      </c>
      <c r="I2" s="122">
        <v>8.5400295257568359</v>
      </c>
      <c r="J2" t="s">
        <v>68</v>
      </c>
      <c r="K2" s="122">
        <v>7.1163387298583984</v>
      </c>
      <c r="L2" s="125" t="s">
        <v>69</v>
      </c>
      <c r="M2" s="129">
        <v>7.2918224334716797</v>
      </c>
      <c r="N2" t="s">
        <v>62</v>
      </c>
      <c r="O2" s="122">
        <v>7.0406112670898438</v>
      </c>
      <c r="P2" t="s">
        <v>49</v>
      </c>
      <c r="Q2" s="122">
        <v>6.9974937438964844</v>
      </c>
      <c r="R2" t="s">
        <v>48</v>
      </c>
      <c r="S2" s="122">
        <v>7.6163206100463867</v>
      </c>
      <c r="T2" t="s">
        <v>66</v>
      </c>
      <c r="U2" s="122">
        <v>7.620265007019043</v>
      </c>
      <c r="V2" t="s">
        <v>48</v>
      </c>
      <c r="W2" s="122">
        <v>68.335212707519531</v>
      </c>
      <c r="X2">
        <v>1</v>
      </c>
      <c r="Y2" s="102" t="s">
        <v>171</v>
      </c>
      <c r="Z2" s="92"/>
    </row>
    <row r="3" spans="1:26" ht="14">
      <c r="A3" s="93">
        <v>2</v>
      </c>
      <c r="B3" t="s">
        <v>48</v>
      </c>
      <c r="C3" s="122">
        <v>9.1904010772705078</v>
      </c>
      <c r="D3" t="s">
        <v>69</v>
      </c>
      <c r="E3" s="122">
        <v>7.1445975303649902</v>
      </c>
      <c r="F3" t="s">
        <v>76</v>
      </c>
      <c r="G3" s="122">
        <v>7.1123886108398438</v>
      </c>
      <c r="H3" t="s">
        <v>66</v>
      </c>
      <c r="I3" s="122">
        <v>8.1537666320800781</v>
      </c>
      <c r="J3" t="s">
        <v>67</v>
      </c>
      <c r="K3" s="122">
        <v>6.7120561599731445</v>
      </c>
      <c r="L3" s="125" t="s">
        <v>62</v>
      </c>
      <c r="M3" s="129">
        <v>6.6918072700500488</v>
      </c>
      <c r="N3" t="s">
        <v>48</v>
      </c>
      <c r="O3" s="122">
        <v>6.171483039855957</v>
      </c>
      <c r="P3" t="s">
        <v>92</v>
      </c>
      <c r="Q3" s="122">
        <v>6.696162223815918</v>
      </c>
      <c r="R3" t="s">
        <v>46</v>
      </c>
      <c r="S3" s="122">
        <v>7.3597230911254883</v>
      </c>
      <c r="T3" t="s">
        <v>62</v>
      </c>
      <c r="U3" s="122">
        <v>7.4441165924072266</v>
      </c>
      <c r="V3" t="s">
        <v>62</v>
      </c>
      <c r="W3" s="122">
        <v>66.390449523925781</v>
      </c>
      <c r="X3">
        <v>2</v>
      </c>
      <c r="Y3" s="102" t="s">
        <v>171</v>
      </c>
      <c r="Z3" s="92"/>
    </row>
    <row r="4" spans="1:26" ht="14">
      <c r="A4" s="93">
        <v>3</v>
      </c>
      <c r="B4" t="s">
        <v>74</v>
      </c>
      <c r="C4" s="122">
        <v>9.1776857376098633</v>
      </c>
      <c r="D4" t="s">
        <v>68</v>
      </c>
      <c r="E4" s="122">
        <v>7.0196704864501953</v>
      </c>
      <c r="F4" t="s">
        <v>74</v>
      </c>
      <c r="G4" s="122">
        <v>7.091644287109375</v>
      </c>
      <c r="H4" t="s">
        <v>68</v>
      </c>
      <c r="I4" s="122">
        <v>8.0210666656494141</v>
      </c>
      <c r="J4" t="s">
        <v>2</v>
      </c>
      <c r="K4" s="122">
        <v>6.475275993347168</v>
      </c>
      <c r="L4" s="125" t="s">
        <v>97</v>
      </c>
      <c r="M4" s="129">
        <v>6.441709041595459</v>
      </c>
      <c r="N4" t="s">
        <v>97</v>
      </c>
      <c r="O4" s="122">
        <v>6.0039348602294922</v>
      </c>
      <c r="P4" t="s">
        <v>99</v>
      </c>
      <c r="Q4" s="122">
        <v>6.5879402160644531</v>
      </c>
      <c r="R4" t="s">
        <v>47</v>
      </c>
      <c r="S4" s="122">
        <v>7.3258075714111328</v>
      </c>
      <c r="T4" t="s">
        <v>58</v>
      </c>
      <c r="U4" s="122">
        <v>7.0914077758789062</v>
      </c>
      <c r="V4" t="s">
        <v>74</v>
      </c>
      <c r="W4" s="122">
        <v>65.74639892578125</v>
      </c>
      <c r="X4">
        <v>3</v>
      </c>
      <c r="Y4" s="102" t="s">
        <v>171</v>
      </c>
      <c r="Z4" s="92"/>
    </row>
    <row r="5" spans="1:26" ht="14">
      <c r="A5" s="93">
        <v>4</v>
      </c>
      <c r="B5" t="s">
        <v>59</v>
      </c>
      <c r="C5" s="122">
        <v>8.9963035583496094</v>
      </c>
      <c r="D5" t="s">
        <v>64</v>
      </c>
      <c r="E5" s="122">
        <v>7.0074934959411621</v>
      </c>
      <c r="F5" t="s">
        <v>62</v>
      </c>
      <c r="G5" s="122">
        <v>7.0788650512695312</v>
      </c>
      <c r="H5" t="s">
        <v>64</v>
      </c>
      <c r="I5" s="122">
        <v>7.8958287239074707</v>
      </c>
      <c r="J5" t="s">
        <v>65</v>
      </c>
      <c r="K5" s="122">
        <v>6.4473533630371094</v>
      </c>
      <c r="L5" s="125" t="s">
        <v>63</v>
      </c>
      <c r="M5" s="129">
        <v>6.3746662139892578</v>
      </c>
      <c r="N5" t="s">
        <v>75</v>
      </c>
      <c r="O5" s="122">
        <v>5.9895548820495605</v>
      </c>
      <c r="P5" t="s">
        <v>90</v>
      </c>
      <c r="Q5" s="122">
        <v>6.5101184844970703</v>
      </c>
      <c r="R5" t="s">
        <v>74</v>
      </c>
      <c r="S5" s="122">
        <v>7.1858172416687012</v>
      </c>
      <c r="T5" t="s">
        <v>69</v>
      </c>
      <c r="U5" s="122">
        <v>7.0877952575683594</v>
      </c>
      <c r="V5" t="s">
        <v>86</v>
      </c>
      <c r="W5" s="122">
        <v>62.555576324462891</v>
      </c>
      <c r="X5">
        <v>4</v>
      </c>
      <c r="Y5" s="102" t="s">
        <v>171</v>
      </c>
      <c r="Z5" s="92"/>
    </row>
    <row r="6" spans="1:26" ht="14">
      <c r="A6" s="93">
        <v>5</v>
      </c>
      <c r="B6" t="s">
        <v>72</v>
      </c>
      <c r="C6" s="122">
        <v>8.8791179656982422</v>
      </c>
      <c r="D6" t="s">
        <v>67</v>
      </c>
      <c r="E6" s="122">
        <v>6.9639053344726562</v>
      </c>
      <c r="F6" t="s">
        <v>71</v>
      </c>
      <c r="G6" s="122">
        <v>7.0037641525268555</v>
      </c>
      <c r="H6" t="s">
        <v>67</v>
      </c>
      <c r="I6" s="122">
        <v>7.8114376068115234</v>
      </c>
      <c r="J6" t="s">
        <v>57</v>
      </c>
      <c r="K6" s="122">
        <v>6.447230339050293</v>
      </c>
      <c r="L6" s="125" t="s">
        <v>4</v>
      </c>
      <c r="M6" s="129">
        <v>6.1355710029602051</v>
      </c>
      <c r="N6" t="s">
        <v>69</v>
      </c>
      <c r="O6" s="122">
        <v>5.9659891128540039</v>
      </c>
      <c r="P6" t="s">
        <v>46</v>
      </c>
      <c r="Q6" s="122">
        <v>6.4684791564941406</v>
      </c>
      <c r="R6" t="s">
        <v>100</v>
      </c>
      <c r="S6" s="122">
        <v>7.1408329010009766</v>
      </c>
      <c r="T6" t="s">
        <v>67</v>
      </c>
      <c r="U6" s="122">
        <v>6.9208250045776367</v>
      </c>
      <c r="V6" t="s">
        <v>97</v>
      </c>
      <c r="W6" s="122">
        <v>62.324687957763672</v>
      </c>
      <c r="X6">
        <v>5</v>
      </c>
      <c r="Y6" s="102" t="s">
        <v>171</v>
      </c>
      <c r="Z6" s="92"/>
    </row>
    <row r="7" spans="1:26" ht="14">
      <c r="A7" s="93">
        <v>6</v>
      </c>
      <c r="B7" t="s">
        <v>100</v>
      </c>
      <c r="C7" s="122">
        <v>8.837458610534668</v>
      </c>
      <c r="D7" t="s">
        <v>62</v>
      </c>
      <c r="E7" s="122">
        <v>6.8125147819519043</v>
      </c>
      <c r="F7" t="s">
        <v>97</v>
      </c>
      <c r="G7" s="122">
        <v>6.8855628967285156</v>
      </c>
      <c r="H7" t="s">
        <v>65</v>
      </c>
      <c r="I7" s="122">
        <v>7.8029370307922363</v>
      </c>
      <c r="J7" t="s">
        <v>62</v>
      </c>
      <c r="K7" s="122">
        <v>6.3138327598571777</v>
      </c>
      <c r="L7" s="125" t="s">
        <v>67</v>
      </c>
      <c r="M7" s="129">
        <v>6.1136016845703125</v>
      </c>
      <c r="N7" t="s">
        <v>66</v>
      </c>
      <c r="O7" s="122">
        <v>5.7760372161865234</v>
      </c>
      <c r="P7" t="s">
        <v>93</v>
      </c>
      <c r="Q7" s="122">
        <v>6.2392239570617676</v>
      </c>
      <c r="R7" t="s">
        <v>49</v>
      </c>
      <c r="S7" s="122">
        <v>6.8857789039611816</v>
      </c>
      <c r="T7" t="s">
        <v>57</v>
      </c>
      <c r="U7" s="122">
        <v>6.8029179573059082</v>
      </c>
      <c r="V7" t="s">
        <v>49</v>
      </c>
      <c r="W7" s="122">
        <v>61.359092712402344</v>
      </c>
      <c r="X7">
        <v>6</v>
      </c>
      <c r="Y7" s="102" t="s">
        <v>117</v>
      </c>
      <c r="Z7" s="92"/>
    </row>
    <row r="8" spans="1:26" ht="14">
      <c r="A8" s="93">
        <v>7</v>
      </c>
      <c r="B8" t="s">
        <v>68</v>
      </c>
      <c r="C8" s="122">
        <v>8.8271398544311523</v>
      </c>
      <c r="D8" t="s">
        <v>100</v>
      </c>
      <c r="E8" s="122">
        <v>6.671844482421875</v>
      </c>
      <c r="F8" t="s">
        <v>54</v>
      </c>
      <c r="G8" s="122">
        <v>6.7960915565490723</v>
      </c>
      <c r="H8" t="s">
        <v>72</v>
      </c>
      <c r="I8" s="122">
        <v>7.6290097236633301</v>
      </c>
      <c r="J8" t="s">
        <v>64</v>
      </c>
      <c r="K8" s="122">
        <v>6.1729326248168945</v>
      </c>
      <c r="L8" s="125" t="s">
        <v>72</v>
      </c>
      <c r="M8" s="129">
        <v>6.0597133636474609</v>
      </c>
      <c r="N8" t="s">
        <v>86</v>
      </c>
      <c r="O8" s="122">
        <v>5.7755379676818848</v>
      </c>
      <c r="P8" t="s">
        <v>97</v>
      </c>
      <c r="Q8" s="122">
        <v>6.1986594200134277</v>
      </c>
      <c r="R8" t="s">
        <v>84</v>
      </c>
      <c r="S8" s="122">
        <v>6.8218564987182617</v>
      </c>
      <c r="T8" t="s">
        <v>3</v>
      </c>
      <c r="U8" s="122">
        <v>6.644376277923584</v>
      </c>
      <c r="V8" t="s">
        <v>100</v>
      </c>
      <c r="W8" s="122">
        <v>61.205474853515625</v>
      </c>
      <c r="X8">
        <v>7</v>
      </c>
      <c r="Y8" s="102" t="s">
        <v>117</v>
      </c>
      <c r="Z8" s="92"/>
    </row>
    <row r="9" spans="1:26" ht="14">
      <c r="A9" s="93">
        <v>8</v>
      </c>
      <c r="B9" t="s">
        <v>102</v>
      </c>
      <c r="C9" s="122">
        <v>8.8247461318969727</v>
      </c>
      <c r="D9" t="s">
        <v>75</v>
      </c>
      <c r="E9" s="122">
        <v>6.6085000038146973</v>
      </c>
      <c r="F9" t="s">
        <v>53</v>
      </c>
      <c r="G9" s="122">
        <v>6.7083802223205566</v>
      </c>
      <c r="H9" t="s">
        <v>70</v>
      </c>
      <c r="I9" s="122">
        <v>7.5774669647216797</v>
      </c>
      <c r="J9" t="s">
        <v>69</v>
      </c>
      <c r="K9" s="122">
        <v>6.1713800430297852</v>
      </c>
      <c r="L9" s="125" t="s">
        <v>90</v>
      </c>
      <c r="M9" s="129">
        <v>5.9900903701782227</v>
      </c>
      <c r="N9" t="s">
        <v>77</v>
      </c>
      <c r="O9" s="122">
        <v>5.5778589248657227</v>
      </c>
      <c r="P9" t="s">
        <v>98</v>
      </c>
      <c r="Q9" s="122">
        <v>6.1455049514770508</v>
      </c>
      <c r="R9" t="s">
        <v>76</v>
      </c>
      <c r="S9" s="122">
        <v>6.8187837600708008</v>
      </c>
      <c r="T9" t="s">
        <v>50</v>
      </c>
      <c r="U9" s="122">
        <v>6.6179537773132324</v>
      </c>
      <c r="V9" t="s">
        <v>57</v>
      </c>
      <c r="W9" s="122">
        <v>61.058757781982422</v>
      </c>
      <c r="X9">
        <v>8</v>
      </c>
      <c r="Y9" s="102" t="s">
        <v>117</v>
      </c>
      <c r="Z9" s="92"/>
    </row>
    <row r="10" spans="1:26" ht="14">
      <c r="A10" s="93">
        <v>9</v>
      </c>
      <c r="B10" t="s">
        <v>2</v>
      </c>
      <c r="C10" s="122">
        <v>8.7567815780639648</v>
      </c>
      <c r="D10" t="s">
        <v>77</v>
      </c>
      <c r="E10" s="122">
        <v>6.552574634552002</v>
      </c>
      <c r="F10" t="s">
        <v>75</v>
      </c>
      <c r="G10" s="122">
        <v>6.7045221328735352</v>
      </c>
      <c r="H10" t="s">
        <v>57</v>
      </c>
      <c r="I10" s="122">
        <v>7.5492963790893555</v>
      </c>
      <c r="J10" t="s">
        <v>80</v>
      </c>
      <c r="K10" s="122">
        <v>6.1707606315612793</v>
      </c>
      <c r="L10" s="125" t="s">
        <v>68</v>
      </c>
      <c r="M10" s="129">
        <v>5.852386474609375</v>
      </c>
      <c r="N10" t="s">
        <v>94</v>
      </c>
      <c r="O10" s="122">
        <v>5.5564141273498535</v>
      </c>
      <c r="P10" t="s">
        <v>3</v>
      </c>
      <c r="Q10" s="122">
        <v>6.1207919120788574</v>
      </c>
      <c r="R10" t="s">
        <v>51</v>
      </c>
      <c r="S10" s="122">
        <v>6.815800666809082</v>
      </c>
      <c r="T10" t="s">
        <v>72</v>
      </c>
      <c r="U10" s="122">
        <v>6.5130348205566406</v>
      </c>
      <c r="V10" t="s">
        <v>2</v>
      </c>
      <c r="W10" s="122">
        <v>60.858001708984375</v>
      </c>
      <c r="X10">
        <v>9</v>
      </c>
      <c r="Y10" s="102" t="s">
        <v>117</v>
      </c>
      <c r="Z10" s="92"/>
    </row>
    <row r="11" spans="1:26" ht="14">
      <c r="A11" s="93">
        <v>10</v>
      </c>
      <c r="B11" t="s">
        <v>92</v>
      </c>
      <c r="C11" s="122">
        <v>8.7445831298828125</v>
      </c>
      <c r="D11" t="s">
        <v>57</v>
      </c>
      <c r="E11" s="122">
        <v>6.5243654251098633</v>
      </c>
      <c r="F11" t="s">
        <v>51</v>
      </c>
      <c r="G11" s="122">
        <v>6.7030048370361328</v>
      </c>
      <c r="H11" t="s">
        <v>48</v>
      </c>
      <c r="I11" s="122">
        <v>7.4983220100402832</v>
      </c>
      <c r="J11" t="s">
        <v>78</v>
      </c>
      <c r="K11" s="122">
        <v>6.1486926078796387</v>
      </c>
      <c r="L11" s="125" t="s">
        <v>2</v>
      </c>
      <c r="M11" s="129">
        <v>5.8293476104736328</v>
      </c>
      <c r="N11" t="s">
        <v>2</v>
      </c>
      <c r="O11" s="122">
        <v>5.4768214225769043</v>
      </c>
      <c r="P11" t="s">
        <v>48</v>
      </c>
      <c r="Q11" s="122">
        <v>6.0629539489746094</v>
      </c>
      <c r="R11" t="s">
        <v>82</v>
      </c>
      <c r="S11" s="122">
        <v>6.7234039306640625</v>
      </c>
      <c r="T11" t="s">
        <v>2</v>
      </c>
      <c r="U11" s="122">
        <v>6.4821290969848633</v>
      </c>
      <c r="V11" t="s">
        <v>51</v>
      </c>
      <c r="W11" s="122">
        <v>60.741847991943359</v>
      </c>
      <c r="X11">
        <v>10</v>
      </c>
      <c r="Y11" s="102" t="s">
        <v>117</v>
      </c>
      <c r="Z11" s="93"/>
    </row>
    <row r="12" spans="1:26" ht="14">
      <c r="A12" s="93">
        <v>11</v>
      </c>
      <c r="B12" t="s">
        <v>60</v>
      </c>
      <c r="C12" s="122">
        <v>8.7416858673095703</v>
      </c>
      <c r="D12" t="s">
        <v>3</v>
      </c>
      <c r="E12" s="122">
        <v>6.5179815292358398</v>
      </c>
      <c r="F12" t="s">
        <v>58</v>
      </c>
      <c r="G12" s="122">
        <v>6.6713628768920898</v>
      </c>
      <c r="H12" t="s">
        <v>69</v>
      </c>
      <c r="I12" s="122">
        <v>7.49658203125</v>
      </c>
      <c r="J12" t="s">
        <v>48</v>
      </c>
      <c r="K12" s="122">
        <v>6.1082062721252441</v>
      </c>
      <c r="L12" s="125" t="s">
        <v>78</v>
      </c>
      <c r="M12" s="129">
        <v>5.8113212585449219</v>
      </c>
      <c r="N12" t="s">
        <v>74</v>
      </c>
      <c r="O12" s="122">
        <v>5.3107986450195312</v>
      </c>
      <c r="P12" t="s">
        <v>51</v>
      </c>
      <c r="Q12" s="122">
        <v>6.0574579238891602</v>
      </c>
      <c r="R12" t="s">
        <v>86</v>
      </c>
      <c r="S12" s="122">
        <v>6.6536445617675781</v>
      </c>
      <c r="T12" t="s">
        <v>48</v>
      </c>
      <c r="U12" s="122">
        <v>6.4590401649475098</v>
      </c>
      <c r="V12" t="s">
        <v>66</v>
      </c>
      <c r="W12" s="122">
        <v>60.309284210205078</v>
      </c>
      <c r="X12">
        <v>11</v>
      </c>
      <c r="Y12" s="102" t="s">
        <v>117</v>
      </c>
      <c r="Z12" s="103"/>
    </row>
    <row r="13" spans="1:26" ht="14">
      <c r="A13" s="93">
        <v>12</v>
      </c>
      <c r="B13" t="s">
        <v>71</v>
      </c>
      <c r="C13" s="122">
        <v>8.7214593887329102</v>
      </c>
      <c r="D13" t="s">
        <v>72</v>
      </c>
      <c r="E13" s="122">
        <v>6.4756870269775391</v>
      </c>
      <c r="F13" t="s">
        <v>77</v>
      </c>
      <c r="G13" s="122">
        <v>6.6583590507507324</v>
      </c>
      <c r="H13" t="s">
        <v>86</v>
      </c>
      <c r="I13" s="122">
        <v>7.4803867340087891</v>
      </c>
      <c r="J13" t="s">
        <v>50</v>
      </c>
      <c r="K13" s="122">
        <v>6.0885868072509766</v>
      </c>
      <c r="L13" s="125" t="s">
        <v>86</v>
      </c>
      <c r="M13" s="129">
        <v>5.650477409362793</v>
      </c>
      <c r="N13" t="s">
        <v>80</v>
      </c>
      <c r="O13" s="122">
        <v>5.2224164009094238</v>
      </c>
      <c r="P13" t="s">
        <v>52</v>
      </c>
      <c r="Q13" s="122">
        <v>6.0202980041503906</v>
      </c>
      <c r="R13" t="s">
        <v>61</v>
      </c>
      <c r="S13" s="122">
        <v>6.516850471496582</v>
      </c>
      <c r="T13" t="s">
        <v>75</v>
      </c>
      <c r="U13" s="122">
        <v>6.4038138389587402</v>
      </c>
      <c r="V13" t="s">
        <v>65</v>
      </c>
      <c r="W13" s="122">
        <v>60.097396850585938</v>
      </c>
      <c r="X13">
        <v>12</v>
      </c>
      <c r="Y13" s="102" t="s">
        <v>117</v>
      </c>
      <c r="Z13" s="103"/>
    </row>
    <row r="14" spans="1:26" ht="14">
      <c r="A14" s="93">
        <v>13</v>
      </c>
      <c r="B14" t="s">
        <v>62</v>
      </c>
      <c r="C14" s="122">
        <v>8.7043724060058594</v>
      </c>
      <c r="D14" t="s">
        <v>84</v>
      </c>
      <c r="E14" s="122">
        <v>6.4658260345458984</v>
      </c>
      <c r="F14" t="s">
        <v>56</v>
      </c>
      <c r="G14" s="122">
        <v>6.591646671295166</v>
      </c>
      <c r="H14" t="s">
        <v>59</v>
      </c>
      <c r="I14" s="122">
        <v>7.4723954200744629</v>
      </c>
      <c r="J14" t="s">
        <v>74</v>
      </c>
      <c r="K14" s="122">
        <v>6.0317835807800293</v>
      </c>
      <c r="L14" s="125" t="s">
        <v>64</v>
      </c>
      <c r="M14" s="129">
        <v>5.5177197456359863</v>
      </c>
      <c r="N14" t="s">
        <v>68</v>
      </c>
      <c r="O14" s="122">
        <v>5.171109676361084</v>
      </c>
      <c r="P14" t="s">
        <v>58</v>
      </c>
      <c r="Q14" s="122">
        <v>5.951545238494873</v>
      </c>
      <c r="R14" t="s">
        <v>0</v>
      </c>
      <c r="S14" s="122">
        <v>6.4884262084960938</v>
      </c>
      <c r="T14" t="s">
        <v>97</v>
      </c>
      <c r="U14" s="122">
        <v>6.3306069374084473</v>
      </c>
      <c r="V14" t="s">
        <v>76</v>
      </c>
      <c r="W14" s="122">
        <v>59.910026550292969</v>
      </c>
      <c r="X14">
        <v>13</v>
      </c>
      <c r="Y14" s="102" t="s">
        <v>118</v>
      </c>
      <c r="Z14" s="93"/>
    </row>
    <row r="15" spans="1:26" ht="14">
      <c r="A15" s="93">
        <v>14</v>
      </c>
      <c r="B15" t="s">
        <v>1</v>
      </c>
      <c r="C15" s="122">
        <v>8.6777534484863281</v>
      </c>
      <c r="D15" t="s">
        <v>73</v>
      </c>
      <c r="E15" s="122">
        <v>6.4520759582519531</v>
      </c>
      <c r="F15" t="s">
        <v>66</v>
      </c>
      <c r="G15" s="122">
        <v>6.5742745399475098</v>
      </c>
      <c r="H15" t="s">
        <v>60</v>
      </c>
      <c r="I15" s="122">
        <v>7.4101777076721191</v>
      </c>
      <c r="J15" t="s">
        <v>72</v>
      </c>
      <c r="K15" s="122">
        <v>5.915773868560791</v>
      </c>
      <c r="L15" s="125" t="s">
        <v>75</v>
      </c>
      <c r="M15" s="129">
        <v>5.4835968017578125</v>
      </c>
      <c r="N15" t="s">
        <v>57</v>
      </c>
      <c r="O15" s="122">
        <v>5.1317229270935059</v>
      </c>
      <c r="P15" t="s">
        <v>62</v>
      </c>
      <c r="Q15" s="122">
        <v>5.9439191818237305</v>
      </c>
      <c r="R15" t="s">
        <v>81</v>
      </c>
      <c r="S15" s="122">
        <v>6.2859268188476562</v>
      </c>
      <c r="T15" t="s">
        <v>65</v>
      </c>
      <c r="U15" s="122">
        <v>6.3251872062683105</v>
      </c>
      <c r="V15" t="s">
        <v>50</v>
      </c>
      <c r="W15" s="122">
        <v>59.805694580078125</v>
      </c>
      <c r="X15">
        <v>14</v>
      </c>
      <c r="Y15" s="102" t="s">
        <v>118</v>
      </c>
      <c r="Z15" s="103"/>
    </row>
    <row r="16" spans="1:26" ht="14">
      <c r="A16" s="93">
        <v>15</v>
      </c>
      <c r="B16" t="s">
        <v>56</v>
      </c>
      <c r="C16" s="122">
        <v>8.6733741760253906</v>
      </c>
      <c r="D16" t="s">
        <v>66</v>
      </c>
      <c r="E16" s="122">
        <v>6.4284377098083496</v>
      </c>
      <c r="F16" t="s">
        <v>100</v>
      </c>
      <c r="G16" s="122">
        <v>6.5716466903686523</v>
      </c>
      <c r="H16" t="s">
        <v>2</v>
      </c>
      <c r="I16" s="122">
        <v>7.3669366836547852</v>
      </c>
      <c r="J16" t="s">
        <v>86</v>
      </c>
      <c r="K16" s="122">
        <v>5.8766317367553711</v>
      </c>
      <c r="L16" s="125" t="s">
        <v>98</v>
      </c>
      <c r="M16" s="129">
        <v>5.4154834747314453</v>
      </c>
      <c r="N16" t="s">
        <v>100</v>
      </c>
      <c r="O16" s="122">
        <v>5.0874605178833008</v>
      </c>
      <c r="P16" t="s">
        <v>61</v>
      </c>
      <c r="Q16" s="122">
        <v>5.9283461570739746</v>
      </c>
      <c r="R16" t="s">
        <v>101</v>
      </c>
      <c r="S16" s="122">
        <v>6.2776532173156738</v>
      </c>
      <c r="T16" t="s">
        <v>86</v>
      </c>
      <c r="U16" s="122">
        <v>6.28460693359375</v>
      </c>
      <c r="V16" t="s">
        <v>58</v>
      </c>
      <c r="W16" s="122">
        <v>59.695045471191406</v>
      </c>
      <c r="X16">
        <v>15</v>
      </c>
      <c r="Y16" s="102" t="s">
        <v>118</v>
      </c>
      <c r="Z16" s="103"/>
    </row>
    <row r="17" spans="1:26" ht="14">
      <c r="A17" s="93">
        <v>16</v>
      </c>
      <c r="B17" t="s">
        <v>66</v>
      </c>
      <c r="C17" s="122">
        <v>8.6596088409423828</v>
      </c>
      <c r="D17" t="s">
        <v>48</v>
      </c>
      <c r="E17" s="122">
        <v>6.345677375793457</v>
      </c>
      <c r="F17" t="s">
        <v>79</v>
      </c>
      <c r="G17" s="122">
        <v>6.5292487144470215</v>
      </c>
      <c r="H17" t="s">
        <v>74</v>
      </c>
      <c r="I17" s="122">
        <v>7.2726650238037109</v>
      </c>
      <c r="J17" t="s">
        <v>88</v>
      </c>
      <c r="K17" s="122">
        <v>5.7635526657104492</v>
      </c>
      <c r="L17" s="125" t="s">
        <v>71</v>
      </c>
      <c r="M17" s="129">
        <v>5.4135799407958984</v>
      </c>
      <c r="N17" t="s">
        <v>76</v>
      </c>
      <c r="O17" s="122">
        <v>5.0677347183227539</v>
      </c>
      <c r="P17" t="s">
        <v>74</v>
      </c>
      <c r="Q17" s="122">
        <v>5.9199180603027344</v>
      </c>
      <c r="R17" t="s">
        <v>83</v>
      </c>
      <c r="S17" s="122">
        <v>6.2314901351928711</v>
      </c>
      <c r="T17" t="s">
        <v>73</v>
      </c>
      <c r="U17" s="122">
        <v>6.2337813377380371</v>
      </c>
      <c r="V17" t="s">
        <v>72</v>
      </c>
      <c r="W17" s="122">
        <v>59.65802001953125</v>
      </c>
      <c r="X17">
        <v>16</v>
      </c>
      <c r="Y17" s="102" t="s">
        <v>118</v>
      </c>
      <c r="Z17" s="103"/>
    </row>
    <row r="18" spans="1:26" ht="14">
      <c r="A18" s="93">
        <v>17</v>
      </c>
      <c r="B18" t="s">
        <v>55</v>
      </c>
      <c r="C18" s="122">
        <v>8.6588563919067383</v>
      </c>
      <c r="D18" t="s">
        <v>83</v>
      </c>
      <c r="E18" s="122">
        <v>6.3236508369445801</v>
      </c>
      <c r="F18" t="s">
        <v>49</v>
      </c>
      <c r="G18" s="122">
        <v>6.5135307312011719</v>
      </c>
      <c r="H18" t="s">
        <v>50</v>
      </c>
      <c r="I18" s="122">
        <v>7.1326026916503906</v>
      </c>
      <c r="J18" t="s">
        <v>60</v>
      </c>
      <c r="K18" s="122">
        <v>5.5864753723144531</v>
      </c>
      <c r="L18" s="125" t="s">
        <v>96</v>
      </c>
      <c r="M18" s="129">
        <v>5.4032130241394043</v>
      </c>
      <c r="N18" t="s">
        <v>67</v>
      </c>
      <c r="O18" s="122">
        <v>5.0094637870788574</v>
      </c>
      <c r="P18" t="s">
        <v>50</v>
      </c>
      <c r="Q18" s="122">
        <v>5.8927860260009766</v>
      </c>
      <c r="R18" t="s">
        <v>59</v>
      </c>
      <c r="S18" s="122">
        <v>6.0966949462890625</v>
      </c>
      <c r="T18" t="s">
        <v>4</v>
      </c>
      <c r="U18" s="122">
        <v>6.2291183471679688</v>
      </c>
      <c r="V18" t="s">
        <v>83</v>
      </c>
      <c r="W18" s="122">
        <v>59.622413635253906</v>
      </c>
      <c r="X18">
        <v>17</v>
      </c>
      <c r="Y18" s="102" t="s">
        <v>118</v>
      </c>
      <c r="Z18" s="103"/>
    </row>
    <row r="19" spans="1:26" ht="14">
      <c r="A19" s="93">
        <v>18</v>
      </c>
      <c r="B19" t="s">
        <v>97</v>
      </c>
      <c r="C19" s="122">
        <v>8.643467903137207</v>
      </c>
      <c r="D19" t="s">
        <v>99</v>
      </c>
      <c r="E19" s="122">
        <v>6.2764344215393066</v>
      </c>
      <c r="F19" t="s">
        <v>1</v>
      </c>
      <c r="G19" s="122">
        <v>6.4968128204345703</v>
      </c>
      <c r="H19" t="s">
        <v>63</v>
      </c>
      <c r="I19" s="122">
        <v>7.0246758460998535</v>
      </c>
      <c r="J19" t="s">
        <v>63</v>
      </c>
      <c r="K19" s="122">
        <v>5.5358195304870605</v>
      </c>
      <c r="L19" s="125" t="s">
        <v>95</v>
      </c>
      <c r="M19" s="129">
        <v>5.3504204750061035</v>
      </c>
      <c r="N19" t="s">
        <v>64</v>
      </c>
      <c r="O19" s="122">
        <v>4.9141621589660645</v>
      </c>
      <c r="P19" t="s">
        <v>83</v>
      </c>
      <c r="Q19" s="122">
        <v>5.8590254783630371</v>
      </c>
      <c r="R19" t="s">
        <v>56</v>
      </c>
      <c r="S19" s="122">
        <v>6.0924515724182129</v>
      </c>
      <c r="T19" t="s">
        <v>1</v>
      </c>
      <c r="U19" s="122">
        <v>6.1766023635864258</v>
      </c>
      <c r="V19" t="s">
        <v>0</v>
      </c>
      <c r="W19" s="122">
        <v>59.512870788574219</v>
      </c>
      <c r="X19">
        <v>18</v>
      </c>
      <c r="Y19" s="102" t="s">
        <v>118</v>
      </c>
      <c r="Z19" s="92"/>
    </row>
    <row r="20" spans="1:26" ht="14">
      <c r="A20" s="93">
        <v>19</v>
      </c>
      <c r="B20" t="s">
        <v>67</v>
      </c>
      <c r="C20" s="122">
        <v>8.6338462829589844</v>
      </c>
      <c r="D20" t="s">
        <v>2</v>
      </c>
      <c r="E20" s="122">
        <v>6.264803409576416</v>
      </c>
      <c r="F20" t="s">
        <v>86</v>
      </c>
      <c r="G20" s="122">
        <v>6.4942855834960938</v>
      </c>
      <c r="H20" t="s">
        <v>73</v>
      </c>
      <c r="I20" s="122">
        <v>7.0159916877746582</v>
      </c>
      <c r="J20" t="s">
        <v>101</v>
      </c>
      <c r="K20" s="122">
        <v>5.4040260314941406</v>
      </c>
      <c r="L20" s="125" t="s">
        <v>0</v>
      </c>
      <c r="M20" s="129">
        <v>5.3418636322021484</v>
      </c>
      <c r="N20" t="s">
        <v>65</v>
      </c>
      <c r="O20" s="122">
        <v>4.8806509971618652</v>
      </c>
      <c r="P20" t="s">
        <v>102</v>
      </c>
      <c r="Q20" s="122">
        <v>5.8134198188781738</v>
      </c>
      <c r="R20" t="s">
        <v>98</v>
      </c>
      <c r="S20" s="122">
        <v>6.0166516304016113</v>
      </c>
      <c r="T20" t="s">
        <v>64</v>
      </c>
      <c r="U20" s="122">
        <v>6.13446044921875</v>
      </c>
      <c r="V20" t="s">
        <v>64</v>
      </c>
      <c r="W20" s="122">
        <v>59.490024566650391</v>
      </c>
      <c r="X20">
        <v>19</v>
      </c>
      <c r="Y20" s="102" t="s">
        <v>118</v>
      </c>
      <c r="Z20" s="93"/>
    </row>
    <row r="21" spans="1:26" ht="14">
      <c r="A21" s="93">
        <v>20</v>
      </c>
      <c r="B21" t="s">
        <v>4</v>
      </c>
      <c r="C21" s="122">
        <v>8.6314010620117188</v>
      </c>
      <c r="D21" t="s">
        <v>74</v>
      </c>
      <c r="E21" s="122">
        <v>6.2619228363037109</v>
      </c>
      <c r="F21" t="s">
        <v>95</v>
      </c>
      <c r="G21" s="122">
        <v>6.451568603515625</v>
      </c>
      <c r="H21" t="s">
        <v>1</v>
      </c>
      <c r="I21" s="122">
        <v>6.9989652633666992</v>
      </c>
      <c r="J21" t="s">
        <v>66</v>
      </c>
      <c r="K21" s="122">
        <v>5.3754262924194336</v>
      </c>
      <c r="L21" s="125" t="s">
        <v>87</v>
      </c>
      <c r="M21" s="129">
        <v>5.2642393112182617</v>
      </c>
      <c r="N21" t="s">
        <v>59</v>
      </c>
      <c r="O21" s="122">
        <v>4.8707590103149414</v>
      </c>
      <c r="P21" t="s">
        <v>55</v>
      </c>
      <c r="Q21" s="122">
        <v>5.7824616432189941</v>
      </c>
      <c r="R21" t="s">
        <v>95</v>
      </c>
      <c r="S21" s="122">
        <v>5.9625530242919922</v>
      </c>
      <c r="T21" t="s">
        <v>92</v>
      </c>
      <c r="U21" s="122">
        <v>6.1334757804870605</v>
      </c>
      <c r="V21" t="s">
        <v>59</v>
      </c>
      <c r="W21" s="122">
        <v>59.232002258300781</v>
      </c>
      <c r="X21">
        <v>20</v>
      </c>
      <c r="Y21" s="102" t="s">
        <v>118</v>
      </c>
      <c r="Z21" s="92"/>
    </row>
    <row r="22" spans="1:26" ht="14">
      <c r="A22" s="93">
        <v>21</v>
      </c>
      <c r="B22" t="s">
        <v>52</v>
      </c>
      <c r="C22" s="122">
        <v>8.6259956359863281</v>
      </c>
      <c r="D22" t="s">
        <v>95</v>
      </c>
      <c r="E22" s="122">
        <v>6.1790351867675781</v>
      </c>
      <c r="F22" t="s">
        <v>52</v>
      </c>
      <c r="G22" s="122">
        <v>6.3730697631835938</v>
      </c>
      <c r="H22" t="s">
        <v>58</v>
      </c>
      <c r="I22" s="122">
        <v>6.9857149124145508</v>
      </c>
      <c r="J22" t="s">
        <v>75</v>
      </c>
      <c r="K22" s="122">
        <v>5.3581423759460449</v>
      </c>
      <c r="L22" s="125" t="s">
        <v>52</v>
      </c>
      <c r="M22" s="129">
        <v>5.2530879974365234</v>
      </c>
      <c r="N22" t="s">
        <v>72</v>
      </c>
      <c r="O22" s="122">
        <v>4.8652834892272949</v>
      </c>
      <c r="P22" t="s">
        <v>79</v>
      </c>
      <c r="Q22" s="122">
        <v>5.7667555809020996</v>
      </c>
      <c r="R22" t="s">
        <v>50</v>
      </c>
      <c r="S22" s="122">
        <v>5.9411420822143555</v>
      </c>
      <c r="T22" t="s">
        <v>77</v>
      </c>
      <c r="U22" s="122">
        <v>6.1046633720397949</v>
      </c>
      <c r="V22" t="s">
        <v>95</v>
      </c>
      <c r="W22" s="122">
        <v>59.044448852539062</v>
      </c>
      <c r="X22">
        <v>21</v>
      </c>
      <c r="Y22" s="102" t="s">
        <v>118</v>
      </c>
      <c r="Z22" s="93"/>
    </row>
    <row r="23" spans="1:26" ht="14">
      <c r="A23" s="93">
        <v>22</v>
      </c>
      <c r="B23" t="s">
        <v>53</v>
      </c>
      <c r="C23" s="122">
        <v>8.6137704849243164</v>
      </c>
      <c r="D23" t="s">
        <v>78</v>
      </c>
      <c r="E23" s="122">
        <v>6.1400384902954102</v>
      </c>
      <c r="F23" t="s">
        <v>68</v>
      </c>
      <c r="G23" s="122">
        <v>6.3348922729492188</v>
      </c>
      <c r="H23" t="s">
        <v>88</v>
      </c>
      <c r="I23" s="122">
        <v>6.9751505851745605</v>
      </c>
      <c r="J23" t="s">
        <v>59</v>
      </c>
      <c r="K23" s="122">
        <v>5.340113639831543</v>
      </c>
      <c r="L23" s="125" t="s">
        <v>94</v>
      </c>
      <c r="M23" s="129">
        <v>5.243743896484375</v>
      </c>
      <c r="N23" t="s">
        <v>53</v>
      </c>
      <c r="O23" s="122">
        <v>4.8530755043029785</v>
      </c>
      <c r="P23" t="s">
        <v>57</v>
      </c>
      <c r="Q23" s="122">
        <v>5.7652997970581055</v>
      </c>
      <c r="R23" t="s">
        <v>55</v>
      </c>
      <c r="S23" s="122">
        <v>5.9335217475891113</v>
      </c>
      <c r="T23" t="s">
        <v>54</v>
      </c>
      <c r="U23" s="122">
        <v>6.0396738052368164</v>
      </c>
      <c r="V23" t="s">
        <v>68</v>
      </c>
      <c r="W23" s="122">
        <v>59.037559509277344</v>
      </c>
      <c r="X23">
        <v>22</v>
      </c>
      <c r="Y23" s="102" t="s">
        <v>118</v>
      </c>
      <c r="Z23" s="93"/>
    </row>
    <row r="24" spans="1:26" ht="14">
      <c r="A24" s="93">
        <v>23</v>
      </c>
      <c r="B24" t="s">
        <v>73</v>
      </c>
      <c r="C24" s="122">
        <v>8.5947780609130859</v>
      </c>
      <c r="D24" t="s">
        <v>86</v>
      </c>
      <c r="E24" s="122">
        <v>6.1301665306091309</v>
      </c>
      <c r="F24" t="s">
        <v>93</v>
      </c>
      <c r="G24" s="122">
        <v>6.3205771446228027</v>
      </c>
      <c r="H24" t="s">
        <v>71</v>
      </c>
      <c r="I24" s="122">
        <v>6.9485583305358887</v>
      </c>
      <c r="J24" t="s">
        <v>100</v>
      </c>
      <c r="K24" s="122">
        <v>5.3322954177856445</v>
      </c>
      <c r="L24" s="125" t="s">
        <v>101</v>
      </c>
      <c r="M24" s="129">
        <v>5.1864547729492188</v>
      </c>
      <c r="N24" t="s">
        <v>83</v>
      </c>
      <c r="O24" s="122">
        <v>4.8179636001586914</v>
      </c>
      <c r="P24" t="s">
        <v>53</v>
      </c>
      <c r="Q24" s="122">
        <v>5.7479548454284668</v>
      </c>
      <c r="R24" t="s">
        <v>79</v>
      </c>
      <c r="S24" s="122">
        <v>5.9054646492004395</v>
      </c>
      <c r="T24" t="s">
        <v>87</v>
      </c>
      <c r="U24" s="122">
        <v>6.0389480590820312</v>
      </c>
      <c r="V24" t="s">
        <v>90</v>
      </c>
      <c r="W24" s="122">
        <v>59.001712799072266</v>
      </c>
      <c r="X24">
        <v>23</v>
      </c>
      <c r="Y24" s="102" t="s">
        <v>118</v>
      </c>
      <c r="Z24" s="93"/>
    </row>
    <row r="25" spans="1:26" ht="14">
      <c r="A25" s="93">
        <v>24</v>
      </c>
      <c r="B25" t="s">
        <v>65</v>
      </c>
      <c r="C25" s="122">
        <v>8.5868320465087891</v>
      </c>
      <c r="D25" t="s">
        <v>90</v>
      </c>
      <c r="E25" s="122">
        <v>6.1132526397705078</v>
      </c>
      <c r="F25" t="s">
        <v>73</v>
      </c>
      <c r="G25" s="122">
        <v>6.3076786994934082</v>
      </c>
      <c r="H25" t="s">
        <v>75</v>
      </c>
      <c r="I25" s="122">
        <v>6.9083905220031738</v>
      </c>
      <c r="J25" t="s">
        <v>98</v>
      </c>
      <c r="K25" s="122">
        <v>5.3319158554077148</v>
      </c>
      <c r="L25" s="125" t="s">
        <v>3</v>
      </c>
      <c r="M25" s="129">
        <v>5.1777477264404297</v>
      </c>
      <c r="N25" t="s">
        <v>81</v>
      </c>
      <c r="O25" s="122">
        <v>4.7520852088928223</v>
      </c>
      <c r="P25" t="s">
        <v>4</v>
      </c>
      <c r="Q25" s="122">
        <v>5.7428426742553711</v>
      </c>
      <c r="R25" t="s">
        <v>2</v>
      </c>
      <c r="S25" s="122">
        <v>5.8823909759521484</v>
      </c>
      <c r="T25" t="s">
        <v>83</v>
      </c>
      <c r="U25" s="122">
        <v>5.9965653419494629</v>
      </c>
      <c r="V25" t="s">
        <v>46</v>
      </c>
      <c r="W25" s="122">
        <v>59.000278472900391</v>
      </c>
      <c r="X25">
        <v>24</v>
      </c>
      <c r="Y25" s="102" t="s">
        <v>118</v>
      </c>
      <c r="Z25" s="93"/>
    </row>
    <row r="26" spans="1:26" ht="14">
      <c r="A26" s="93">
        <v>25</v>
      </c>
      <c r="B26" t="s">
        <v>54</v>
      </c>
      <c r="C26" s="122">
        <v>8.5533409118652344</v>
      </c>
      <c r="D26" t="s">
        <v>101</v>
      </c>
      <c r="E26" s="122">
        <v>6.0732460021972656</v>
      </c>
      <c r="F26" t="s">
        <v>0</v>
      </c>
      <c r="G26" s="122">
        <v>6.2843284606933594</v>
      </c>
      <c r="H26" t="s">
        <v>77</v>
      </c>
      <c r="I26" s="122">
        <v>6.8464822769165039</v>
      </c>
      <c r="J26" t="s">
        <v>84</v>
      </c>
      <c r="K26" s="122">
        <v>5.3023204803466797</v>
      </c>
      <c r="L26" s="125" t="s">
        <v>65</v>
      </c>
      <c r="M26" s="129">
        <v>5.161076545715332</v>
      </c>
      <c r="N26" t="s">
        <v>101</v>
      </c>
      <c r="O26" s="122">
        <v>4.7346339225769043</v>
      </c>
      <c r="P26" t="s">
        <v>70</v>
      </c>
      <c r="Q26" s="122">
        <v>5.6901025772094727</v>
      </c>
      <c r="R26" t="s">
        <v>89</v>
      </c>
      <c r="S26" s="122">
        <v>5.8746271133422852</v>
      </c>
      <c r="T26" t="s">
        <v>74</v>
      </c>
      <c r="U26" s="122">
        <v>5.9315476417541504</v>
      </c>
      <c r="V26" t="s">
        <v>77</v>
      </c>
      <c r="W26" s="122">
        <v>58.894168853759766</v>
      </c>
      <c r="X26">
        <v>25</v>
      </c>
      <c r="Y26" s="102" t="s">
        <v>118</v>
      </c>
      <c r="Z26" s="93"/>
    </row>
    <row r="27" spans="1:26" ht="14">
      <c r="A27" s="93">
        <v>26</v>
      </c>
      <c r="B27" t="s">
        <v>93</v>
      </c>
      <c r="C27" s="122">
        <v>8.5481643676757812</v>
      </c>
      <c r="D27" t="s">
        <v>59</v>
      </c>
      <c r="E27" s="122">
        <v>6.0548567771911621</v>
      </c>
      <c r="F27" t="s">
        <v>61</v>
      </c>
      <c r="G27" s="122">
        <v>6.282494068145752</v>
      </c>
      <c r="H27" t="s">
        <v>80</v>
      </c>
      <c r="I27" s="122">
        <v>6.8144044876098633</v>
      </c>
      <c r="J27" t="s">
        <v>85</v>
      </c>
      <c r="K27" s="122">
        <v>5.300147533416748</v>
      </c>
      <c r="L27" s="125" t="s">
        <v>85</v>
      </c>
      <c r="M27" s="129">
        <v>5.0426950454711914</v>
      </c>
      <c r="N27" t="s">
        <v>70</v>
      </c>
      <c r="O27" s="122">
        <v>4.7204957008361816</v>
      </c>
      <c r="P27" t="s">
        <v>88</v>
      </c>
      <c r="Q27" s="122">
        <v>5.6861801147460938</v>
      </c>
      <c r="R27" t="s">
        <v>80</v>
      </c>
      <c r="S27" s="122">
        <v>5.8505759239196777</v>
      </c>
      <c r="T27" t="s">
        <v>63</v>
      </c>
      <c r="U27" s="122">
        <v>5.9074440002441406</v>
      </c>
      <c r="V27" t="s">
        <v>78</v>
      </c>
      <c r="W27" s="122">
        <v>58.830989837646484</v>
      </c>
      <c r="X27">
        <v>26</v>
      </c>
      <c r="Y27" s="102" t="s">
        <v>118</v>
      </c>
      <c r="Z27" s="92"/>
    </row>
    <row r="28" spans="1:26" ht="14">
      <c r="A28" s="93">
        <v>27</v>
      </c>
      <c r="B28" t="s">
        <v>94</v>
      </c>
      <c r="C28" s="122">
        <v>8.532496452331543</v>
      </c>
      <c r="D28" t="s">
        <v>88</v>
      </c>
      <c r="E28" s="122">
        <v>6.0450143814086914</v>
      </c>
      <c r="F28" t="s">
        <v>84</v>
      </c>
      <c r="G28" s="122">
        <v>6.2635283470153809</v>
      </c>
      <c r="H28" t="s">
        <v>81</v>
      </c>
      <c r="I28" s="122">
        <v>6.7546448707580566</v>
      </c>
      <c r="J28" t="s">
        <v>81</v>
      </c>
      <c r="K28" s="122">
        <v>5.2220931053161621</v>
      </c>
      <c r="L28" s="125" t="s">
        <v>70</v>
      </c>
      <c r="M28" s="129">
        <v>4.983062744140625</v>
      </c>
      <c r="N28" t="s">
        <v>88</v>
      </c>
      <c r="O28" s="122">
        <v>4.7103309631347656</v>
      </c>
      <c r="P28" t="s">
        <v>78</v>
      </c>
      <c r="Q28" s="122">
        <v>5.6806268692016602</v>
      </c>
      <c r="R28" t="s">
        <v>97</v>
      </c>
      <c r="S28" s="122">
        <v>5.8389806747436523</v>
      </c>
      <c r="T28" t="s">
        <v>82</v>
      </c>
      <c r="U28" s="122">
        <v>5.8711886405944824</v>
      </c>
      <c r="V28" t="s">
        <v>61</v>
      </c>
      <c r="W28" s="122">
        <v>58.688480377197266</v>
      </c>
      <c r="X28">
        <v>27</v>
      </c>
      <c r="Y28" s="102" t="s">
        <v>118</v>
      </c>
      <c r="Z28" s="92"/>
    </row>
    <row r="29" spans="1:26" ht="14">
      <c r="A29" s="93">
        <v>28</v>
      </c>
      <c r="B29" t="s">
        <v>83</v>
      </c>
      <c r="C29" s="122">
        <v>8.5262384414672852</v>
      </c>
      <c r="D29" t="s">
        <v>50</v>
      </c>
      <c r="E29" s="122">
        <v>6.0097465515136719</v>
      </c>
      <c r="F29" t="s">
        <v>78</v>
      </c>
      <c r="G29" s="122">
        <v>6.2014350891113281</v>
      </c>
      <c r="H29" t="s">
        <v>100</v>
      </c>
      <c r="I29" s="122">
        <v>6.744178295135498</v>
      </c>
      <c r="J29" t="s">
        <v>56</v>
      </c>
      <c r="K29" s="122">
        <v>5.2031164169311523</v>
      </c>
      <c r="L29" s="125" t="s">
        <v>60</v>
      </c>
      <c r="M29" s="129">
        <v>4.9823408126831055</v>
      </c>
      <c r="N29" t="s">
        <v>84</v>
      </c>
      <c r="O29" s="122">
        <v>4.7003574371337891</v>
      </c>
      <c r="P29" t="s">
        <v>1</v>
      </c>
      <c r="Q29" s="122">
        <v>5.6737771034240723</v>
      </c>
      <c r="R29" t="s">
        <v>52</v>
      </c>
      <c r="S29" s="122">
        <v>5.8139019012451172</v>
      </c>
      <c r="T29" t="s">
        <v>95</v>
      </c>
      <c r="U29" s="122">
        <v>5.8649349212646484</v>
      </c>
      <c r="V29" t="s">
        <v>47</v>
      </c>
      <c r="W29" s="122">
        <v>58.654399871826172</v>
      </c>
      <c r="X29">
        <v>28</v>
      </c>
      <c r="Y29" s="102" t="s">
        <v>118</v>
      </c>
      <c r="Z29" s="93"/>
    </row>
    <row r="30" spans="1:26" ht="14">
      <c r="A30" s="93">
        <v>29</v>
      </c>
      <c r="B30" t="s">
        <v>57</v>
      </c>
      <c r="C30" s="122">
        <v>8.5163326263427734</v>
      </c>
      <c r="D30" t="s">
        <v>60</v>
      </c>
      <c r="E30" s="122">
        <v>5.9764556884765625</v>
      </c>
      <c r="F30" t="s">
        <v>59</v>
      </c>
      <c r="G30" s="122">
        <v>6.1718297004699707</v>
      </c>
      <c r="H30" t="s">
        <v>97</v>
      </c>
      <c r="I30" s="122">
        <v>6.6631364822387695</v>
      </c>
      <c r="J30" t="s">
        <v>70</v>
      </c>
      <c r="K30" s="122">
        <v>5.126615047454834</v>
      </c>
      <c r="L30" s="125" t="s">
        <v>81</v>
      </c>
      <c r="M30" s="129">
        <v>4.9821109771728516</v>
      </c>
      <c r="N30" t="s">
        <v>98</v>
      </c>
      <c r="O30" s="122">
        <v>4.6333661079406738</v>
      </c>
      <c r="P30" t="s">
        <v>56</v>
      </c>
      <c r="Q30" s="122">
        <v>5.5673079490661621</v>
      </c>
      <c r="R30" t="s">
        <v>58</v>
      </c>
      <c r="S30" s="122">
        <v>5.8137445449829102</v>
      </c>
      <c r="T30" t="s">
        <v>98</v>
      </c>
      <c r="U30" s="122">
        <v>5.8520936965942383</v>
      </c>
      <c r="V30" t="s">
        <v>56</v>
      </c>
      <c r="W30" s="122">
        <v>58.516727447509766</v>
      </c>
      <c r="X30">
        <v>29</v>
      </c>
      <c r="Y30" s="102" t="s">
        <v>118</v>
      </c>
      <c r="Z30" s="93"/>
    </row>
    <row r="31" spans="1:26" ht="14">
      <c r="A31" s="93">
        <v>30</v>
      </c>
      <c r="B31" t="s">
        <v>64</v>
      </c>
      <c r="C31" s="122">
        <v>8.51214599609375</v>
      </c>
      <c r="D31" t="s">
        <v>63</v>
      </c>
      <c r="E31" s="122">
        <v>5.9658341407775879</v>
      </c>
      <c r="F31" t="s">
        <v>87</v>
      </c>
      <c r="G31" s="122">
        <v>6.169771671295166</v>
      </c>
      <c r="H31" t="s">
        <v>85</v>
      </c>
      <c r="I31" s="122">
        <v>6.6450343132019043</v>
      </c>
      <c r="J31" t="s">
        <v>0</v>
      </c>
      <c r="K31" s="122">
        <v>5.1205472946166992</v>
      </c>
      <c r="L31" s="125" t="s">
        <v>103</v>
      </c>
      <c r="M31" s="129">
        <v>4.9657645225524902</v>
      </c>
      <c r="N31" t="s">
        <v>71</v>
      </c>
      <c r="O31" s="122">
        <v>4.6170096397399902</v>
      </c>
      <c r="P31" t="s">
        <v>0</v>
      </c>
      <c r="Q31" s="122">
        <v>5.5627660751342773</v>
      </c>
      <c r="R31" t="s">
        <v>85</v>
      </c>
      <c r="S31" s="122">
        <v>5.7843837738037109</v>
      </c>
      <c r="T31" t="s">
        <v>51</v>
      </c>
      <c r="U31" s="122">
        <v>5.8348293304443359</v>
      </c>
      <c r="V31" t="s">
        <v>84</v>
      </c>
      <c r="W31" s="122">
        <v>58.506523132324219</v>
      </c>
      <c r="X31">
        <v>30</v>
      </c>
      <c r="Y31" s="102" t="s">
        <v>118</v>
      </c>
      <c r="Z31" s="93"/>
    </row>
    <row r="32" spans="1:26" ht="14">
      <c r="A32" s="93">
        <v>31</v>
      </c>
      <c r="B32" t="s">
        <v>98</v>
      </c>
      <c r="C32" s="122">
        <v>8.5118513107299805</v>
      </c>
      <c r="D32" t="s">
        <v>1</v>
      </c>
      <c r="E32" s="122">
        <v>5.9418387413024902</v>
      </c>
      <c r="F32" t="s">
        <v>46</v>
      </c>
      <c r="G32" s="122">
        <v>6.139615535736084</v>
      </c>
      <c r="H32" t="s">
        <v>79</v>
      </c>
      <c r="I32" s="122">
        <v>6.5946540832519531</v>
      </c>
      <c r="J32" t="s">
        <v>99</v>
      </c>
      <c r="K32" s="122">
        <v>4.9992904663085938</v>
      </c>
      <c r="L32" s="125" t="s">
        <v>73</v>
      </c>
      <c r="M32" s="129">
        <v>4.9275264739990234</v>
      </c>
      <c r="N32" t="s">
        <v>99</v>
      </c>
      <c r="O32" s="122">
        <v>4.6071014404296875</v>
      </c>
      <c r="P32" t="s">
        <v>47</v>
      </c>
      <c r="Q32" s="122">
        <v>5.548945426940918</v>
      </c>
      <c r="R32" t="s">
        <v>77</v>
      </c>
      <c r="S32" s="122">
        <v>5.7597851753234863</v>
      </c>
      <c r="T32" t="s">
        <v>85</v>
      </c>
      <c r="U32" s="122">
        <v>5.8300948143005371</v>
      </c>
      <c r="V32" t="s">
        <v>80</v>
      </c>
      <c r="W32" s="122">
        <v>58.492099761962891</v>
      </c>
      <c r="X32">
        <v>31</v>
      </c>
      <c r="Y32" s="102" t="s">
        <v>118</v>
      </c>
      <c r="Z32" s="93"/>
    </row>
    <row r="33" spans="1:26" ht="14">
      <c r="A33" s="93">
        <v>32</v>
      </c>
      <c r="B33" t="s">
        <v>89</v>
      </c>
      <c r="C33" s="122">
        <v>8.4675064086914062</v>
      </c>
      <c r="D33" t="s">
        <v>70</v>
      </c>
      <c r="E33" s="122">
        <v>5.9011077880859375</v>
      </c>
      <c r="F33" t="s">
        <v>85</v>
      </c>
      <c r="G33" s="122">
        <v>6.1356701850891113</v>
      </c>
      <c r="H33" t="s">
        <v>95</v>
      </c>
      <c r="I33" s="122">
        <v>6.5925197601318359</v>
      </c>
      <c r="J33" t="s">
        <v>73</v>
      </c>
      <c r="K33" s="122">
        <v>4.9681205749511719</v>
      </c>
      <c r="L33" s="125" t="s">
        <v>55</v>
      </c>
      <c r="M33" s="129">
        <v>4.9168319702148438</v>
      </c>
      <c r="N33" t="s">
        <v>60</v>
      </c>
      <c r="O33" s="122">
        <v>4.5757226943969727</v>
      </c>
      <c r="P33" t="s">
        <v>80</v>
      </c>
      <c r="Q33" s="122">
        <v>5.5480632781982422</v>
      </c>
      <c r="R33" t="s">
        <v>57</v>
      </c>
      <c r="S33" s="122">
        <v>5.755927562713623</v>
      </c>
      <c r="T33" t="s">
        <v>101</v>
      </c>
      <c r="U33" s="122">
        <v>5.8291635513305664</v>
      </c>
      <c r="V33" t="s">
        <v>52</v>
      </c>
      <c r="W33" s="122">
        <v>58.468276977539062</v>
      </c>
      <c r="X33">
        <v>32</v>
      </c>
      <c r="Y33" s="102" t="s">
        <v>118</v>
      </c>
      <c r="Z33" s="93"/>
    </row>
    <row r="34" spans="1:26" ht="14">
      <c r="A34" s="93">
        <v>33</v>
      </c>
      <c r="B34" t="s">
        <v>51</v>
      </c>
      <c r="C34" s="122">
        <v>8.4428253173828125</v>
      </c>
      <c r="D34" t="s">
        <v>55</v>
      </c>
      <c r="E34" s="122">
        <v>5.8699417114257812</v>
      </c>
      <c r="F34" t="s">
        <v>57</v>
      </c>
      <c r="G34" s="122">
        <v>6.1130709648132324</v>
      </c>
      <c r="H34" t="s">
        <v>78</v>
      </c>
      <c r="I34" s="122">
        <v>6.5804195404052734</v>
      </c>
      <c r="J34" t="s">
        <v>83</v>
      </c>
      <c r="K34" s="122">
        <v>4.9485540390014648</v>
      </c>
      <c r="L34" s="125" t="s">
        <v>59</v>
      </c>
      <c r="M34" s="129">
        <v>4.8534297943115234</v>
      </c>
      <c r="N34" t="s">
        <v>63</v>
      </c>
      <c r="O34" s="122">
        <v>4.5339040756225586</v>
      </c>
      <c r="P34" t="s">
        <v>95</v>
      </c>
      <c r="Q34" s="122">
        <v>5.5255603790283203</v>
      </c>
      <c r="R34" t="s">
        <v>62</v>
      </c>
      <c r="S34" s="122">
        <v>5.7071599960327148</v>
      </c>
      <c r="T34" t="s">
        <v>90</v>
      </c>
      <c r="U34" s="122">
        <v>5.8289265632629395</v>
      </c>
      <c r="V34" t="s">
        <v>69</v>
      </c>
      <c r="W34" s="122">
        <v>58.444332122802734</v>
      </c>
      <c r="X34">
        <v>33</v>
      </c>
      <c r="Y34" s="102" t="s">
        <v>118</v>
      </c>
      <c r="Z34" s="93"/>
    </row>
    <row r="35" spans="1:26" ht="14">
      <c r="A35" s="93">
        <v>34</v>
      </c>
      <c r="B35" t="s">
        <v>86</v>
      </c>
      <c r="C35" s="122">
        <v>8.4100532531738281</v>
      </c>
      <c r="D35" t="s">
        <v>54</v>
      </c>
      <c r="E35" s="122">
        <v>5.8630776405334473</v>
      </c>
      <c r="F35" t="s">
        <v>47</v>
      </c>
      <c r="G35" s="122">
        <v>6.1031394004821777</v>
      </c>
      <c r="H35" t="s">
        <v>83</v>
      </c>
      <c r="I35" s="122">
        <v>6.469749927520752</v>
      </c>
      <c r="J35" t="s">
        <v>95</v>
      </c>
      <c r="K35" s="122">
        <v>4.9311990737915039</v>
      </c>
      <c r="L35" s="125" t="s">
        <v>89</v>
      </c>
      <c r="M35" s="129">
        <v>4.8224225044250488</v>
      </c>
      <c r="N35" t="s">
        <v>102</v>
      </c>
      <c r="O35" s="122">
        <v>4.4985265731811523</v>
      </c>
      <c r="P35" t="s">
        <v>103</v>
      </c>
      <c r="Q35" s="122">
        <v>5.5235195159912109</v>
      </c>
      <c r="R35" t="s">
        <v>4</v>
      </c>
      <c r="S35" s="122">
        <v>5.693385124206543</v>
      </c>
      <c r="T35" t="s">
        <v>68</v>
      </c>
      <c r="U35" s="122">
        <v>5.7996258735656738</v>
      </c>
      <c r="V35" t="s">
        <v>81</v>
      </c>
      <c r="W35" s="122">
        <v>58.372413635253906</v>
      </c>
      <c r="X35">
        <v>34</v>
      </c>
      <c r="Y35" s="102" t="s">
        <v>118</v>
      </c>
      <c r="Z35" s="93"/>
    </row>
    <row r="36" spans="1:26" ht="14">
      <c r="A36" s="93">
        <v>35</v>
      </c>
      <c r="B36" t="s">
        <v>90</v>
      </c>
      <c r="C36" s="122">
        <v>8.3980388641357422</v>
      </c>
      <c r="D36" t="s">
        <v>97</v>
      </c>
      <c r="E36" s="122">
        <v>5.8490242958068848</v>
      </c>
      <c r="F36" t="s">
        <v>2</v>
      </c>
      <c r="G36" s="122">
        <v>6.1019439697265625</v>
      </c>
      <c r="H36" t="s">
        <v>53</v>
      </c>
      <c r="I36" s="122">
        <v>6.4505724906921387</v>
      </c>
      <c r="J36" t="s">
        <v>87</v>
      </c>
      <c r="K36" s="122">
        <v>4.9260249137878418</v>
      </c>
      <c r="L36" s="125" t="s">
        <v>92</v>
      </c>
      <c r="M36" s="129">
        <v>4.798001766204834</v>
      </c>
      <c r="N36" t="s">
        <v>52</v>
      </c>
      <c r="O36" s="122">
        <v>4.4785423278808594</v>
      </c>
      <c r="P36" t="s">
        <v>65</v>
      </c>
      <c r="Q36" s="122">
        <v>5.51434326171875</v>
      </c>
      <c r="R36" t="s">
        <v>73</v>
      </c>
      <c r="S36" s="122">
        <v>5.6676435470581055</v>
      </c>
      <c r="T36" t="s">
        <v>94</v>
      </c>
      <c r="U36" s="122">
        <v>5.7888422012329102</v>
      </c>
      <c r="V36" t="s">
        <v>98</v>
      </c>
      <c r="W36" s="122">
        <v>58.370948791503906</v>
      </c>
      <c r="X36">
        <v>35</v>
      </c>
      <c r="Y36" s="102" t="s">
        <v>118</v>
      </c>
      <c r="Z36" s="93"/>
    </row>
    <row r="37" spans="1:26" ht="14">
      <c r="A37" s="93">
        <v>36</v>
      </c>
      <c r="B37" t="s">
        <v>84</v>
      </c>
      <c r="C37" s="122">
        <v>8.3416624069213867</v>
      </c>
      <c r="D37" t="s">
        <v>76</v>
      </c>
      <c r="E37" s="122">
        <v>5.8457708358764648</v>
      </c>
      <c r="F37" t="s">
        <v>81</v>
      </c>
      <c r="G37" s="122">
        <v>6.1004219055175781</v>
      </c>
      <c r="H37" t="s">
        <v>0</v>
      </c>
      <c r="I37" s="122">
        <v>6.4117856025695801</v>
      </c>
      <c r="J37" t="s">
        <v>71</v>
      </c>
      <c r="K37" s="122">
        <v>4.8498501777648926</v>
      </c>
      <c r="L37" s="125" t="s">
        <v>48</v>
      </c>
      <c r="M37" s="129">
        <v>4.7696309089660645</v>
      </c>
      <c r="N37" t="s">
        <v>1</v>
      </c>
      <c r="O37" s="122">
        <v>4.4692287445068359</v>
      </c>
      <c r="P37" t="s">
        <v>96</v>
      </c>
      <c r="Q37" s="122">
        <v>5.5130701065063477</v>
      </c>
      <c r="R37" t="s">
        <v>88</v>
      </c>
      <c r="S37" s="122">
        <v>5.6453218460083008</v>
      </c>
      <c r="T37" t="s">
        <v>80</v>
      </c>
      <c r="U37" s="122">
        <v>5.7853202819824219</v>
      </c>
      <c r="V37" t="s">
        <v>75</v>
      </c>
      <c r="W37" s="122">
        <v>58.328540802001953</v>
      </c>
      <c r="X37">
        <v>36</v>
      </c>
      <c r="Y37" s="102" t="s">
        <v>118</v>
      </c>
      <c r="Z37" s="93"/>
    </row>
    <row r="38" spans="1:26" ht="14">
      <c r="A38" s="93">
        <v>37</v>
      </c>
      <c r="B38" t="s">
        <v>99</v>
      </c>
      <c r="C38" s="122">
        <v>8.336949348449707</v>
      </c>
      <c r="D38" t="s">
        <v>0</v>
      </c>
      <c r="E38" s="122">
        <v>5.8327593803405762</v>
      </c>
      <c r="F38" t="s">
        <v>64</v>
      </c>
      <c r="G38" s="122">
        <v>6.0875034332275391</v>
      </c>
      <c r="H38" t="s">
        <v>55</v>
      </c>
      <c r="I38" s="122">
        <v>6.3889636993408203</v>
      </c>
      <c r="J38" t="s">
        <v>77</v>
      </c>
      <c r="K38" s="122">
        <v>4.8413772583007812</v>
      </c>
      <c r="L38" s="125" t="s">
        <v>99</v>
      </c>
      <c r="M38" s="129">
        <v>4.7080178260803223</v>
      </c>
      <c r="N38" t="s">
        <v>78</v>
      </c>
      <c r="O38" s="122">
        <v>4.4579067230224609</v>
      </c>
      <c r="P38" t="s">
        <v>54</v>
      </c>
      <c r="Q38" s="122">
        <v>5.4993515014648438</v>
      </c>
      <c r="R38" t="s">
        <v>102</v>
      </c>
      <c r="S38" s="122">
        <v>5.6452302932739258</v>
      </c>
      <c r="T38" t="s">
        <v>81</v>
      </c>
      <c r="U38" s="122">
        <v>5.7748022079467773</v>
      </c>
      <c r="V38" t="s">
        <v>79</v>
      </c>
      <c r="W38" s="122">
        <v>57.791770935058594</v>
      </c>
      <c r="X38">
        <v>37</v>
      </c>
      <c r="Y38" s="102" t="s">
        <v>118</v>
      </c>
      <c r="Z38" s="93"/>
    </row>
    <row r="39" spans="1:26" ht="14">
      <c r="A39" s="93">
        <v>38</v>
      </c>
      <c r="B39" t="s">
        <v>85</v>
      </c>
      <c r="C39" s="122">
        <v>8.3333492279052734</v>
      </c>
      <c r="D39" t="s">
        <v>94</v>
      </c>
      <c r="E39" s="122">
        <v>5.8303027153015137</v>
      </c>
      <c r="F39" t="s">
        <v>83</v>
      </c>
      <c r="G39" s="122">
        <v>6.0586237907409668</v>
      </c>
      <c r="H39" t="s">
        <v>76</v>
      </c>
      <c r="I39" s="122">
        <v>6.3663983345031738</v>
      </c>
      <c r="J39" t="s">
        <v>58</v>
      </c>
      <c r="K39" s="122">
        <v>4.841303825378418</v>
      </c>
      <c r="L39" s="125" t="s">
        <v>88</v>
      </c>
      <c r="M39" s="129">
        <v>4.6981735229492188</v>
      </c>
      <c r="N39" t="s">
        <v>92</v>
      </c>
      <c r="O39" s="122">
        <v>4.3948745727539062</v>
      </c>
      <c r="P39" t="s">
        <v>66</v>
      </c>
      <c r="Q39" s="122">
        <v>5.3953890800476074</v>
      </c>
      <c r="R39" t="s">
        <v>90</v>
      </c>
      <c r="S39" s="122">
        <v>5.5758905410766602</v>
      </c>
      <c r="T39" t="s">
        <v>100</v>
      </c>
      <c r="U39" s="122">
        <v>5.6862869262695312</v>
      </c>
      <c r="V39" t="s">
        <v>85</v>
      </c>
      <c r="W39" s="122">
        <v>57.635654449462891</v>
      </c>
      <c r="X39">
        <v>38</v>
      </c>
      <c r="Y39" s="102" t="s">
        <v>118</v>
      </c>
      <c r="Z39" s="93"/>
    </row>
    <row r="40" spans="1:26" ht="14">
      <c r="A40" s="93">
        <v>39</v>
      </c>
      <c r="B40" t="s">
        <v>80</v>
      </c>
      <c r="C40" s="122">
        <v>8.3289356231689453</v>
      </c>
      <c r="D40" t="s">
        <v>71</v>
      </c>
      <c r="E40" s="122">
        <v>5.8132438659667969</v>
      </c>
      <c r="F40" t="s">
        <v>55</v>
      </c>
      <c r="G40" s="122">
        <v>6.0567998886108398</v>
      </c>
      <c r="H40" t="s">
        <v>102</v>
      </c>
      <c r="I40" s="122">
        <v>6.3508167266845703</v>
      </c>
      <c r="J40" t="s">
        <v>47</v>
      </c>
      <c r="K40" s="122">
        <v>4.8101091384887695</v>
      </c>
      <c r="L40" s="125" t="s">
        <v>74</v>
      </c>
      <c r="M40" s="129">
        <v>4.6850881576538086</v>
      </c>
      <c r="N40" t="s">
        <v>0</v>
      </c>
      <c r="O40" s="122">
        <v>4.382422924041748</v>
      </c>
      <c r="P40" t="s">
        <v>72</v>
      </c>
      <c r="Q40" s="122">
        <v>5.3922920227050781</v>
      </c>
      <c r="R40" t="s">
        <v>53</v>
      </c>
      <c r="S40" s="122">
        <v>5.5642609596252441</v>
      </c>
      <c r="T40" t="s">
        <v>52</v>
      </c>
      <c r="U40" s="122">
        <v>5.5820837020874023</v>
      </c>
      <c r="V40" t="s">
        <v>1</v>
      </c>
      <c r="W40" s="122">
        <v>57.612606048583984</v>
      </c>
      <c r="X40">
        <v>39</v>
      </c>
      <c r="Y40" s="102" t="s">
        <v>118</v>
      </c>
      <c r="Z40" s="93"/>
    </row>
    <row r="41" spans="1:26" ht="14">
      <c r="A41" s="93">
        <v>40</v>
      </c>
      <c r="B41" t="s">
        <v>95</v>
      </c>
      <c r="C41" s="122">
        <v>8.2686290740966797</v>
      </c>
      <c r="D41" t="s">
        <v>4</v>
      </c>
      <c r="E41" s="122">
        <v>5.7688536643981934</v>
      </c>
      <c r="F41" t="s">
        <v>102</v>
      </c>
      <c r="G41" s="122">
        <v>6.0411310195922852</v>
      </c>
      <c r="H41" t="s">
        <v>99</v>
      </c>
      <c r="I41" s="122">
        <v>6.3469061851501465</v>
      </c>
      <c r="J41" t="s">
        <v>51</v>
      </c>
      <c r="K41" s="122">
        <v>4.7372894287109375</v>
      </c>
      <c r="L41" s="125" t="s">
        <v>83</v>
      </c>
      <c r="M41" s="129">
        <v>4.6169905662536621</v>
      </c>
      <c r="N41" t="s">
        <v>3</v>
      </c>
      <c r="O41" s="122">
        <v>4.3746695518493652</v>
      </c>
      <c r="P41" t="s">
        <v>76</v>
      </c>
      <c r="Q41" s="122">
        <v>5.3497824668884277</v>
      </c>
      <c r="R41" t="s">
        <v>92</v>
      </c>
      <c r="S41" s="122">
        <v>5.5625648498535156</v>
      </c>
      <c r="T41" t="s">
        <v>59</v>
      </c>
      <c r="U41" s="122">
        <v>5.5597825050354004</v>
      </c>
      <c r="V41" t="s">
        <v>88</v>
      </c>
      <c r="W41" s="122">
        <v>57.612224578857422</v>
      </c>
      <c r="X41">
        <v>40</v>
      </c>
      <c r="Y41" s="102" t="s">
        <v>118</v>
      </c>
      <c r="Z41" s="93"/>
    </row>
    <row r="42" spans="1:26" ht="14">
      <c r="A42" s="93">
        <v>41</v>
      </c>
      <c r="B42" t="s">
        <v>81</v>
      </c>
      <c r="C42" s="122">
        <v>8.2618913650512695</v>
      </c>
      <c r="D42" t="s">
        <v>91</v>
      </c>
      <c r="E42" s="122">
        <v>5.7599287033081055</v>
      </c>
      <c r="F42" t="s">
        <v>90</v>
      </c>
      <c r="G42" s="122">
        <v>5.9907369613647461</v>
      </c>
      <c r="H42" t="s">
        <v>94</v>
      </c>
      <c r="I42" s="122">
        <v>6.3402304649353027</v>
      </c>
      <c r="J42" t="s">
        <v>54</v>
      </c>
      <c r="K42" s="122">
        <v>4.701899528503418</v>
      </c>
      <c r="L42" s="125" t="s">
        <v>100</v>
      </c>
      <c r="M42" s="129">
        <v>4.5982465744018555</v>
      </c>
      <c r="N42" t="s">
        <v>85</v>
      </c>
      <c r="O42" s="122">
        <v>4.3612961769104004</v>
      </c>
      <c r="P42" t="s">
        <v>64</v>
      </c>
      <c r="Q42" s="122">
        <v>5.3402514457702637</v>
      </c>
      <c r="R42" t="s">
        <v>96</v>
      </c>
      <c r="S42" s="122">
        <v>5.5514473915100098</v>
      </c>
      <c r="T42" t="s">
        <v>99</v>
      </c>
      <c r="U42" s="122">
        <v>5.5113019943237305</v>
      </c>
      <c r="V42" t="s">
        <v>67</v>
      </c>
      <c r="W42" s="122">
        <v>57.549747467041016</v>
      </c>
      <c r="X42">
        <v>41</v>
      </c>
      <c r="Y42" s="102" t="s">
        <v>118</v>
      </c>
      <c r="Z42" s="93"/>
    </row>
    <row r="43" spans="1:26" ht="14">
      <c r="A43" s="93">
        <v>42</v>
      </c>
      <c r="B43" t="s">
        <v>91</v>
      </c>
      <c r="C43" s="122">
        <v>8.2429714202880859</v>
      </c>
      <c r="D43" t="s">
        <v>51</v>
      </c>
      <c r="E43" s="122">
        <v>5.7449936866760254</v>
      </c>
      <c r="F43" t="s">
        <v>50</v>
      </c>
      <c r="G43" s="122">
        <v>5.9843258857727051</v>
      </c>
      <c r="H43" t="s">
        <v>84</v>
      </c>
      <c r="I43" s="122">
        <v>6.2927436828613281</v>
      </c>
      <c r="J43" t="s">
        <v>1</v>
      </c>
      <c r="K43" s="122">
        <v>4.6630043983459473</v>
      </c>
      <c r="L43" s="125" t="s">
        <v>66</v>
      </c>
      <c r="M43" s="129">
        <v>4.5606594085693359</v>
      </c>
      <c r="N43" t="s">
        <v>93</v>
      </c>
      <c r="O43" s="122">
        <v>4.3246188163757324</v>
      </c>
      <c r="P43" t="s">
        <v>60</v>
      </c>
      <c r="Q43" s="122">
        <v>5.3253927230834961</v>
      </c>
      <c r="R43" t="s">
        <v>65</v>
      </c>
      <c r="S43" s="122">
        <v>5.5114140510559082</v>
      </c>
      <c r="T43" t="s">
        <v>61</v>
      </c>
      <c r="U43" s="122">
        <v>5.5109462738037109</v>
      </c>
      <c r="V43" t="s">
        <v>73</v>
      </c>
      <c r="W43" s="122">
        <v>57.445297241210938</v>
      </c>
      <c r="X43">
        <v>42</v>
      </c>
      <c r="Y43" s="102" t="s">
        <v>118</v>
      </c>
      <c r="Z43" s="92"/>
    </row>
    <row r="44" spans="1:26" ht="14">
      <c r="A44" s="93">
        <v>43</v>
      </c>
      <c r="B44" t="s">
        <v>63</v>
      </c>
      <c r="C44" s="122">
        <v>8.2261409759521484</v>
      </c>
      <c r="D44" t="s">
        <v>80</v>
      </c>
      <c r="E44" s="122">
        <v>5.6708307266235352</v>
      </c>
      <c r="F44" t="s">
        <v>67</v>
      </c>
      <c r="G44" s="122">
        <v>5.9662480354309082</v>
      </c>
      <c r="H44" t="s">
        <v>98</v>
      </c>
      <c r="I44" s="122">
        <v>6.2741966247558594</v>
      </c>
      <c r="J44" t="s">
        <v>93</v>
      </c>
      <c r="K44" s="122">
        <v>4.6570792198181152</v>
      </c>
      <c r="L44" s="125" t="s">
        <v>58</v>
      </c>
      <c r="M44" s="129">
        <v>4.4897956848144531</v>
      </c>
      <c r="N44" t="s">
        <v>50</v>
      </c>
      <c r="O44" s="122">
        <v>4.3180809020996094</v>
      </c>
      <c r="P44" t="s">
        <v>85</v>
      </c>
      <c r="Q44" s="122">
        <v>5.3205013275146484</v>
      </c>
      <c r="R44" t="s">
        <v>78</v>
      </c>
      <c r="S44" s="122">
        <v>5.4730610847473145</v>
      </c>
      <c r="T44" t="s">
        <v>79</v>
      </c>
      <c r="U44" s="122">
        <v>5.4379911422729492</v>
      </c>
      <c r="V44" t="s">
        <v>55</v>
      </c>
      <c r="W44" s="122">
        <v>57.321701049804688</v>
      </c>
      <c r="X44">
        <v>43</v>
      </c>
      <c r="Y44" s="102" t="s">
        <v>118</v>
      </c>
      <c r="Z44" s="93"/>
    </row>
    <row r="45" spans="1:26" ht="14">
      <c r="A45" s="93">
        <v>44</v>
      </c>
      <c r="B45" t="s">
        <v>82</v>
      </c>
      <c r="C45" s="122">
        <v>8.2118263244628906</v>
      </c>
      <c r="D45" t="s">
        <v>58</v>
      </c>
      <c r="E45" s="122">
        <v>5.6286416053771973</v>
      </c>
      <c r="F45" t="s">
        <v>72</v>
      </c>
      <c r="G45" s="122">
        <v>5.9320478439331055</v>
      </c>
      <c r="H45" t="s">
        <v>54</v>
      </c>
      <c r="I45" s="122">
        <v>6.2298693656921387</v>
      </c>
      <c r="J45" t="s">
        <v>90</v>
      </c>
      <c r="K45" s="122">
        <v>4.6474094390869141</v>
      </c>
      <c r="L45" s="125" t="s">
        <v>56</v>
      </c>
      <c r="M45" s="129">
        <v>4.4823522567749023</v>
      </c>
      <c r="N45" t="s">
        <v>51</v>
      </c>
      <c r="O45" s="122">
        <v>4.3173661231994629</v>
      </c>
      <c r="P45" t="s">
        <v>75</v>
      </c>
      <c r="Q45" s="122">
        <v>5.3062162399291992</v>
      </c>
      <c r="R45" t="s">
        <v>93</v>
      </c>
      <c r="S45" s="122">
        <v>5.4703903198242188</v>
      </c>
      <c r="T45" t="s">
        <v>76</v>
      </c>
      <c r="U45" s="122">
        <v>5.3792309761047363</v>
      </c>
      <c r="V45" t="s">
        <v>99</v>
      </c>
      <c r="W45" s="122">
        <v>57.2095947265625</v>
      </c>
      <c r="X45">
        <v>44</v>
      </c>
      <c r="Y45" s="102" t="s">
        <v>118</v>
      </c>
      <c r="Z45" s="93"/>
    </row>
    <row r="46" spans="1:26" ht="14">
      <c r="A46" s="93">
        <v>45</v>
      </c>
      <c r="B46" t="s">
        <v>78</v>
      </c>
      <c r="C46" s="122">
        <v>8.207087516784668</v>
      </c>
      <c r="D46" t="s">
        <v>102</v>
      </c>
      <c r="E46" s="122">
        <v>5.621096134185791</v>
      </c>
      <c r="F46" t="s">
        <v>80</v>
      </c>
      <c r="G46" s="122">
        <v>5.8775267601013184</v>
      </c>
      <c r="H46" t="s">
        <v>52</v>
      </c>
      <c r="I46" s="122">
        <v>6.2216053009033203</v>
      </c>
      <c r="J46" t="s">
        <v>96</v>
      </c>
      <c r="K46" s="122">
        <v>4.627720832824707</v>
      </c>
      <c r="L46" s="125" t="s">
        <v>77</v>
      </c>
      <c r="M46" s="129">
        <v>4.4700689315795898</v>
      </c>
      <c r="N46" t="s">
        <v>55</v>
      </c>
      <c r="O46" s="122">
        <v>4.3114376068115234</v>
      </c>
      <c r="P46" t="s">
        <v>89</v>
      </c>
      <c r="Q46" s="122">
        <v>5.3008098602294922</v>
      </c>
      <c r="R46" t="s">
        <v>72</v>
      </c>
      <c r="S46" s="122">
        <v>5.441321849822998</v>
      </c>
      <c r="T46" t="s">
        <v>0</v>
      </c>
      <c r="U46" s="122">
        <v>5.3788127899169922</v>
      </c>
      <c r="V46" t="s">
        <v>53</v>
      </c>
      <c r="W46" s="122">
        <v>57.203624725341797</v>
      </c>
      <c r="X46">
        <v>45</v>
      </c>
      <c r="Y46" s="102" t="s">
        <v>118</v>
      </c>
      <c r="Z46" s="93"/>
    </row>
    <row r="47" spans="1:26" ht="14">
      <c r="A47" s="93">
        <v>46</v>
      </c>
      <c r="B47" t="s">
        <v>87</v>
      </c>
      <c r="C47" s="122">
        <v>8.1845607757568359</v>
      </c>
      <c r="D47" t="s">
        <v>85</v>
      </c>
      <c r="E47" s="122">
        <v>5.4963226318359375</v>
      </c>
      <c r="F47" t="s">
        <v>99</v>
      </c>
      <c r="G47" s="122">
        <v>5.8602957725524902</v>
      </c>
      <c r="H47" t="s">
        <v>87</v>
      </c>
      <c r="I47" s="122">
        <v>6.178436279296875</v>
      </c>
      <c r="J47" t="s">
        <v>82</v>
      </c>
      <c r="K47" s="122">
        <v>4.6144294738769531</v>
      </c>
      <c r="L47" s="125" t="s">
        <v>1</v>
      </c>
      <c r="M47" s="129">
        <v>4.4082708358764648</v>
      </c>
      <c r="N47" t="s">
        <v>56</v>
      </c>
      <c r="O47" s="122">
        <v>4.2891583442687988</v>
      </c>
      <c r="P47" t="s">
        <v>81</v>
      </c>
      <c r="Q47" s="122">
        <v>5.2707085609436035</v>
      </c>
      <c r="R47" t="s">
        <v>63</v>
      </c>
      <c r="S47" s="122">
        <v>5.4076452255249023</v>
      </c>
      <c r="T47" t="s">
        <v>70</v>
      </c>
      <c r="U47" s="122">
        <v>5.3460006713867188</v>
      </c>
      <c r="V47" t="s">
        <v>93</v>
      </c>
      <c r="W47" s="122">
        <v>57.131839752197266</v>
      </c>
      <c r="X47">
        <v>46</v>
      </c>
      <c r="Y47" s="102" t="s">
        <v>118</v>
      </c>
      <c r="Z47" s="93"/>
    </row>
    <row r="48" spans="1:26" ht="14">
      <c r="A48" s="93">
        <v>47</v>
      </c>
      <c r="B48" t="s">
        <v>50</v>
      </c>
      <c r="C48" s="122">
        <v>8.1836147308349609</v>
      </c>
      <c r="D48" t="s">
        <v>52</v>
      </c>
      <c r="E48" s="122">
        <v>5.3794040679931641</v>
      </c>
      <c r="F48" t="s">
        <v>96</v>
      </c>
      <c r="G48" s="122">
        <v>5.8282222747802734</v>
      </c>
      <c r="H48" t="s">
        <v>47</v>
      </c>
      <c r="I48" s="122">
        <v>6.1303677558898926</v>
      </c>
      <c r="J48" t="s">
        <v>79</v>
      </c>
      <c r="K48" s="122">
        <v>4.5973858833312988</v>
      </c>
      <c r="L48" s="125" t="s">
        <v>61</v>
      </c>
      <c r="M48" s="129">
        <v>4.406578540802002</v>
      </c>
      <c r="N48" t="s">
        <v>87</v>
      </c>
      <c r="O48" s="122">
        <v>4.2405080795288086</v>
      </c>
      <c r="P48" t="s">
        <v>86</v>
      </c>
      <c r="Q48" s="122">
        <v>5.2587347030639648</v>
      </c>
      <c r="R48" t="s">
        <v>64</v>
      </c>
      <c r="S48" s="122">
        <v>5.2353386878967285</v>
      </c>
      <c r="T48" t="s">
        <v>96</v>
      </c>
      <c r="U48" s="122">
        <v>5.1871066093444824</v>
      </c>
      <c r="V48" t="s">
        <v>3</v>
      </c>
      <c r="W48" s="122">
        <v>56.825839996337891</v>
      </c>
      <c r="X48">
        <v>47</v>
      </c>
      <c r="Y48" s="102" t="s">
        <v>119</v>
      </c>
      <c r="Z48" s="93"/>
    </row>
    <row r="49" spans="1:26" ht="14">
      <c r="A49" s="93">
        <v>48</v>
      </c>
      <c r="B49" t="s">
        <v>3</v>
      </c>
      <c r="C49" s="122">
        <v>8.1572999954223633</v>
      </c>
      <c r="D49" t="s">
        <v>56</v>
      </c>
      <c r="E49" s="122">
        <v>5.3743987083435059</v>
      </c>
      <c r="F49" t="s">
        <v>88</v>
      </c>
      <c r="G49" s="122">
        <v>5.8271961212158203</v>
      </c>
      <c r="H49" t="s">
        <v>49</v>
      </c>
      <c r="I49" s="122">
        <v>6.111506462097168</v>
      </c>
      <c r="J49" t="s">
        <v>3</v>
      </c>
      <c r="K49" s="122">
        <v>4.5709142684936523</v>
      </c>
      <c r="L49" s="125" t="s">
        <v>93</v>
      </c>
      <c r="M49" s="129">
        <v>4.3776788711547852</v>
      </c>
      <c r="N49" t="s">
        <v>95</v>
      </c>
      <c r="O49" s="122">
        <v>4.2122359275817871</v>
      </c>
      <c r="P49" t="s">
        <v>59</v>
      </c>
      <c r="Q49" s="122">
        <v>5.2255387306213379</v>
      </c>
      <c r="R49" t="s">
        <v>54</v>
      </c>
      <c r="S49" s="122">
        <v>5.1987423896789551</v>
      </c>
      <c r="T49" t="s">
        <v>93</v>
      </c>
      <c r="U49" s="122">
        <v>5.177891731262207</v>
      </c>
      <c r="V49" t="s">
        <v>101</v>
      </c>
      <c r="W49" s="122">
        <v>56.807819366455078</v>
      </c>
      <c r="X49">
        <v>48</v>
      </c>
      <c r="Y49" s="102" t="s">
        <v>119</v>
      </c>
      <c r="Z49" s="93"/>
    </row>
    <row r="50" spans="1:26" ht="14">
      <c r="A50" s="93">
        <v>49</v>
      </c>
      <c r="B50" t="s">
        <v>96</v>
      </c>
      <c r="C50" s="122">
        <v>8.1168270111083984</v>
      </c>
      <c r="D50" t="s">
        <v>61</v>
      </c>
      <c r="E50" s="122">
        <v>5.3348093032836914</v>
      </c>
      <c r="F50" t="s">
        <v>69</v>
      </c>
      <c r="G50" s="122">
        <v>5.7676396369934082</v>
      </c>
      <c r="H50" t="s">
        <v>82</v>
      </c>
      <c r="I50" s="122">
        <v>6.0789108276367188</v>
      </c>
      <c r="J50" t="s">
        <v>4</v>
      </c>
      <c r="K50" s="122">
        <v>4.5665531158447266</v>
      </c>
      <c r="L50" s="125" t="s">
        <v>79</v>
      </c>
      <c r="M50" s="129">
        <v>4.3383345603942871</v>
      </c>
      <c r="N50" t="s">
        <v>90</v>
      </c>
      <c r="O50" s="122">
        <v>4.2066349983215332</v>
      </c>
      <c r="P50" t="s">
        <v>77</v>
      </c>
      <c r="Q50" s="122">
        <v>5.1997299194335938</v>
      </c>
      <c r="R50" t="s">
        <v>66</v>
      </c>
      <c r="S50" s="122">
        <v>5.19757080078125</v>
      </c>
      <c r="T50" t="s">
        <v>47</v>
      </c>
      <c r="U50" s="122">
        <v>5.1533317565917969</v>
      </c>
      <c r="V50" t="s">
        <v>63</v>
      </c>
      <c r="W50" s="122">
        <v>56.735187530517578</v>
      </c>
      <c r="X50">
        <v>49</v>
      </c>
      <c r="Y50" s="102" t="s">
        <v>119</v>
      </c>
      <c r="Z50" s="93"/>
    </row>
    <row r="51" spans="1:26" ht="14">
      <c r="A51" s="93">
        <v>50</v>
      </c>
      <c r="B51" t="s">
        <v>76</v>
      </c>
      <c r="C51" s="122">
        <v>8.0996713638305664</v>
      </c>
      <c r="D51" t="s">
        <v>96</v>
      </c>
      <c r="E51" s="122">
        <v>5.320277214050293</v>
      </c>
      <c r="F51" t="s">
        <v>3</v>
      </c>
      <c r="G51" s="122">
        <v>5.7043185234069824</v>
      </c>
      <c r="H51" t="s">
        <v>61</v>
      </c>
      <c r="I51" s="122">
        <v>6.0581259727478027</v>
      </c>
      <c r="J51" t="s">
        <v>61</v>
      </c>
      <c r="K51" s="122">
        <v>4.5170621871948242</v>
      </c>
      <c r="L51" s="125" t="s">
        <v>102</v>
      </c>
      <c r="M51" s="129">
        <v>4.3087644577026367</v>
      </c>
      <c r="N51" t="s">
        <v>82</v>
      </c>
      <c r="O51" s="122">
        <v>4.202082633972168</v>
      </c>
      <c r="P51" t="s">
        <v>63</v>
      </c>
      <c r="Q51" s="122">
        <v>5.1784095764160156</v>
      </c>
      <c r="R51" t="s">
        <v>1</v>
      </c>
      <c r="S51" s="122">
        <v>5.1360454559326172</v>
      </c>
      <c r="T51" t="s">
        <v>55</v>
      </c>
      <c r="U51" s="122">
        <v>5.1371994018554688</v>
      </c>
      <c r="V51" t="s">
        <v>54</v>
      </c>
      <c r="W51" s="122">
        <v>56.706745147705078</v>
      </c>
      <c r="X51">
        <v>50</v>
      </c>
      <c r="Y51" s="102" t="s">
        <v>119</v>
      </c>
      <c r="Z51" s="93"/>
    </row>
    <row r="52" spans="1:26" ht="14">
      <c r="A52" s="93">
        <v>51</v>
      </c>
      <c r="B52" t="s">
        <v>0</v>
      </c>
      <c r="C52" s="122">
        <v>8.0949192047119141</v>
      </c>
      <c r="D52" t="s">
        <v>93</v>
      </c>
      <c r="E52" s="122">
        <v>5.268885612487793</v>
      </c>
      <c r="F52" t="s">
        <v>60</v>
      </c>
      <c r="G52" s="122">
        <v>5.6962847709655762</v>
      </c>
      <c r="H52" t="s">
        <v>3</v>
      </c>
      <c r="I52" s="122">
        <v>5.9452037811279297</v>
      </c>
      <c r="J52" t="s">
        <v>53</v>
      </c>
      <c r="K52" s="122">
        <v>4.5155997276306152</v>
      </c>
      <c r="L52" s="125" t="s">
        <v>49</v>
      </c>
      <c r="M52" s="129">
        <v>4.2841482162475586</v>
      </c>
      <c r="N52" t="s">
        <v>49</v>
      </c>
      <c r="O52" s="122">
        <v>4.1936707496643066</v>
      </c>
      <c r="P52" t="s">
        <v>82</v>
      </c>
      <c r="Q52" s="122">
        <v>5.1778874397277832</v>
      </c>
      <c r="R52" t="s">
        <v>60</v>
      </c>
      <c r="S52" s="122">
        <v>5.1274933815002441</v>
      </c>
      <c r="T52" t="s">
        <v>56</v>
      </c>
      <c r="U52" s="122">
        <v>5.0838079452514648</v>
      </c>
      <c r="V52" t="s">
        <v>102</v>
      </c>
      <c r="W52" s="122">
        <v>56.63507080078125</v>
      </c>
      <c r="X52">
        <v>51</v>
      </c>
      <c r="Y52" s="102" t="s">
        <v>119</v>
      </c>
      <c r="Z52" s="93"/>
    </row>
    <row r="53" spans="1:26" ht="14">
      <c r="A53" s="93">
        <v>52</v>
      </c>
      <c r="B53" t="s">
        <v>77</v>
      </c>
      <c r="C53" s="122">
        <v>8.0824403762817383</v>
      </c>
      <c r="D53" t="s">
        <v>82</v>
      </c>
      <c r="E53" s="122">
        <v>5.2652325630187988</v>
      </c>
      <c r="F53" t="s">
        <v>94</v>
      </c>
      <c r="G53" s="122">
        <v>5.6857328414916992</v>
      </c>
      <c r="H53" t="s">
        <v>92</v>
      </c>
      <c r="I53" s="122">
        <v>5.9253535270690918</v>
      </c>
      <c r="J53" t="s">
        <v>97</v>
      </c>
      <c r="K53" s="122">
        <v>4.5123424530029297</v>
      </c>
      <c r="L53" s="125" t="s">
        <v>82</v>
      </c>
      <c r="M53" s="129">
        <v>4.2107315063476562</v>
      </c>
      <c r="N53" t="s">
        <v>61</v>
      </c>
      <c r="O53" s="122">
        <v>4.1308383941650391</v>
      </c>
      <c r="P53" t="s">
        <v>2</v>
      </c>
      <c r="Q53" s="122">
        <v>5.1628227233886719</v>
      </c>
      <c r="R53" t="s">
        <v>3</v>
      </c>
      <c r="S53" s="122">
        <v>5.0980324745178223</v>
      </c>
      <c r="T53" t="s">
        <v>49</v>
      </c>
      <c r="U53" s="122">
        <v>5.0383262634277344</v>
      </c>
      <c r="V53" t="s">
        <v>4</v>
      </c>
      <c r="W53" s="122">
        <v>56.554344177246094</v>
      </c>
      <c r="X53">
        <v>52</v>
      </c>
      <c r="Y53" s="102" t="s">
        <v>119</v>
      </c>
      <c r="Z53" s="93"/>
    </row>
    <row r="54" spans="1:26" ht="14">
      <c r="A54" s="93">
        <v>53</v>
      </c>
      <c r="B54" t="s">
        <v>103</v>
      </c>
      <c r="C54" s="122">
        <v>8.0774288177490234</v>
      </c>
      <c r="D54" t="s">
        <v>79</v>
      </c>
      <c r="E54" s="122">
        <v>5.2564749717712402</v>
      </c>
      <c r="F54" t="s">
        <v>101</v>
      </c>
      <c r="G54" s="122">
        <v>5.684298038482666</v>
      </c>
      <c r="H54" t="s">
        <v>51</v>
      </c>
      <c r="I54" s="122">
        <v>5.9235110282897949</v>
      </c>
      <c r="J54" t="s">
        <v>102</v>
      </c>
      <c r="K54" s="122">
        <v>4.408604621887207</v>
      </c>
      <c r="L54" s="125" t="s">
        <v>57</v>
      </c>
      <c r="M54" s="129">
        <v>4.1612262725830078</v>
      </c>
      <c r="N54" t="s">
        <v>91</v>
      </c>
      <c r="O54" s="122">
        <v>4.069760799407959</v>
      </c>
      <c r="P54" t="s">
        <v>69</v>
      </c>
      <c r="Q54" s="122">
        <v>4.9706635475158691</v>
      </c>
      <c r="R54" t="s">
        <v>71</v>
      </c>
      <c r="S54" s="122">
        <v>4.933558464050293</v>
      </c>
      <c r="T54" t="s">
        <v>103</v>
      </c>
      <c r="U54" s="122">
        <v>4.9330949783325195</v>
      </c>
      <c r="V54" t="s">
        <v>92</v>
      </c>
      <c r="W54" s="122">
        <v>56.48211669921875</v>
      </c>
      <c r="X54">
        <v>53</v>
      </c>
      <c r="Y54" s="102" t="s">
        <v>119</v>
      </c>
      <c r="Z54" s="93"/>
    </row>
    <row r="55" spans="1:26" ht="14">
      <c r="A55" s="93">
        <v>54</v>
      </c>
      <c r="B55" t="s">
        <v>88</v>
      </c>
      <c r="C55" s="122">
        <v>7.9972848892211914</v>
      </c>
      <c r="D55" t="s">
        <v>53</v>
      </c>
      <c r="E55" s="122">
        <v>5.1833062171936035</v>
      </c>
      <c r="F55" t="s">
        <v>89</v>
      </c>
      <c r="G55" s="122">
        <v>5.6561269760131836</v>
      </c>
      <c r="H55" t="s">
        <v>90</v>
      </c>
      <c r="I55" s="122">
        <v>5.8646759986877441</v>
      </c>
      <c r="J55" t="s">
        <v>49</v>
      </c>
      <c r="K55" s="122">
        <v>4.3745183944702148</v>
      </c>
      <c r="L55" s="125" t="s">
        <v>84</v>
      </c>
      <c r="M55" s="129">
        <v>4.0249500274658203</v>
      </c>
      <c r="N55" t="s">
        <v>79</v>
      </c>
      <c r="O55" s="122">
        <v>4.0224428176879883</v>
      </c>
      <c r="P55" t="s">
        <v>101</v>
      </c>
      <c r="Q55" s="122">
        <v>4.9577846527099609</v>
      </c>
      <c r="R55" t="s">
        <v>94</v>
      </c>
      <c r="S55" s="122">
        <v>4.9127588272094727</v>
      </c>
      <c r="T55" t="s">
        <v>102</v>
      </c>
      <c r="U55" s="122">
        <v>4.8498549461364746</v>
      </c>
      <c r="V55" t="s">
        <v>71</v>
      </c>
      <c r="W55" s="122">
        <v>56.412620544433594</v>
      </c>
      <c r="X55">
        <v>54</v>
      </c>
      <c r="Y55" s="102" t="s">
        <v>119</v>
      </c>
      <c r="Z55" s="93"/>
    </row>
    <row r="56" spans="1:26" ht="14">
      <c r="A56" s="93">
        <v>55</v>
      </c>
      <c r="B56" t="s">
        <v>61</v>
      </c>
      <c r="C56" s="122">
        <v>7.9907751083374023</v>
      </c>
      <c r="D56" t="s">
        <v>49</v>
      </c>
      <c r="E56" s="122">
        <v>5.1810765266418457</v>
      </c>
      <c r="F56" t="s">
        <v>65</v>
      </c>
      <c r="G56" s="122">
        <v>5.6551322937011719</v>
      </c>
      <c r="H56" t="s">
        <v>89</v>
      </c>
      <c r="I56" s="122">
        <v>5.8630428314208984</v>
      </c>
      <c r="J56" t="s">
        <v>52</v>
      </c>
      <c r="K56" s="122">
        <v>4.2833766937255859</v>
      </c>
      <c r="L56" s="125" t="s">
        <v>50</v>
      </c>
      <c r="M56" s="129">
        <v>3.8992030620574951</v>
      </c>
      <c r="N56" t="s">
        <v>73</v>
      </c>
      <c r="O56" s="122">
        <v>4.0114679336547852</v>
      </c>
      <c r="P56" t="s">
        <v>73</v>
      </c>
      <c r="Q56" s="122">
        <v>4.9543609619140625</v>
      </c>
      <c r="R56" t="s">
        <v>87</v>
      </c>
      <c r="S56" s="122">
        <v>4.8017330169677734</v>
      </c>
      <c r="T56" t="s">
        <v>53</v>
      </c>
      <c r="U56" s="122">
        <v>4.8382892608642578</v>
      </c>
      <c r="V56" t="s">
        <v>60</v>
      </c>
      <c r="W56" s="122">
        <v>56.146896362304688</v>
      </c>
      <c r="X56">
        <v>55</v>
      </c>
      <c r="Y56" s="102" t="s">
        <v>119</v>
      </c>
      <c r="Z56" s="93"/>
    </row>
    <row r="57" spans="1:26" ht="14">
      <c r="A57" s="93">
        <v>56</v>
      </c>
      <c r="B57" t="s">
        <v>69</v>
      </c>
      <c r="C57" s="122">
        <v>7.9820981025695801</v>
      </c>
      <c r="D57" t="s">
        <v>89</v>
      </c>
      <c r="E57" s="122">
        <v>5.1785793304443359</v>
      </c>
      <c r="F57" t="s">
        <v>4</v>
      </c>
      <c r="G57" s="122">
        <v>5.6132974624633789</v>
      </c>
      <c r="H57" t="s">
        <v>56</v>
      </c>
      <c r="I57" s="122">
        <v>5.7185077667236328</v>
      </c>
      <c r="J57" t="s">
        <v>46</v>
      </c>
      <c r="K57" s="122">
        <v>4.2557845115661621</v>
      </c>
      <c r="L57" s="125" t="s">
        <v>47</v>
      </c>
      <c r="M57" s="129">
        <v>3.8953680992126465</v>
      </c>
      <c r="N57" t="s">
        <v>58</v>
      </c>
      <c r="O57" s="122">
        <v>3.9674310684204102</v>
      </c>
      <c r="P57" t="s">
        <v>67</v>
      </c>
      <c r="Q57" s="122">
        <v>4.9478921890258789</v>
      </c>
      <c r="R57" t="s">
        <v>99</v>
      </c>
      <c r="S57" s="122">
        <v>4.7102375030517578</v>
      </c>
      <c r="T57" t="s">
        <v>60</v>
      </c>
      <c r="U57" s="122">
        <v>4.8377752304077148</v>
      </c>
      <c r="V57" t="s">
        <v>82</v>
      </c>
      <c r="W57" s="122">
        <v>55.104713439941406</v>
      </c>
      <c r="X57">
        <v>56</v>
      </c>
      <c r="Y57" s="102" t="s">
        <v>172</v>
      </c>
      <c r="Z57" s="92"/>
    </row>
    <row r="58" spans="1:26" ht="14">
      <c r="A58" s="93">
        <v>57</v>
      </c>
      <c r="B58" t="s">
        <v>101</v>
      </c>
      <c r="C58" s="122">
        <v>7.9428887367248535</v>
      </c>
      <c r="D58" t="s">
        <v>81</v>
      </c>
      <c r="E58" s="122">
        <v>5.1468791961669922</v>
      </c>
      <c r="F58" t="s">
        <v>63</v>
      </c>
      <c r="G58" s="122">
        <v>5.505462646484375</v>
      </c>
      <c r="H58" t="s">
        <v>91</v>
      </c>
      <c r="I58" s="122">
        <v>5.707798957824707</v>
      </c>
      <c r="J58" t="s">
        <v>89</v>
      </c>
      <c r="K58" s="122">
        <v>4.23455810546875</v>
      </c>
      <c r="L58" s="125" t="s">
        <v>46</v>
      </c>
      <c r="M58" s="129">
        <v>3.874624490737915</v>
      </c>
      <c r="N58" t="s">
        <v>47</v>
      </c>
      <c r="O58" s="122">
        <v>3.9671425819396973</v>
      </c>
      <c r="P58" t="s">
        <v>84</v>
      </c>
      <c r="Q58" s="122">
        <v>4.9291567802429199</v>
      </c>
      <c r="R58" t="s">
        <v>68</v>
      </c>
      <c r="S58" s="122">
        <v>4.6624279022216797</v>
      </c>
      <c r="T58" t="s">
        <v>89</v>
      </c>
      <c r="U58" s="122">
        <v>4.8317966461181641</v>
      </c>
      <c r="V58" t="s">
        <v>96</v>
      </c>
      <c r="W58" s="122">
        <v>54.613948822021484</v>
      </c>
      <c r="X58">
        <v>57</v>
      </c>
      <c r="Y58" s="102" t="s">
        <v>172</v>
      </c>
      <c r="Z58" s="93"/>
    </row>
    <row r="59" spans="1:26" ht="14">
      <c r="A59" s="93">
        <v>58</v>
      </c>
      <c r="B59" t="s">
        <v>79</v>
      </c>
      <c r="C59" s="122">
        <v>7.9330005645751953</v>
      </c>
      <c r="D59" t="s">
        <v>87</v>
      </c>
      <c r="E59" s="122">
        <v>5.1382932662963867</v>
      </c>
      <c r="F59" t="s">
        <v>91</v>
      </c>
      <c r="G59" s="122">
        <v>5.4077844619750977</v>
      </c>
      <c r="H59" t="s">
        <v>103</v>
      </c>
      <c r="I59" s="122">
        <v>5.678382396697998</v>
      </c>
      <c r="J59" t="s">
        <v>76</v>
      </c>
      <c r="K59" s="122">
        <v>4.2179765701293945</v>
      </c>
      <c r="L59" s="125" t="s">
        <v>91</v>
      </c>
      <c r="M59" s="129">
        <v>3.8278985023498535</v>
      </c>
      <c r="N59" t="s">
        <v>89</v>
      </c>
      <c r="O59" s="122">
        <v>3.9167041778564453</v>
      </c>
      <c r="P59" t="s">
        <v>91</v>
      </c>
      <c r="Q59" s="122">
        <v>4.8547229766845703</v>
      </c>
      <c r="R59" t="s">
        <v>69</v>
      </c>
      <c r="S59" s="122">
        <v>4.6559514999389648</v>
      </c>
      <c r="T59" t="s">
        <v>71</v>
      </c>
      <c r="U59" s="122">
        <v>4.8307867050170898</v>
      </c>
      <c r="V59" t="s">
        <v>89</v>
      </c>
      <c r="W59" s="122">
        <v>54.437713623046875</v>
      </c>
      <c r="X59">
        <v>58</v>
      </c>
      <c r="Y59" s="102" t="s">
        <v>172</v>
      </c>
      <c r="Z59" s="93"/>
    </row>
    <row r="60" spans="1:26" ht="14">
      <c r="A60" s="93">
        <v>59</v>
      </c>
      <c r="B60" t="s">
        <v>70</v>
      </c>
      <c r="C60" s="122">
        <v>7.9039468765258789</v>
      </c>
      <c r="D60" t="s">
        <v>98</v>
      </c>
      <c r="E60" s="122">
        <v>5.1178855895996094</v>
      </c>
      <c r="F60" t="s">
        <v>103</v>
      </c>
      <c r="G60" s="122">
        <v>5.4064445495605469</v>
      </c>
      <c r="H60" t="s">
        <v>46</v>
      </c>
      <c r="I60" s="122">
        <v>5.5625910758972168</v>
      </c>
      <c r="J60" t="s">
        <v>55</v>
      </c>
      <c r="K60" s="122">
        <v>4.1345205307006836</v>
      </c>
      <c r="L60" s="125" t="s">
        <v>80</v>
      </c>
      <c r="M60" s="129">
        <v>3.7161092758178711</v>
      </c>
      <c r="N60" t="s">
        <v>46</v>
      </c>
      <c r="O60" s="122">
        <v>3.8581774234771729</v>
      </c>
      <c r="P60" t="s">
        <v>100</v>
      </c>
      <c r="Q60" s="122">
        <v>4.8177409172058105</v>
      </c>
      <c r="R60" t="s">
        <v>103</v>
      </c>
      <c r="S60" s="122">
        <v>4.6095404624938965</v>
      </c>
      <c r="T60" t="s">
        <v>78</v>
      </c>
      <c r="U60" s="122">
        <v>4.7473316192626953</v>
      </c>
      <c r="V60" t="s">
        <v>70</v>
      </c>
      <c r="W60" s="122">
        <v>54.395854949951172</v>
      </c>
      <c r="X60">
        <v>59</v>
      </c>
      <c r="Y60" s="102" t="s">
        <v>172</v>
      </c>
      <c r="Z60" s="93"/>
    </row>
    <row r="61" spans="1:26" ht="14">
      <c r="A61" s="93">
        <v>60</v>
      </c>
      <c r="B61" t="s">
        <v>58</v>
      </c>
      <c r="C61" s="122">
        <v>7.7978792190551758</v>
      </c>
      <c r="D61" t="s">
        <v>92</v>
      </c>
      <c r="E61" s="122">
        <v>4.9401054382324219</v>
      </c>
      <c r="F61" t="s">
        <v>98</v>
      </c>
      <c r="G61" s="122">
        <v>5.4061403274536133</v>
      </c>
      <c r="H61" t="s">
        <v>4</v>
      </c>
      <c r="I61" s="122">
        <v>5.5042324066162109</v>
      </c>
      <c r="J61" t="s">
        <v>92</v>
      </c>
      <c r="K61" s="122">
        <v>3.8813199996948242</v>
      </c>
      <c r="L61" s="125" t="s">
        <v>54</v>
      </c>
      <c r="M61" s="129">
        <v>3.6854181289672852</v>
      </c>
      <c r="N61" t="s">
        <v>54</v>
      </c>
      <c r="O61" s="122">
        <v>3.6615705490112305</v>
      </c>
      <c r="P61" t="s">
        <v>68</v>
      </c>
      <c r="Q61" s="122">
        <v>4.7905406951904297</v>
      </c>
      <c r="R61" t="s">
        <v>70</v>
      </c>
      <c r="S61" s="122">
        <v>4.4466886520385742</v>
      </c>
      <c r="T61" t="s">
        <v>46</v>
      </c>
      <c r="U61" s="122">
        <v>4.6383743286132812</v>
      </c>
      <c r="V61" t="s">
        <v>87</v>
      </c>
      <c r="W61" s="122">
        <v>53.1966552734375</v>
      </c>
      <c r="X61">
        <v>60</v>
      </c>
      <c r="Y61" s="93" t="s">
        <v>201</v>
      </c>
      <c r="Z61" s="93"/>
    </row>
    <row r="62" spans="1:26" ht="14">
      <c r="A62" s="93">
        <v>61</v>
      </c>
      <c r="B62" t="s">
        <v>47</v>
      </c>
      <c r="C62" s="122">
        <v>7.7611217498779297</v>
      </c>
      <c r="D62" t="s">
        <v>47</v>
      </c>
      <c r="E62" s="122">
        <v>4.8696765899658203</v>
      </c>
      <c r="F62" t="s">
        <v>70</v>
      </c>
      <c r="G62" s="122">
        <v>5.3898077011108398</v>
      </c>
      <c r="H62" t="s">
        <v>101</v>
      </c>
      <c r="I62" s="122">
        <v>5.3622555732727051</v>
      </c>
      <c r="J62" t="s">
        <v>94</v>
      </c>
      <c r="K62" s="122">
        <v>3.65104079246521</v>
      </c>
      <c r="L62" s="125" t="s">
        <v>76</v>
      </c>
      <c r="M62" s="129">
        <v>3.5014781951904297</v>
      </c>
      <c r="N62" t="s">
        <v>4</v>
      </c>
      <c r="O62" s="122">
        <v>3.5083065032958984</v>
      </c>
      <c r="P62" t="s">
        <v>71</v>
      </c>
      <c r="Q62" s="122">
        <v>4.7579021453857422</v>
      </c>
      <c r="R62" t="s">
        <v>91</v>
      </c>
      <c r="S62" s="122">
        <v>4.3910512924194336</v>
      </c>
      <c r="T62" t="s">
        <v>88</v>
      </c>
      <c r="U62" s="122">
        <v>4.6366004943847656</v>
      </c>
      <c r="V62" t="s">
        <v>94</v>
      </c>
      <c r="W62" s="122">
        <v>52.767269134521484</v>
      </c>
      <c r="X62">
        <v>61</v>
      </c>
      <c r="Y62" s="93" t="s">
        <v>201</v>
      </c>
      <c r="Z62" s="93"/>
    </row>
    <row r="63" spans="1:26" ht="14">
      <c r="A63" s="93">
        <v>62</v>
      </c>
      <c r="B63" t="s">
        <v>49</v>
      </c>
      <c r="C63" s="122">
        <v>7.5732107162475586</v>
      </c>
      <c r="D63" t="s">
        <v>103</v>
      </c>
      <c r="E63" s="122">
        <v>4.5543866157531738</v>
      </c>
      <c r="F63" t="s">
        <v>92</v>
      </c>
      <c r="G63" s="122">
        <v>5.3075733184814453</v>
      </c>
      <c r="H63" t="s">
        <v>93</v>
      </c>
      <c r="I63" s="122">
        <v>5.1315155029296875</v>
      </c>
      <c r="J63" t="s">
        <v>91</v>
      </c>
      <c r="K63" s="122">
        <v>3.6092171669006348</v>
      </c>
      <c r="L63" s="125" t="s">
        <v>51</v>
      </c>
      <c r="M63" s="129">
        <v>3.4405367374420166</v>
      </c>
      <c r="N63" t="s">
        <v>103</v>
      </c>
      <c r="O63" s="122">
        <v>3.4921548366546631</v>
      </c>
      <c r="P63" t="s">
        <v>94</v>
      </c>
      <c r="Q63" s="122">
        <v>4.6366157531738281</v>
      </c>
      <c r="R63" t="s">
        <v>75</v>
      </c>
      <c r="S63" s="122">
        <v>4.3183870315551758</v>
      </c>
      <c r="T63" t="s">
        <v>84</v>
      </c>
      <c r="U63" s="122">
        <v>4.5246992111206055</v>
      </c>
      <c r="V63" t="s">
        <v>103</v>
      </c>
      <c r="W63" s="122">
        <v>50.454795837402344</v>
      </c>
      <c r="X63">
        <v>62</v>
      </c>
      <c r="Y63" s="93" t="s">
        <v>201</v>
      </c>
      <c r="Z63" s="93"/>
    </row>
    <row r="64" spans="1:26" ht="14">
      <c r="A64" s="93">
        <v>63</v>
      </c>
      <c r="B64" t="s">
        <v>46</v>
      </c>
      <c r="C64" s="122">
        <v>7.5613226890563965</v>
      </c>
      <c r="D64" t="s">
        <v>46</v>
      </c>
      <c r="E64" s="122">
        <v>4.1226253509521484</v>
      </c>
      <c r="F64" t="s">
        <v>82</v>
      </c>
      <c r="G64" s="122">
        <v>4.8838577270507812</v>
      </c>
      <c r="H64" t="s">
        <v>96</v>
      </c>
      <c r="I64" s="122">
        <v>5.0551338195800781</v>
      </c>
      <c r="J64" t="s">
        <v>103</v>
      </c>
      <c r="K64" s="122">
        <v>3.5251820087432861</v>
      </c>
      <c r="L64" s="125" t="s">
        <v>53</v>
      </c>
      <c r="M64" s="129">
        <v>3.354649543762207</v>
      </c>
      <c r="N64" t="s">
        <v>96</v>
      </c>
      <c r="O64" s="122">
        <v>3.3189365863800049</v>
      </c>
      <c r="P64" t="s">
        <v>87</v>
      </c>
      <c r="Q64" s="122">
        <v>4.4025650024414062</v>
      </c>
      <c r="R64" t="s">
        <v>67</v>
      </c>
      <c r="S64" s="122">
        <v>4.1414346694946289</v>
      </c>
      <c r="T64" t="s">
        <v>91</v>
      </c>
      <c r="U64" s="122">
        <v>4.4818992614746094</v>
      </c>
      <c r="V64" t="s">
        <v>91</v>
      </c>
      <c r="W64" s="122">
        <v>48.961463928222656</v>
      </c>
      <c r="X64">
        <v>63</v>
      </c>
      <c r="Y64" s="93" t="s">
        <v>201</v>
      </c>
      <c r="Z64" s="93"/>
    </row>
    <row r="65" spans="1:26">
      <c r="A65" s="93"/>
      <c r="B65" s="95"/>
      <c r="C65" s="104"/>
      <c r="D65" s="95"/>
      <c r="E65" s="104"/>
      <c r="F65" s="95"/>
      <c r="G65" s="104"/>
      <c r="H65" s="95"/>
      <c r="I65" s="104"/>
      <c r="J65" s="95"/>
      <c r="K65" s="104"/>
      <c r="L65" s="114"/>
      <c r="M65" s="114"/>
      <c r="N65" s="95"/>
      <c r="O65" s="104"/>
      <c r="P65" s="95"/>
      <c r="Q65" s="104"/>
      <c r="R65" s="95"/>
      <c r="S65" s="104"/>
      <c r="T65" s="95"/>
      <c r="U65" s="104"/>
      <c r="V65" s="95"/>
      <c r="W65" s="105"/>
      <c r="X65" s="93"/>
      <c r="Y65" s="93"/>
      <c r="Z65" s="93"/>
    </row>
    <row r="66" spans="1:26" ht="39.75" customHeight="1">
      <c r="A66" s="94" t="s">
        <v>104</v>
      </c>
      <c r="B66" s="91" t="s">
        <v>105</v>
      </c>
      <c r="C66" s="99" t="s">
        <v>106</v>
      </c>
      <c r="D66" s="91"/>
      <c r="E66" s="99" t="s">
        <v>107</v>
      </c>
      <c r="F66" s="91"/>
      <c r="G66" s="91" t="s">
        <v>108</v>
      </c>
      <c r="H66" s="91"/>
      <c r="I66" s="99" t="s">
        <v>109</v>
      </c>
      <c r="J66" s="91"/>
      <c r="K66" s="99" t="s">
        <v>110</v>
      </c>
      <c r="L66" s="113"/>
      <c r="M66" s="113" t="s">
        <v>170</v>
      </c>
      <c r="N66" s="91"/>
      <c r="O66" s="99" t="s">
        <v>111</v>
      </c>
      <c r="P66" s="91"/>
      <c r="Q66" s="99" t="s">
        <v>112</v>
      </c>
      <c r="R66" s="91"/>
      <c r="S66" s="99" t="s">
        <v>113</v>
      </c>
      <c r="T66" s="91"/>
      <c r="U66" s="99" t="s">
        <v>114</v>
      </c>
      <c r="V66" s="91"/>
      <c r="W66" s="91" t="s">
        <v>328</v>
      </c>
      <c r="X66" s="106" t="s">
        <v>116</v>
      </c>
      <c r="Y66" s="100" t="s">
        <v>115</v>
      </c>
      <c r="Z66" s="101"/>
    </row>
    <row r="67" spans="1:26" s="110" customFormat="1">
      <c r="A67" s="107"/>
      <c r="B67" s="97" t="s">
        <v>101</v>
      </c>
      <c r="C67" s="96">
        <f>SUMIF($B$2:$B$64,$B$67,$C$2:$C$64)</f>
        <v>7.9428887367248535</v>
      </c>
      <c r="D67" s="96"/>
      <c r="E67" s="96">
        <f>SUMIF($D$2:$D$64,$B$67,$E$2:$E$64)</f>
        <v>6.0732460021972656</v>
      </c>
      <c r="F67" s="96"/>
      <c r="G67" s="96">
        <f>SUMIF($F$2:$F$64,$B$67,$G$2:$G$64)</f>
        <v>5.684298038482666</v>
      </c>
      <c r="H67" s="96"/>
      <c r="I67" s="96">
        <f>SUMIF($H$2:$H$64,$B$67,$I$2:$I$64)</f>
        <v>5.3622555732727051</v>
      </c>
      <c r="J67" s="96"/>
      <c r="K67" s="96">
        <f>SUMIF($J$2:$J$64,$B$67,$K$2:$K$64)</f>
        <v>5.4040260314941406</v>
      </c>
      <c r="L67" s="115"/>
      <c r="M67" s="115">
        <f>SUMIF($L$2:$L$64,$B$67,$M$2:$M$64)</f>
        <v>5.1864547729492188</v>
      </c>
      <c r="N67" s="96"/>
      <c r="O67" s="96">
        <f>SUMIF($N$2:$N$64,$B$67,$O$2:$O$64)</f>
        <v>4.7346339225769043</v>
      </c>
      <c r="P67" s="96"/>
      <c r="Q67" s="96">
        <f>SUMIF($P$2:$P$64,$B$67,$Q$2:$Q$64)</f>
        <v>4.9577846527099609</v>
      </c>
      <c r="R67" s="96"/>
      <c r="S67" s="96">
        <f>SUMIF($R$2:$R$64,$B$67,$S$2:$S$64)</f>
        <v>6.2776532173156738</v>
      </c>
      <c r="T67" s="96"/>
      <c r="U67" s="96">
        <f>SUMIF($T$2:$T$64,$B$67,$U$2:$U$64)</f>
        <v>5.8291635513305664</v>
      </c>
      <c r="V67" s="96"/>
      <c r="W67" s="96">
        <f>SUMIF($V$2:$V$64,$B$67,$W$2:$W$64)</f>
        <v>56.807819366455078</v>
      </c>
      <c r="X67" s="108">
        <f>SUMIF($V$2:$V$64,$B$67,$X$2:$X$64)</f>
        <v>48</v>
      </c>
      <c r="Y67" s="109"/>
    </row>
    <row r="68" spans="1:26" s="110" customFormat="1">
      <c r="A68" s="107"/>
      <c r="B68" s="97" t="s">
        <v>116</v>
      </c>
      <c r="C68" s="97">
        <f>SUMIF(B2:$B$64,$B$67,$A$2:$A$64)</f>
        <v>57</v>
      </c>
      <c r="D68" s="97"/>
      <c r="E68" s="97">
        <f>SUMIF($D2:D$64,$B$67,$A$2:$A$64)</f>
        <v>25</v>
      </c>
      <c r="F68" s="97"/>
      <c r="G68" s="97">
        <f>SUMIF($F2:F$64,$B$67,$A$2:$A$64)</f>
        <v>53</v>
      </c>
      <c r="H68" s="97"/>
      <c r="I68" s="97">
        <f>SUMIF($H2:H$64,$B$67,$A$2:$A$64)</f>
        <v>61</v>
      </c>
      <c r="J68" s="97"/>
      <c r="K68" s="97">
        <f>SUMIF($J2:J$64,$B$67,$A$2:$A$64)</f>
        <v>19</v>
      </c>
      <c r="L68" s="116"/>
      <c r="M68" s="117">
        <f>SUMIF($L2:L$64,$B$67,$A$2:$A$64)</f>
        <v>23</v>
      </c>
      <c r="N68" s="97"/>
      <c r="O68" s="97">
        <f>SUMIF($N2:N$64,$B$67,$A$2:$A$64)</f>
        <v>25</v>
      </c>
      <c r="P68" s="97"/>
      <c r="Q68" s="97">
        <f>SUMIF($P2:P$64,$B$67,$A$2:$A$64)</f>
        <v>54</v>
      </c>
      <c r="R68" s="97"/>
      <c r="S68" s="97">
        <f>SUMIF($R2:R$64,$B$67,$A$2:$A$64)</f>
        <v>15</v>
      </c>
      <c r="T68" s="97"/>
      <c r="U68" s="97">
        <f>SUMIF($T2:T$64,$B$67,$A$2:$A$64)</f>
        <v>32</v>
      </c>
      <c r="V68" s="97"/>
      <c r="W68" s="97">
        <f>SUMIF($V2:V$64,$B$67,$A$2:$A$64)</f>
        <v>48</v>
      </c>
      <c r="X68" s="109"/>
    </row>
    <row r="69" spans="1:26">
      <c r="A69" s="111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118"/>
      <c r="M69" s="11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112"/>
    </row>
  </sheetData>
  <sortState ref="T2:U64">
    <sortCondition descending="1" ref="U2:U6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xSplit="3" ySplit="3" topLeftCell="D50" activePane="bottomRight" state="frozen"/>
      <selection pane="topRight" activeCell="D1" sqref="D1"/>
      <selection pane="bottomLeft" activeCell="A4" sqref="A4"/>
      <selection pane="bottomRight" activeCell="G74" sqref="G74"/>
    </sheetView>
  </sheetViews>
  <sheetFormatPr baseColWidth="10" defaultColWidth="9.1640625" defaultRowHeight="13" x14ac:dyDescent="0"/>
  <cols>
    <col min="1" max="1" width="6.83203125" style="18" customWidth="1"/>
    <col min="2" max="2" width="12.33203125" style="18" customWidth="1"/>
    <col min="3" max="3" width="18" style="19" customWidth="1"/>
    <col min="4" max="5" width="15.1640625" style="69" customWidth="1"/>
    <col min="6" max="6" width="17.5" style="69" customWidth="1"/>
    <col min="7" max="8" width="15.1640625" style="69" customWidth="1"/>
    <col min="9" max="10" width="15.1640625" style="9" customWidth="1"/>
    <col min="11" max="12" width="15.1640625" style="71" customWidth="1"/>
    <col min="13" max="13" width="15.1640625" style="9" customWidth="1"/>
    <col min="14" max="14" width="11.5" style="14" bestFit="1" customWidth="1"/>
    <col min="15" max="16384" width="9.1640625" style="14"/>
  </cols>
  <sheetData>
    <row r="1" spans="1:18" ht="77.25" customHeight="1">
      <c r="A1" s="42" t="s">
        <v>120</v>
      </c>
      <c r="B1" s="42" t="s">
        <v>105</v>
      </c>
      <c r="C1" s="2" t="s">
        <v>141</v>
      </c>
      <c r="D1" s="127" t="s">
        <v>142</v>
      </c>
      <c r="E1" s="58" t="s">
        <v>143</v>
      </c>
      <c r="F1" s="61" t="s">
        <v>164</v>
      </c>
      <c r="G1" s="61" t="s">
        <v>165</v>
      </c>
      <c r="H1" s="61" t="s">
        <v>166</v>
      </c>
      <c r="I1" s="60" t="s">
        <v>167</v>
      </c>
      <c r="J1" s="60" t="s">
        <v>168</v>
      </c>
      <c r="K1" s="44" t="s">
        <v>271</v>
      </c>
      <c r="L1" s="65" t="s">
        <v>272</v>
      </c>
      <c r="M1" s="65" t="s">
        <v>273</v>
      </c>
      <c r="N1" s="65" t="s">
        <v>275</v>
      </c>
      <c r="O1" s="44"/>
      <c r="P1" s="66"/>
      <c r="Q1" s="66"/>
      <c r="R1" s="66"/>
    </row>
    <row r="2" spans="1:18" s="7" customFormat="1" ht="14">
      <c r="B2"/>
      <c r="C2"/>
      <c r="D2" s="125"/>
      <c r="E2" s="132"/>
      <c r="F2" s="132"/>
      <c r="G2" s="132"/>
      <c r="H2" s="132"/>
      <c r="I2" s="132"/>
      <c r="J2" s="132"/>
      <c r="K2"/>
      <c r="L2"/>
      <c r="M2"/>
      <c r="N2"/>
    </row>
    <row r="3" spans="1:18" s="7" customFormat="1">
      <c r="B3" s="10" t="s">
        <v>180</v>
      </c>
      <c r="C3" s="10" t="s">
        <v>317</v>
      </c>
      <c r="D3" s="126" t="s">
        <v>315</v>
      </c>
      <c r="E3" s="30" t="s">
        <v>316</v>
      </c>
      <c r="F3" s="30" t="s">
        <v>35</v>
      </c>
      <c r="G3" s="30" t="s">
        <v>36</v>
      </c>
      <c r="H3" s="30" t="s">
        <v>37</v>
      </c>
      <c r="I3" s="30" t="s">
        <v>297</v>
      </c>
      <c r="J3" s="30" t="s">
        <v>298</v>
      </c>
      <c r="K3" s="10" t="s">
        <v>38</v>
      </c>
      <c r="L3" s="10" t="s">
        <v>40</v>
      </c>
      <c r="M3" s="10" t="s">
        <v>41</v>
      </c>
      <c r="N3" s="10" t="s">
        <v>274</v>
      </c>
    </row>
    <row r="4" spans="1:18" ht="14">
      <c r="A4" s="18">
        <v>1</v>
      </c>
      <c r="B4" t="s">
        <v>46</v>
      </c>
      <c r="C4" s="122">
        <v>7.3597230911254883</v>
      </c>
      <c r="D4" s="123">
        <v>0.43666666746139526</v>
      </c>
      <c r="E4" s="133">
        <v>0.30976429581642151</v>
      </c>
      <c r="F4" s="133">
        <v>0.36000001430511475</v>
      </c>
      <c r="G4" s="133">
        <v>0.57575756311416626</v>
      </c>
      <c r="H4" s="133">
        <v>0.58585858345031738</v>
      </c>
      <c r="I4" s="134">
        <v>4.5859193801879883</v>
      </c>
      <c r="J4" s="134">
        <v>3.1732661724090576</v>
      </c>
      <c r="K4" s="123">
        <v>0.91390728950500488</v>
      </c>
      <c r="L4" s="123">
        <v>0.11938002705574036</v>
      </c>
      <c r="M4" s="123">
        <v>0.11794485151767731</v>
      </c>
      <c r="N4" s="122">
        <v>35.463779449462891</v>
      </c>
    </row>
    <row r="5" spans="1:18" ht="14">
      <c r="A5" s="18">
        <v>2</v>
      </c>
      <c r="B5" t="s">
        <v>47</v>
      </c>
      <c r="C5" s="122">
        <v>7.3258075714111328</v>
      </c>
      <c r="D5" s="123">
        <v>0.40088105201721191</v>
      </c>
      <c r="E5" s="133">
        <v>0.26872247457504272</v>
      </c>
      <c r="F5" s="133">
        <v>0.29499998688697815</v>
      </c>
      <c r="G5" s="133">
        <v>0.64406782388687134</v>
      </c>
      <c r="H5" s="133">
        <v>0.52542370557785034</v>
      </c>
      <c r="I5" s="134">
        <v>4.9317140579223633</v>
      </c>
      <c r="J5" s="134">
        <v>2.6836540699005127</v>
      </c>
      <c r="K5" s="123">
        <v>0.91071426868438721</v>
      </c>
      <c r="L5" s="123">
        <v>0.11996140331029892</v>
      </c>
      <c r="M5" s="123">
        <v>0.12856501340866089</v>
      </c>
      <c r="N5" s="122">
        <v>40.305576324462891</v>
      </c>
    </row>
    <row r="6" spans="1:18" ht="15" customHeight="1">
      <c r="A6" s="18">
        <v>3</v>
      </c>
      <c r="B6" t="s">
        <v>48</v>
      </c>
      <c r="C6" s="122">
        <v>7.6163206100463867</v>
      </c>
      <c r="D6" s="123">
        <v>0.64173227548599243</v>
      </c>
      <c r="E6" s="133">
        <v>0.460317462682724</v>
      </c>
      <c r="F6" s="133">
        <v>0.39055794477462769</v>
      </c>
      <c r="G6" s="133">
        <v>0.40659341216087341</v>
      </c>
      <c r="H6" s="133">
        <v>0.5494505763053894</v>
      </c>
      <c r="I6" s="134">
        <v>5.3969564437866211</v>
      </c>
      <c r="J6" s="134">
        <v>4.2915239334106445</v>
      </c>
      <c r="K6" s="123">
        <v>0.95599997043609619</v>
      </c>
      <c r="L6" s="123">
        <v>0.11996140331029892</v>
      </c>
      <c r="M6" s="123">
        <v>0.12856501340866089</v>
      </c>
      <c r="N6" s="122">
        <v>46.349498748779297</v>
      </c>
    </row>
    <row r="7" spans="1:18" ht="14">
      <c r="A7" s="18">
        <v>4</v>
      </c>
      <c r="B7" t="s">
        <v>49</v>
      </c>
      <c r="C7" s="122">
        <v>6.8857789039611816</v>
      </c>
      <c r="D7" s="123">
        <v>0.48800000548362732</v>
      </c>
      <c r="E7" s="133">
        <v>0.32981529831886292</v>
      </c>
      <c r="F7" s="133">
        <v>0.43695014715194702</v>
      </c>
      <c r="G7" s="133">
        <v>0.69798660278320312</v>
      </c>
      <c r="H7" s="133">
        <v>0.57046979665756226</v>
      </c>
      <c r="I7" s="134">
        <v>5.737391471862793</v>
      </c>
      <c r="J7" s="134">
        <v>5.1406955718994141</v>
      </c>
      <c r="K7" s="123">
        <v>0.93351799249649048</v>
      </c>
      <c r="L7" s="123">
        <v>8.4964722394943237E-2</v>
      </c>
      <c r="M7" s="123">
        <v>9.4860196113586426E-2</v>
      </c>
      <c r="N7" s="122">
        <v>33.525093078613281</v>
      </c>
    </row>
    <row r="8" spans="1:18" ht="14">
      <c r="A8" s="18">
        <v>5</v>
      </c>
      <c r="B8" t="s">
        <v>50</v>
      </c>
      <c r="C8" s="122">
        <v>5.9411420822143555</v>
      </c>
      <c r="D8" s="123">
        <v>0.56302523612976074</v>
      </c>
      <c r="E8" s="133">
        <v>0.35833331942558289</v>
      </c>
      <c r="F8" s="133">
        <v>0.39639639854431152</v>
      </c>
      <c r="G8" s="133">
        <v>0.54545456171035767</v>
      </c>
      <c r="H8" s="133">
        <v>0.5</v>
      </c>
      <c r="I8" s="134">
        <v>4.7434091567993164</v>
      </c>
      <c r="J8" s="134">
        <v>4.4752383232116699</v>
      </c>
      <c r="K8" s="123">
        <v>0.94957983493804932</v>
      </c>
      <c r="L8" s="123">
        <v>4.4140718877315521E-2</v>
      </c>
      <c r="M8" s="123">
        <v>6.6341593861579895E-2</v>
      </c>
      <c r="N8" s="122">
        <v>34.211112976074219</v>
      </c>
    </row>
    <row r="9" spans="1:18" ht="14">
      <c r="A9" s="18">
        <v>6</v>
      </c>
      <c r="B9" t="s">
        <v>51</v>
      </c>
      <c r="C9" s="122">
        <v>6.815800666809082</v>
      </c>
      <c r="D9" s="123">
        <v>0.53333336114883423</v>
      </c>
      <c r="E9" s="133">
        <v>0.2761194109916687</v>
      </c>
      <c r="F9" s="133">
        <v>0.21100917458534241</v>
      </c>
      <c r="G9" s="133">
        <v>0.82608693838119507</v>
      </c>
      <c r="H9" s="133">
        <v>0.65217393636703491</v>
      </c>
      <c r="I9" s="134">
        <v>5.5469999313354492</v>
      </c>
      <c r="J9" s="134">
        <v>3.17425537109375</v>
      </c>
      <c r="K9" s="123">
        <v>0.9343065619468689</v>
      </c>
      <c r="L9" s="123">
        <v>5.9576306492090225E-2</v>
      </c>
      <c r="M9" s="123">
        <v>0.10808092355728149</v>
      </c>
      <c r="N9" s="122">
        <v>43.787364959716797</v>
      </c>
    </row>
    <row r="10" spans="1:18" ht="15" customHeight="1">
      <c r="A10" s="18">
        <v>7</v>
      </c>
      <c r="B10" t="s">
        <v>52</v>
      </c>
      <c r="C10" s="122">
        <v>5.8139019012451172</v>
      </c>
      <c r="D10" s="123">
        <v>0.54088050127029419</v>
      </c>
      <c r="E10" s="133">
        <v>0.27160492539405823</v>
      </c>
      <c r="F10" s="133">
        <v>0.2949640154838562</v>
      </c>
      <c r="G10" s="133">
        <v>0.46341463923454285</v>
      </c>
      <c r="H10" s="133">
        <v>0.56097561120986938</v>
      </c>
      <c r="I10" s="134">
        <v>5.8250393867492676</v>
      </c>
      <c r="J10" s="134">
        <v>4.7699999809265137</v>
      </c>
      <c r="K10" s="123">
        <v>0.93506491184234619</v>
      </c>
      <c r="L10" s="123">
        <v>6.9248244166374207E-2</v>
      </c>
      <c r="M10" s="123">
        <v>6.7477740347385406E-2</v>
      </c>
      <c r="N10" s="122">
        <v>45.301765441894531</v>
      </c>
    </row>
    <row r="11" spans="1:18" ht="14">
      <c r="A11" s="18">
        <v>8</v>
      </c>
      <c r="B11" t="s">
        <v>53</v>
      </c>
      <c r="C11" s="122">
        <v>5.5642609596252441</v>
      </c>
      <c r="D11" s="123">
        <v>0.46739131212234497</v>
      </c>
      <c r="E11" s="133">
        <v>0.29032257199287415</v>
      </c>
      <c r="F11" s="133">
        <v>0.32894736528396606</v>
      </c>
      <c r="G11" s="133">
        <v>0.23999999463558197</v>
      </c>
      <c r="H11" s="133">
        <v>0.47999998927116394</v>
      </c>
      <c r="I11" s="134">
        <v>7.1533823013305664</v>
      </c>
      <c r="J11" s="134">
        <v>8.1369113922119141</v>
      </c>
      <c r="K11" s="123">
        <v>0.93814432621002197</v>
      </c>
      <c r="L11" s="123">
        <v>6.9890961050987244E-2</v>
      </c>
      <c r="M11" s="123">
        <v>9.2370547354221344E-2</v>
      </c>
      <c r="N11" s="122">
        <v>49.858665466308594</v>
      </c>
    </row>
    <row r="12" spans="1:18" ht="14">
      <c r="A12" s="18">
        <v>9</v>
      </c>
      <c r="B12" t="s">
        <v>54</v>
      </c>
      <c r="C12" s="122">
        <v>5.1987423896789551</v>
      </c>
      <c r="D12" s="123">
        <v>0.43137255311012268</v>
      </c>
      <c r="E12" s="133">
        <v>0.24761904776096344</v>
      </c>
      <c r="F12" s="133">
        <v>0.34117648005485535</v>
      </c>
      <c r="G12" s="133">
        <v>0.20689655840396881</v>
      </c>
      <c r="H12" s="133">
        <v>0.5517241358757019</v>
      </c>
      <c r="I12" s="134">
        <v>4.4317722320556641</v>
      </c>
      <c r="J12" s="134">
        <v>6.065000057220459</v>
      </c>
      <c r="K12" s="123">
        <v>0.93203884363174438</v>
      </c>
      <c r="L12" s="123">
        <v>4.3427623808383942E-2</v>
      </c>
      <c r="M12" s="123">
        <v>7.1330636739730835E-2</v>
      </c>
      <c r="N12" s="122">
        <v>42.931900024414062</v>
      </c>
    </row>
    <row r="13" spans="1:18" ht="14">
      <c r="A13" s="18">
        <v>10</v>
      </c>
      <c r="B13" t="s">
        <v>55</v>
      </c>
      <c r="C13" s="122">
        <v>5.9335217475891113</v>
      </c>
      <c r="D13" s="123">
        <v>0.46875</v>
      </c>
      <c r="E13" s="133">
        <v>0.2947368323802948</v>
      </c>
      <c r="F13" s="133">
        <v>0.4367816150188446</v>
      </c>
      <c r="G13" s="133">
        <v>0.21052631735801697</v>
      </c>
      <c r="H13" s="133">
        <v>0.60526317358016968</v>
      </c>
      <c r="I13" s="134">
        <v>5.0483560562133789</v>
      </c>
      <c r="J13" s="134">
        <v>4.9597015380859375</v>
      </c>
      <c r="K13" s="123">
        <v>0.90526318550109863</v>
      </c>
      <c r="L13" s="123">
        <v>5.1334459334611893E-2</v>
      </c>
      <c r="M13" s="123">
        <v>9.6051871776580811E-2</v>
      </c>
      <c r="N13" s="122">
        <v>42.8046875</v>
      </c>
    </row>
    <row r="14" spans="1:18" ht="15" customHeight="1">
      <c r="A14" s="18">
        <v>11</v>
      </c>
      <c r="B14" t="s">
        <v>56</v>
      </c>
      <c r="C14" s="122">
        <v>6.0924515724182129</v>
      </c>
      <c r="D14" s="123">
        <v>0.59322035312652588</v>
      </c>
      <c r="E14" s="133">
        <v>0.31932774186134338</v>
      </c>
      <c r="F14" s="133">
        <v>0.33944955468177795</v>
      </c>
      <c r="G14" s="133">
        <v>0.43243244290351868</v>
      </c>
      <c r="H14" s="133">
        <v>0.48648649454116821</v>
      </c>
      <c r="I14" s="134">
        <v>3.9358763694763184</v>
      </c>
      <c r="J14" s="134">
        <v>6.3208990097045898</v>
      </c>
      <c r="K14" s="123">
        <v>0.91452991962432861</v>
      </c>
      <c r="L14" s="123">
        <v>6.3822999596595764E-2</v>
      </c>
      <c r="M14" s="123">
        <v>7.4166402220726013E-2</v>
      </c>
      <c r="N14" s="122">
        <v>45.240528106689453</v>
      </c>
    </row>
    <row r="15" spans="1:18" ht="14">
      <c r="A15" s="18">
        <v>12</v>
      </c>
      <c r="B15" t="s">
        <v>57</v>
      </c>
      <c r="C15" s="122">
        <v>5.755927562713623</v>
      </c>
      <c r="D15" s="123">
        <v>0.60992908477783203</v>
      </c>
      <c r="E15" s="133">
        <v>0.34265735745429993</v>
      </c>
      <c r="F15" s="133">
        <v>0.25210085511207581</v>
      </c>
      <c r="G15" s="133">
        <v>0.43333333730697632</v>
      </c>
      <c r="H15" s="133">
        <v>0.46666666865348816</v>
      </c>
      <c r="I15" s="134">
        <v>3.723557710647583</v>
      </c>
      <c r="J15" s="134">
        <v>5.3348112106323242</v>
      </c>
      <c r="K15" s="123">
        <v>0.97810220718383789</v>
      </c>
      <c r="L15" s="123">
        <v>4.0520232170820236E-2</v>
      </c>
      <c r="M15" s="123">
        <v>8.1533253192901611E-2</v>
      </c>
      <c r="N15" s="122">
        <v>36.464347839355469</v>
      </c>
    </row>
    <row r="16" spans="1:18" ht="14">
      <c r="A16" s="18">
        <v>13</v>
      </c>
      <c r="B16" t="s">
        <v>58</v>
      </c>
      <c r="C16" s="122">
        <v>5.8137445449829102</v>
      </c>
      <c r="D16" s="123">
        <v>0.514018714427948</v>
      </c>
      <c r="E16" s="133">
        <v>0.32075470685958862</v>
      </c>
      <c r="F16" s="133">
        <v>0.3695652186870575</v>
      </c>
      <c r="G16" s="133">
        <v>0.26470589637756348</v>
      </c>
      <c r="H16" s="133">
        <v>0.47058823704719543</v>
      </c>
      <c r="I16" s="134">
        <v>4.3696250915527344</v>
      </c>
      <c r="J16" s="134">
        <v>4.5732927322387695</v>
      </c>
      <c r="K16" s="123">
        <v>0.89999997615814209</v>
      </c>
      <c r="L16" s="123">
        <v>3.9410855621099472E-2</v>
      </c>
      <c r="M16" s="123">
        <v>9.5788285136222839E-2</v>
      </c>
      <c r="N16" s="122">
        <v>38.398685455322266</v>
      </c>
    </row>
    <row r="17" spans="1:14" ht="14">
      <c r="A17" s="18">
        <v>14</v>
      </c>
      <c r="B17" t="s">
        <v>59</v>
      </c>
      <c r="C17" s="122">
        <v>6.0966949462890625</v>
      </c>
      <c r="D17" s="123">
        <v>0.6576576828956604</v>
      </c>
      <c r="E17" s="133">
        <v>0.4234234094619751</v>
      </c>
      <c r="F17" s="133">
        <v>0.30927833914756775</v>
      </c>
      <c r="G17" s="133">
        <v>0.30000001192092896</v>
      </c>
      <c r="H17" s="133">
        <v>0.60000002384185791</v>
      </c>
      <c r="I17" s="134">
        <v>3.9484090805053711</v>
      </c>
      <c r="J17" s="134">
        <v>3.6579012870788574</v>
      </c>
      <c r="K17" s="123">
        <v>0.98230087757110596</v>
      </c>
      <c r="L17" s="123">
        <v>4.9384191632270813E-2</v>
      </c>
      <c r="M17" s="123">
        <v>5.5560428649187088E-2</v>
      </c>
      <c r="N17" s="122">
        <v>38.930587768554688</v>
      </c>
    </row>
    <row r="18" spans="1:14" ht="15" customHeight="1">
      <c r="A18" s="18">
        <v>15</v>
      </c>
      <c r="B18" t="s">
        <v>60</v>
      </c>
      <c r="C18" s="122">
        <v>5.1274933815002441</v>
      </c>
      <c r="D18" s="123">
        <v>0.56862747669219971</v>
      </c>
      <c r="E18" s="133">
        <v>0.30392158031463623</v>
      </c>
      <c r="F18" s="133">
        <v>0.2380952388048172</v>
      </c>
      <c r="G18" s="133">
        <v>0.25</v>
      </c>
      <c r="H18" s="133">
        <v>0.5</v>
      </c>
      <c r="I18" s="134">
        <v>4.9555950164794922</v>
      </c>
      <c r="J18" s="134">
        <v>5.9271426200866699</v>
      </c>
      <c r="K18" s="123">
        <v>0.92929291725158691</v>
      </c>
      <c r="L18" s="123">
        <v>3.6693576723337173E-2</v>
      </c>
      <c r="M18" s="123">
        <v>6.493493914604187E-2</v>
      </c>
      <c r="N18" s="122">
        <v>46.030258178710938</v>
      </c>
    </row>
    <row r="19" spans="1:14" ht="14">
      <c r="A19" s="18">
        <v>16</v>
      </c>
      <c r="B19" t="s">
        <v>61</v>
      </c>
      <c r="C19" s="122">
        <v>6.516850471496582</v>
      </c>
      <c r="D19" s="123">
        <v>0.48062014579772949</v>
      </c>
      <c r="E19" s="133">
        <v>0.3203125</v>
      </c>
      <c r="F19" s="133">
        <v>0.42016807198524475</v>
      </c>
      <c r="G19" s="133">
        <v>0.51999998092651367</v>
      </c>
      <c r="H19" s="133">
        <v>0.60000002384185791</v>
      </c>
      <c r="I19" s="134">
        <v>6.1559405326843262</v>
      </c>
      <c r="J19" s="134">
        <v>4.4222936630249023</v>
      </c>
      <c r="K19" s="123">
        <v>0.9172932505607605</v>
      </c>
      <c r="L19" s="123">
        <v>7.0009984076023102E-2</v>
      </c>
      <c r="M19" s="123">
        <v>9.6840880811214447E-2</v>
      </c>
      <c r="N19" s="122">
        <v>35.181583404541016</v>
      </c>
    </row>
    <row r="20" spans="1:14" ht="14">
      <c r="A20" s="18">
        <v>17</v>
      </c>
      <c r="B20" t="s">
        <v>62</v>
      </c>
      <c r="C20" s="122">
        <v>5.7071599960327148</v>
      </c>
      <c r="D20" s="123">
        <v>0.61728394031524658</v>
      </c>
      <c r="E20" s="133">
        <v>0.59036141633987427</v>
      </c>
      <c r="F20" s="133">
        <v>0.44776120781898499</v>
      </c>
      <c r="G20" s="133">
        <v>0.1666666716337204</v>
      </c>
      <c r="H20" s="133">
        <v>0.56666666269302368</v>
      </c>
      <c r="I20" s="134">
        <v>3.7119696140289307</v>
      </c>
      <c r="J20" s="134">
        <v>3.0361611843109131</v>
      </c>
      <c r="K20" s="123">
        <v>0.97701150178909302</v>
      </c>
      <c r="L20" s="123">
        <v>3.0333245173096657E-2</v>
      </c>
      <c r="M20" s="123">
        <v>4.5509174466133118E-2</v>
      </c>
      <c r="N20" s="122">
        <v>28.639999389648438</v>
      </c>
    </row>
    <row r="21" spans="1:14" ht="14">
      <c r="A21" s="18">
        <v>18</v>
      </c>
      <c r="B21" t="s">
        <v>1</v>
      </c>
      <c r="C21" s="122">
        <v>5.1360454559326172</v>
      </c>
      <c r="D21" s="123">
        <v>0.6413043737411499</v>
      </c>
      <c r="E21" s="133">
        <v>0.43478259444236755</v>
      </c>
      <c r="F21" s="133">
        <v>0.19753086566925049</v>
      </c>
      <c r="G21" s="133">
        <v>0.3125</v>
      </c>
      <c r="H21" s="133">
        <v>0.6875</v>
      </c>
      <c r="I21" s="134">
        <v>3.5810294151306152</v>
      </c>
      <c r="J21" s="134">
        <v>3.8035821914672852</v>
      </c>
      <c r="K21" s="123">
        <v>0.94949495792388916</v>
      </c>
      <c r="L21" s="123">
        <v>1.9668992608785629E-2</v>
      </c>
      <c r="M21" s="123">
        <v>3.8564570248126984E-2</v>
      </c>
      <c r="N21" s="122">
        <v>31.662576675415039</v>
      </c>
    </row>
    <row r="22" spans="1:14" ht="15" customHeight="1">
      <c r="A22" s="18">
        <v>19</v>
      </c>
      <c r="B22" t="s">
        <v>63</v>
      </c>
      <c r="C22" s="122">
        <v>5.4076452255249023</v>
      </c>
      <c r="D22" s="123">
        <v>0.49038460850715637</v>
      </c>
      <c r="E22" s="133">
        <v>0.30476191639900208</v>
      </c>
      <c r="F22" s="133">
        <v>0.3333333432674408</v>
      </c>
      <c r="G22" s="133">
        <v>0.34482759237289429</v>
      </c>
      <c r="H22" s="133">
        <v>0.62068963050842285</v>
      </c>
      <c r="I22" s="134">
        <v>4.6437501907348633</v>
      </c>
      <c r="J22" s="134">
        <v>5.5261645317077637</v>
      </c>
      <c r="K22" s="123">
        <v>0.95145630836486816</v>
      </c>
      <c r="L22" s="123">
        <v>4.2086213827133179E-2</v>
      </c>
      <c r="M22" s="123">
        <v>6.5001852810382843E-2</v>
      </c>
      <c r="N22" s="122">
        <v>30.567163467407227</v>
      </c>
    </row>
    <row r="23" spans="1:14" ht="14">
      <c r="A23" s="18">
        <v>20</v>
      </c>
      <c r="B23" t="s">
        <v>64</v>
      </c>
      <c r="C23" s="122">
        <v>5.2353386878967285</v>
      </c>
      <c r="D23" s="123">
        <v>0.64893615245819092</v>
      </c>
      <c r="E23" s="133">
        <v>0.48936170339584351</v>
      </c>
      <c r="F23" s="133">
        <v>0.22784809768199921</v>
      </c>
      <c r="G23" s="133">
        <v>0.2222222238779068</v>
      </c>
      <c r="H23" s="133">
        <v>0.6111111044883728</v>
      </c>
      <c r="I23" s="134">
        <v>4.6423611640930176</v>
      </c>
      <c r="J23" s="134">
        <v>4.456944465637207</v>
      </c>
      <c r="K23" s="123">
        <v>0.91489362716674805</v>
      </c>
      <c r="L23" s="123">
        <v>2.2504599764943123E-2</v>
      </c>
      <c r="M23" s="123">
        <v>5.3106691688299179E-2</v>
      </c>
      <c r="N23" s="122">
        <v>37.229167938232422</v>
      </c>
    </row>
    <row r="24" spans="1:14" ht="14">
      <c r="A24" s="18">
        <v>21</v>
      </c>
      <c r="B24" t="s">
        <v>65</v>
      </c>
      <c r="C24" s="122">
        <v>5.5114140510559082</v>
      </c>
      <c r="D24" s="123">
        <v>0.58415842056274414</v>
      </c>
      <c r="E24" s="133">
        <v>0.40999999642372131</v>
      </c>
      <c r="F24" s="133">
        <v>0.301075279712677</v>
      </c>
      <c r="G24" s="133">
        <v>0.28571429848670959</v>
      </c>
      <c r="H24" s="133">
        <v>0.53571426868438721</v>
      </c>
      <c r="I24" s="134">
        <v>3.3932466506958008</v>
      </c>
      <c r="J24" s="134">
        <v>4.6560811996459961</v>
      </c>
      <c r="K24" s="123">
        <v>0.95049506425857544</v>
      </c>
      <c r="L24" s="123">
        <v>3.9348702877759933E-2</v>
      </c>
      <c r="M24" s="123">
        <v>5.7792942970991135E-2</v>
      </c>
      <c r="N24" s="122">
        <v>34.100131988525391</v>
      </c>
    </row>
    <row r="25" spans="1:14" ht="14">
      <c r="A25" s="18">
        <v>22</v>
      </c>
      <c r="B25" t="s">
        <v>66</v>
      </c>
      <c r="C25" s="122">
        <v>5.19757080078125</v>
      </c>
      <c r="D25" s="123">
        <v>0.68181818723678589</v>
      </c>
      <c r="E25" s="133">
        <v>0.5</v>
      </c>
      <c r="F25" s="133">
        <v>0.3571428656578064</v>
      </c>
      <c r="G25" s="133">
        <v>0.15999999642372131</v>
      </c>
      <c r="H25" s="133">
        <v>0.51999998092651367</v>
      </c>
      <c r="I25" s="134">
        <v>3.3669841289520264</v>
      </c>
      <c r="J25" s="134">
        <v>6.1006155014038086</v>
      </c>
      <c r="K25" s="123">
        <v>0.92391306161880493</v>
      </c>
      <c r="L25" s="123">
        <v>2.6516880840063095E-2</v>
      </c>
      <c r="M25" s="123">
        <v>3.3438481390476227E-2</v>
      </c>
      <c r="N25" s="122">
        <v>31.203332901000977</v>
      </c>
    </row>
    <row r="26" spans="1:14" ht="15" customHeight="1">
      <c r="A26" s="18">
        <v>23</v>
      </c>
      <c r="B26" t="s">
        <v>67</v>
      </c>
      <c r="C26" s="122">
        <v>4.1414346694946289</v>
      </c>
      <c r="D26" s="123">
        <v>0.55421686172485352</v>
      </c>
      <c r="E26" s="133">
        <v>0.30864197015762329</v>
      </c>
      <c r="F26" s="133">
        <v>0.2916666567325592</v>
      </c>
      <c r="G26" s="133">
        <v>0.2380952388048172</v>
      </c>
      <c r="H26" s="133">
        <v>0.4285714328289032</v>
      </c>
      <c r="I26" s="134">
        <v>3.7625925540924072</v>
      </c>
      <c r="J26" s="134">
        <v>7.0407142639160156</v>
      </c>
      <c r="K26" s="123">
        <v>0.91208791732788086</v>
      </c>
      <c r="L26" s="123">
        <v>1.8912341445684433E-2</v>
      </c>
      <c r="M26" s="123">
        <v>3.0373016372323036E-2</v>
      </c>
      <c r="N26" s="122">
        <v>28.592130661010742</v>
      </c>
    </row>
    <row r="27" spans="1:14" ht="14">
      <c r="A27" s="18">
        <v>24</v>
      </c>
      <c r="B27" t="s">
        <v>68</v>
      </c>
      <c r="C27" s="122">
        <v>4.6624279022216797</v>
      </c>
      <c r="D27" s="123">
        <v>0.60256409645080566</v>
      </c>
      <c r="E27" s="133">
        <v>0.40540540218353271</v>
      </c>
      <c r="F27" s="133">
        <v>0.1587301641702652</v>
      </c>
      <c r="G27" s="133">
        <v>0.10000000149011612</v>
      </c>
      <c r="H27" s="133">
        <v>0.69999998807907104</v>
      </c>
      <c r="I27" s="134">
        <v>3.1249020099639893</v>
      </c>
      <c r="J27" s="134">
        <v>4.8922224044799805</v>
      </c>
      <c r="K27" s="123">
        <v>0.91666668653488159</v>
      </c>
      <c r="L27" s="123">
        <v>1.964312419295311E-2</v>
      </c>
      <c r="M27" s="123">
        <v>4.0338911116123199E-2</v>
      </c>
      <c r="N27" s="122">
        <v>20.594118118286133</v>
      </c>
    </row>
    <row r="28" spans="1:14" ht="14">
      <c r="A28" s="18">
        <v>25</v>
      </c>
      <c r="B28" t="s">
        <v>69</v>
      </c>
      <c r="C28" s="122">
        <v>4.6559514999389648</v>
      </c>
      <c r="D28" s="123">
        <v>0.69072163105010986</v>
      </c>
      <c r="E28" s="133">
        <v>0.42424243688583374</v>
      </c>
      <c r="F28" s="133">
        <v>0.25333333015441895</v>
      </c>
      <c r="G28" s="133">
        <v>0.26315790414810181</v>
      </c>
      <c r="H28" s="133">
        <v>0.31578946113586426</v>
      </c>
      <c r="I28" s="134">
        <v>4.5734782218933105</v>
      </c>
      <c r="J28" s="134">
        <v>4.2222728729248047</v>
      </c>
      <c r="K28" s="123">
        <v>0.96969699859619141</v>
      </c>
      <c r="L28" s="123">
        <v>1.7101671546697617E-2</v>
      </c>
      <c r="M28" s="123">
        <v>2.5687392801046371E-2</v>
      </c>
      <c r="N28" s="122">
        <v>30.583333969116211</v>
      </c>
    </row>
    <row r="29" spans="1:14" ht="14">
      <c r="A29" s="18">
        <v>26</v>
      </c>
      <c r="B29" t="s">
        <v>70</v>
      </c>
      <c r="C29" s="122">
        <v>4.4466886520385742</v>
      </c>
      <c r="D29" s="123">
        <v>0.56000000238418579</v>
      </c>
      <c r="E29" s="133">
        <v>0.31578946113586426</v>
      </c>
      <c r="F29" s="133">
        <v>0.17499999701976776</v>
      </c>
      <c r="G29" s="133">
        <v>0.3571428656578064</v>
      </c>
      <c r="H29" s="133">
        <v>0.28571429848670959</v>
      </c>
      <c r="I29" s="134">
        <v>3.5503277778625488</v>
      </c>
      <c r="J29" s="134">
        <v>4.681917667388916</v>
      </c>
      <c r="K29" s="123">
        <v>0.9375</v>
      </c>
      <c r="L29" s="123">
        <v>1.3216459192335606E-2</v>
      </c>
      <c r="M29" s="123">
        <v>3.6913368850946426E-2</v>
      </c>
      <c r="N29" s="122">
        <v>36.983333587646484</v>
      </c>
    </row>
    <row r="30" spans="1:14" ht="15" customHeight="1">
      <c r="A30" s="18">
        <v>27</v>
      </c>
      <c r="B30" t="s">
        <v>71</v>
      </c>
      <c r="C30" s="122">
        <v>4.933558464050293</v>
      </c>
      <c r="D30" s="123">
        <v>0.53608244657516479</v>
      </c>
      <c r="E30" s="133">
        <v>0.27835050225257874</v>
      </c>
      <c r="F30" s="133">
        <v>0.25</v>
      </c>
      <c r="G30" s="133">
        <v>0.31818181276321411</v>
      </c>
      <c r="H30" s="133">
        <v>0.63636362552642822</v>
      </c>
      <c r="I30" s="134">
        <v>6.5316176414489746</v>
      </c>
      <c r="J30" s="134">
        <v>5.001833438873291</v>
      </c>
      <c r="K30" s="123">
        <v>0.96842104196548462</v>
      </c>
      <c r="L30" s="123">
        <v>2.5503857061266899E-2</v>
      </c>
      <c r="M30" s="123">
        <v>5.4067850112915039E-2</v>
      </c>
      <c r="N30" s="122">
        <v>32.583583831787109</v>
      </c>
    </row>
    <row r="31" spans="1:14" ht="14">
      <c r="A31" s="18">
        <v>28</v>
      </c>
      <c r="B31" t="s">
        <v>72</v>
      </c>
      <c r="C31" s="122">
        <v>5.441321849822998</v>
      </c>
      <c r="D31" s="123">
        <v>0.51724135875701904</v>
      </c>
      <c r="E31" s="133">
        <v>0.39639639854431152</v>
      </c>
      <c r="F31" s="133">
        <v>0.16091954708099365</v>
      </c>
      <c r="G31" s="133">
        <v>0.6428571343421936</v>
      </c>
      <c r="H31" s="133">
        <v>0.6428571343421936</v>
      </c>
      <c r="I31" s="134">
        <v>5.3410258293151855</v>
      </c>
      <c r="J31" s="134">
        <v>4.2594738006591797</v>
      </c>
      <c r="K31" s="123">
        <v>0.94285714626312256</v>
      </c>
      <c r="L31" s="123">
        <v>4.3604113161563873E-2</v>
      </c>
      <c r="M31" s="123">
        <v>5.1183082163333893E-2</v>
      </c>
      <c r="N31" s="122">
        <v>31.357789993286133</v>
      </c>
    </row>
    <row r="32" spans="1:14" ht="14">
      <c r="A32" s="18">
        <v>29</v>
      </c>
      <c r="B32" t="s">
        <v>73</v>
      </c>
      <c r="C32" s="122">
        <v>5.6676435470581055</v>
      </c>
      <c r="D32" s="123">
        <v>0.52808988094329834</v>
      </c>
      <c r="E32" s="133">
        <v>0.37362638115882874</v>
      </c>
      <c r="F32" s="133">
        <v>0.34285715222358704</v>
      </c>
      <c r="G32" s="133">
        <v>0.25</v>
      </c>
      <c r="H32" s="133">
        <v>0.5</v>
      </c>
      <c r="I32" s="134">
        <v>4.9723610877990723</v>
      </c>
      <c r="J32" s="134">
        <v>3.4490277767181396</v>
      </c>
      <c r="K32" s="123">
        <v>0.92391306161880493</v>
      </c>
      <c r="L32" s="123">
        <v>2.1722778677940369E-2</v>
      </c>
      <c r="M32" s="123">
        <v>7.9140432178974152E-2</v>
      </c>
      <c r="N32" s="122">
        <v>31.899999618530273</v>
      </c>
    </row>
    <row r="33" spans="1:14" ht="14">
      <c r="A33" s="18">
        <v>30</v>
      </c>
      <c r="B33" t="s">
        <v>2</v>
      </c>
      <c r="C33" s="122">
        <v>5.8823909759521484</v>
      </c>
      <c r="D33" s="123">
        <v>0.55000001192092896</v>
      </c>
      <c r="E33" s="133">
        <v>0.3883495032787323</v>
      </c>
      <c r="F33" s="133">
        <v>0.51219511032104492</v>
      </c>
      <c r="G33" s="133">
        <v>0.26190477609634399</v>
      </c>
      <c r="H33" s="133">
        <v>0.52380955219268799</v>
      </c>
      <c r="I33" s="134">
        <v>2.485609769821167</v>
      </c>
      <c r="J33" s="134">
        <v>3.6091892719268799</v>
      </c>
      <c r="K33" s="123">
        <v>0.96226418018341064</v>
      </c>
      <c r="L33" s="123">
        <v>2.1609863266348839E-2</v>
      </c>
      <c r="M33" s="123">
        <v>5.5012490600347519E-2</v>
      </c>
      <c r="N33" s="122">
        <v>27.942222595214844</v>
      </c>
    </row>
    <row r="34" spans="1:14" ht="15" customHeight="1">
      <c r="A34" s="18">
        <v>31</v>
      </c>
      <c r="B34" t="s">
        <v>74</v>
      </c>
      <c r="C34" s="122">
        <v>7.1858172416687012</v>
      </c>
      <c r="D34" s="123">
        <v>0.4716981053352356</v>
      </c>
      <c r="E34" s="133">
        <v>0.39423078298568726</v>
      </c>
      <c r="F34" s="133">
        <v>0.32926830649375916</v>
      </c>
      <c r="G34" s="133">
        <v>0.48148149251937866</v>
      </c>
      <c r="H34" s="133">
        <v>0.48148149251937866</v>
      </c>
      <c r="I34" s="134">
        <v>5.047360897064209</v>
      </c>
      <c r="J34" s="134">
        <v>3.7890541553497314</v>
      </c>
      <c r="K34" s="123">
        <v>0.95283019542694092</v>
      </c>
      <c r="L34" s="123">
        <v>0.11996140331029892</v>
      </c>
      <c r="M34" s="123">
        <v>0.12856501340866089</v>
      </c>
      <c r="N34" s="122">
        <v>36.668266296386719</v>
      </c>
    </row>
    <row r="35" spans="1:14" ht="14">
      <c r="A35" s="18">
        <v>32</v>
      </c>
      <c r="B35" t="s">
        <v>75</v>
      </c>
      <c r="C35" s="122">
        <v>4.3183870315551758</v>
      </c>
      <c r="D35" s="123">
        <v>0.59550559520721436</v>
      </c>
      <c r="E35" s="133">
        <v>0.30337077379226685</v>
      </c>
      <c r="F35" s="133">
        <v>0.23943662643432617</v>
      </c>
      <c r="G35" s="133">
        <v>0.17647059261798859</v>
      </c>
      <c r="H35" s="133">
        <v>0.29411765933036804</v>
      </c>
      <c r="I35" s="134">
        <v>5.5064997673034668</v>
      </c>
      <c r="J35" s="134">
        <v>7.086212158203125</v>
      </c>
      <c r="K35" s="123">
        <v>0.95348834991455078</v>
      </c>
      <c r="L35" s="123">
        <v>2.9197068884968758E-2</v>
      </c>
      <c r="M35" s="123">
        <v>3.3198729157447815E-2</v>
      </c>
      <c r="N35" s="122">
        <v>34.202388763427734</v>
      </c>
    </row>
    <row r="36" spans="1:14" ht="14">
      <c r="A36" s="18">
        <v>33</v>
      </c>
      <c r="B36" t="s">
        <v>0</v>
      </c>
      <c r="C36" s="122">
        <v>6.4884262084960938</v>
      </c>
      <c r="D36" s="123">
        <v>0.55645161867141724</v>
      </c>
      <c r="E36" s="133">
        <v>0.4065040647983551</v>
      </c>
      <c r="F36" s="133">
        <v>0.27522936463356018</v>
      </c>
      <c r="G36" s="133">
        <v>0.26666668057441711</v>
      </c>
      <c r="H36" s="133">
        <v>0.43333333730697632</v>
      </c>
      <c r="I36" s="134">
        <v>4.1063332557678223</v>
      </c>
      <c r="J36" s="134">
        <v>4.5920224189758301</v>
      </c>
      <c r="K36" s="123">
        <v>0.96153843402862549</v>
      </c>
      <c r="L36" s="123">
        <v>9.1774575412273407E-2</v>
      </c>
      <c r="M36" s="123">
        <v>0.10321937501430511</v>
      </c>
      <c r="N36" s="122">
        <v>39.906024932861328</v>
      </c>
    </row>
    <row r="37" spans="1:14" ht="14">
      <c r="A37" s="18">
        <v>34</v>
      </c>
      <c r="B37" t="s">
        <v>76</v>
      </c>
      <c r="C37" s="122">
        <v>6.8187837600708008</v>
      </c>
      <c r="D37" s="123">
        <v>0.51408451795578003</v>
      </c>
      <c r="E37" s="133">
        <v>0.38129496574401855</v>
      </c>
      <c r="F37" s="133">
        <v>0.30708661675453186</v>
      </c>
      <c r="G37" s="133">
        <v>0.23076923191547394</v>
      </c>
      <c r="H37" s="133">
        <v>0.53846156597137451</v>
      </c>
      <c r="I37" s="134">
        <v>3.7713978290557861</v>
      </c>
      <c r="J37" s="134">
        <v>2.0982828140258789</v>
      </c>
      <c r="K37" s="123">
        <v>0.94117647409439087</v>
      </c>
      <c r="L37" s="123">
        <v>9.6303373575210571E-2</v>
      </c>
      <c r="M37" s="123">
        <v>0.10599005222320557</v>
      </c>
      <c r="N37" s="122">
        <v>41.201560974121094</v>
      </c>
    </row>
    <row r="38" spans="1:14" ht="15" customHeight="1">
      <c r="A38" s="18">
        <v>35</v>
      </c>
      <c r="B38" t="s">
        <v>77</v>
      </c>
      <c r="C38" s="122">
        <v>5.7597851753234863</v>
      </c>
      <c r="D38" s="123">
        <v>0.55191254615783691</v>
      </c>
      <c r="E38" s="133">
        <v>0.43243244290351868</v>
      </c>
      <c r="F38" s="133">
        <v>0.30409356951713562</v>
      </c>
      <c r="G38" s="133">
        <v>0.28846153616905212</v>
      </c>
      <c r="H38" s="133">
        <v>0.5</v>
      </c>
      <c r="I38" s="134">
        <v>5.9872856140136719</v>
      </c>
      <c r="J38" s="134">
        <v>4.2431726455688477</v>
      </c>
      <c r="K38" s="123">
        <v>0.97109824419021606</v>
      </c>
      <c r="L38" s="123">
        <v>7.2682410478591919E-2</v>
      </c>
      <c r="M38" s="123">
        <v>6.5030224621295929E-2</v>
      </c>
      <c r="N38" s="122">
        <v>34.602237701416016</v>
      </c>
    </row>
    <row r="39" spans="1:14" ht="14">
      <c r="A39" s="18">
        <v>37</v>
      </c>
      <c r="B39" t="s">
        <v>78</v>
      </c>
      <c r="C39" s="122">
        <v>5.4730610847473145</v>
      </c>
      <c r="D39" s="123">
        <v>0.51818180084228516</v>
      </c>
      <c r="E39" s="133">
        <v>0.40000000596046448</v>
      </c>
      <c r="F39" s="133">
        <v>0.29787233471870422</v>
      </c>
      <c r="G39" s="133">
        <v>0.4285714328289032</v>
      </c>
      <c r="H39" s="133">
        <v>0.5</v>
      </c>
      <c r="I39" s="134">
        <v>3.4052438735961914</v>
      </c>
      <c r="J39" s="134">
        <v>4.8695831298828125</v>
      </c>
      <c r="K39" s="123">
        <v>0.91818183660507202</v>
      </c>
      <c r="L39" s="123">
        <v>2.5694318115711212E-2</v>
      </c>
      <c r="M39" s="123">
        <v>6.0785245150327682E-2</v>
      </c>
      <c r="N39" s="122">
        <v>35.232704162597656</v>
      </c>
    </row>
    <row r="40" spans="1:14" ht="14">
      <c r="A40" s="18">
        <v>39</v>
      </c>
      <c r="B40" t="s">
        <v>79</v>
      </c>
      <c r="C40" s="122">
        <v>5.9054646492004395</v>
      </c>
      <c r="D40" s="123">
        <v>0.4883720874786377</v>
      </c>
      <c r="E40" s="133">
        <v>0.33139535784721375</v>
      </c>
      <c r="F40" s="133">
        <v>0.26056337356567383</v>
      </c>
      <c r="G40" s="133">
        <v>0.43243244290351868</v>
      </c>
      <c r="H40" s="133">
        <v>0.62162160873413086</v>
      </c>
      <c r="I40" s="134">
        <v>5.1267390251159668</v>
      </c>
      <c r="J40" s="134">
        <v>5.1105427742004395</v>
      </c>
      <c r="K40" s="123">
        <v>0.91304349899291992</v>
      </c>
      <c r="L40" s="123">
        <v>5.9490259736776352E-2</v>
      </c>
      <c r="M40" s="123">
        <v>8.0830186605453491E-2</v>
      </c>
      <c r="N40" s="122">
        <v>32.263847351074219</v>
      </c>
    </row>
    <row r="41" spans="1:14" ht="14">
      <c r="A41" s="18">
        <v>40</v>
      </c>
      <c r="B41" t="s">
        <v>80</v>
      </c>
      <c r="C41" s="122">
        <v>5.8505759239196777</v>
      </c>
      <c r="D41" s="123">
        <v>0.40999999642372131</v>
      </c>
      <c r="E41" s="133">
        <v>0.25252524018287659</v>
      </c>
      <c r="F41" s="133">
        <v>0.26436781883239746</v>
      </c>
      <c r="G41" s="133">
        <v>0.34782609343528748</v>
      </c>
      <c r="H41" s="133">
        <v>0.6086956262588501</v>
      </c>
      <c r="I41" s="134">
        <v>5.0986361503601074</v>
      </c>
      <c r="J41" s="134">
        <v>2.551774263381958</v>
      </c>
      <c r="K41" s="123">
        <v>0.94791668653488159</v>
      </c>
      <c r="L41" s="123">
        <v>6.0671694576740265E-2</v>
      </c>
      <c r="M41" s="123">
        <v>8.4576644003391266E-2</v>
      </c>
      <c r="N41" s="122">
        <v>33.663490295410156</v>
      </c>
    </row>
    <row r="42" spans="1:14" ht="15" customHeight="1">
      <c r="A42" s="18">
        <v>43</v>
      </c>
      <c r="B42" t="s">
        <v>81</v>
      </c>
      <c r="C42" s="122">
        <v>6.2859268188476562</v>
      </c>
      <c r="D42" s="123">
        <v>0.46583852171897888</v>
      </c>
      <c r="E42" s="133">
        <v>0.35185185074806213</v>
      </c>
      <c r="F42" s="133">
        <v>0.27205881476402283</v>
      </c>
      <c r="G42" s="133">
        <v>0.40540540218353271</v>
      </c>
      <c r="H42" s="133">
        <v>0.32432430982589722</v>
      </c>
      <c r="I42" s="134">
        <v>2.9944167137145996</v>
      </c>
      <c r="J42" s="134">
        <v>3.5225861072540283</v>
      </c>
      <c r="K42" s="123">
        <v>0.91772150993347168</v>
      </c>
      <c r="L42" s="123">
        <v>8.272978663444519E-2</v>
      </c>
      <c r="M42" s="123">
        <v>8.5992954671382904E-2</v>
      </c>
      <c r="N42" s="122">
        <v>40.460334777832031</v>
      </c>
    </row>
    <row r="43" spans="1:14" ht="14">
      <c r="A43" s="18">
        <v>45</v>
      </c>
      <c r="B43" t="s">
        <v>82</v>
      </c>
      <c r="C43" s="122">
        <v>6.7234039306640625</v>
      </c>
      <c r="D43" s="123">
        <v>0.45783132314682007</v>
      </c>
      <c r="E43" s="133">
        <v>0.28048780560493469</v>
      </c>
      <c r="F43" s="133">
        <v>0.3333333432674408</v>
      </c>
      <c r="G43" s="133">
        <v>0.54166668653488159</v>
      </c>
      <c r="H43" s="133">
        <v>0.4583333432674408</v>
      </c>
      <c r="I43" s="134">
        <v>4.6447887420654297</v>
      </c>
      <c r="J43" s="134">
        <v>2.3754546642303467</v>
      </c>
      <c r="K43" s="123">
        <v>0.91111111640930176</v>
      </c>
      <c r="L43" s="123">
        <v>9.004618227481842E-2</v>
      </c>
      <c r="M43" s="123">
        <v>0.10759741812944412</v>
      </c>
      <c r="N43" s="122">
        <v>36.7957763671875</v>
      </c>
    </row>
    <row r="44" spans="1:14" ht="14">
      <c r="A44" s="18">
        <v>47</v>
      </c>
      <c r="B44" t="s">
        <v>83</v>
      </c>
      <c r="C44" s="122">
        <v>6.2314901351928711</v>
      </c>
      <c r="D44" s="123">
        <v>0.58823531866073608</v>
      </c>
      <c r="E44" s="133">
        <v>0.37410071492195129</v>
      </c>
      <c r="F44" s="133">
        <v>0.22123894095420837</v>
      </c>
      <c r="G44" s="133">
        <v>0.51999998092651367</v>
      </c>
      <c r="H44" s="133">
        <v>0.56000000238418579</v>
      </c>
      <c r="I44" s="134">
        <v>4.098383903503418</v>
      </c>
      <c r="J44" s="134">
        <v>2.8458333015441895</v>
      </c>
      <c r="K44" s="123">
        <v>0.92413794994354248</v>
      </c>
      <c r="L44" s="123">
        <v>5.0683192908763885E-2</v>
      </c>
      <c r="M44" s="123">
        <v>8.9456833899021149E-2</v>
      </c>
      <c r="N44" s="122">
        <v>35.932357788085938</v>
      </c>
    </row>
    <row r="45" spans="1:14" ht="14">
      <c r="A45" s="18">
        <v>48</v>
      </c>
      <c r="B45" t="s">
        <v>84</v>
      </c>
      <c r="C45" s="122">
        <v>6.8218564987182617</v>
      </c>
      <c r="D45" s="123">
        <v>0.55913978815078735</v>
      </c>
      <c r="E45" s="133">
        <v>0.301075279712677</v>
      </c>
      <c r="F45" s="133">
        <v>0.38961037993431091</v>
      </c>
      <c r="G45" s="133">
        <v>0.40000000596046448</v>
      </c>
      <c r="H45" s="133">
        <v>0.46666666865348816</v>
      </c>
      <c r="I45" s="134">
        <v>4.6127777099609375</v>
      </c>
      <c r="J45" s="134">
        <v>4.9738569259643555</v>
      </c>
      <c r="K45" s="123">
        <v>0.96774190664291382</v>
      </c>
      <c r="L45" s="123">
        <v>0.1108756810426712</v>
      </c>
      <c r="M45" s="123">
        <v>0.1026880294084549</v>
      </c>
      <c r="N45" s="122">
        <v>39.811267852783203</v>
      </c>
    </row>
    <row r="46" spans="1:14" ht="15" customHeight="1">
      <c r="A46" s="18">
        <v>51</v>
      </c>
      <c r="B46" t="s">
        <v>85</v>
      </c>
      <c r="C46" s="122">
        <v>5.7843837738037109</v>
      </c>
      <c r="D46" s="123">
        <v>0.51327431201934814</v>
      </c>
      <c r="E46" s="133">
        <v>0.34210526943206787</v>
      </c>
      <c r="F46" s="133">
        <v>0.30588236451148987</v>
      </c>
      <c r="G46" s="133">
        <v>0.46153846383094788</v>
      </c>
      <c r="H46" s="133">
        <v>0.5</v>
      </c>
      <c r="I46" s="134">
        <v>4.0269513130187988</v>
      </c>
      <c r="J46" s="134">
        <v>3.7428414821624756</v>
      </c>
      <c r="K46" s="123">
        <v>0.93636363744735718</v>
      </c>
      <c r="L46" s="123">
        <v>4.3792799115180969E-2</v>
      </c>
      <c r="M46" s="123">
        <v>6.3705965876579285E-2</v>
      </c>
      <c r="N46" s="122">
        <v>39.304492950439453</v>
      </c>
    </row>
    <row r="47" spans="1:14" ht="14">
      <c r="A47" s="18">
        <v>53</v>
      </c>
      <c r="B47" t="s">
        <v>86</v>
      </c>
      <c r="C47" s="122">
        <v>6.6536445617675781</v>
      </c>
      <c r="D47" s="123">
        <v>0.63235294818878174</v>
      </c>
      <c r="E47" s="133">
        <v>0.47407406568527222</v>
      </c>
      <c r="F47" s="133">
        <v>0.34745761752128601</v>
      </c>
      <c r="G47" s="133">
        <v>0.31707316637039185</v>
      </c>
      <c r="H47" s="133">
        <v>0.36585366725921631</v>
      </c>
      <c r="I47" s="134">
        <v>5.2739129066467285</v>
      </c>
      <c r="J47" s="134">
        <v>3.7318181991577148</v>
      </c>
      <c r="K47" s="123">
        <v>0.9841269850730896</v>
      </c>
      <c r="L47" s="123">
        <v>8.231392502784729E-2</v>
      </c>
      <c r="M47" s="123">
        <v>0.11085821688175201</v>
      </c>
      <c r="N47" s="122">
        <v>45.365383148193359</v>
      </c>
    </row>
    <row r="48" spans="1:14" ht="14">
      <c r="A48" s="18">
        <v>54</v>
      </c>
      <c r="B48" t="s">
        <v>87</v>
      </c>
      <c r="C48" s="122">
        <v>4.8017330169677734</v>
      </c>
      <c r="D48" s="123">
        <v>0.46428570151329041</v>
      </c>
      <c r="E48" s="133">
        <v>0.24691358208656311</v>
      </c>
      <c r="F48" s="133">
        <v>0.21666666865348816</v>
      </c>
      <c r="G48" s="133">
        <v>0.23076923191547394</v>
      </c>
      <c r="H48" s="133">
        <v>7.6923079788684845E-2</v>
      </c>
      <c r="I48" s="134">
        <v>3.7074999809265137</v>
      </c>
      <c r="J48" s="134">
        <v>3.799464225769043</v>
      </c>
      <c r="K48" s="123">
        <v>0.88749998807907104</v>
      </c>
      <c r="L48" s="123">
        <v>2.6928139850497246E-2</v>
      </c>
      <c r="M48" s="123">
        <v>8.3263061940670013E-2</v>
      </c>
      <c r="N48" s="122">
        <v>40.611667633056641</v>
      </c>
    </row>
    <row r="49" spans="1:14" ht="14">
      <c r="A49" s="18">
        <v>55</v>
      </c>
      <c r="B49" t="s">
        <v>88</v>
      </c>
      <c r="C49" s="122">
        <v>5.6453218460083008</v>
      </c>
      <c r="D49" s="123">
        <v>0.38345864415168762</v>
      </c>
      <c r="E49" s="133">
        <v>0.26666668057441711</v>
      </c>
      <c r="F49" s="133">
        <v>0.25</v>
      </c>
      <c r="G49" s="133">
        <v>0.41379311680793762</v>
      </c>
      <c r="H49" s="133">
        <v>0.41379311680793762</v>
      </c>
      <c r="I49" s="134">
        <v>5.067863941192627</v>
      </c>
      <c r="J49" s="134">
        <v>3.4236667156219482</v>
      </c>
      <c r="K49" s="123">
        <v>0.94656491279602051</v>
      </c>
      <c r="L49" s="123">
        <v>4.6167794615030289E-2</v>
      </c>
      <c r="M49" s="123">
        <v>8.9305698871612549E-2</v>
      </c>
      <c r="N49" s="122">
        <v>33.733161926269531</v>
      </c>
    </row>
    <row r="50" spans="1:14" ht="15" customHeight="1">
      <c r="A50" s="18">
        <v>56</v>
      </c>
      <c r="B50" t="s">
        <v>89</v>
      </c>
      <c r="C50" s="122">
        <v>5.8746271133422852</v>
      </c>
      <c r="D50" s="123">
        <v>0.41111111640930176</v>
      </c>
      <c r="E50" s="133">
        <v>0.26666668057441711</v>
      </c>
      <c r="F50" s="133">
        <v>0.32051283121109009</v>
      </c>
      <c r="G50" s="133">
        <v>0.36000001430511475</v>
      </c>
      <c r="H50" s="133">
        <v>0.2800000011920929</v>
      </c>
      <c r="I50" s="134">
        <v>2.9614706039428711</v>
      </c>
      <c r="J50" s="134">
        <v>3.9530434608459473</v>
      </c>
      <c r="K50" s="123">
        <v>0.82608693838119507</v>
      </c>
      <c r="L50" s="123">
        <v>3.9135336875915527E-2</v>
      </c>
      <c r="M50" s="123">
        <v>0.1275976151227951</v>
      </c>
      <c r="N50" s="122">
        <v>39.543209075927734</v>
      </c>
    </row>
    <row r="51" spans="1:14" ht="14">
      <c r="A51" s="18">
        <v>57</v>
      </c>
      <c r="B51" t="s">
        <v>90</v>
      </c>
      <c r="C51" s="122">
        <v>5.5758905410766602</v>
      </c>
      <c r="D51" s="123">
        <v>0.45762711763381958</v>
      </c>
      <c r="E51" s="133">
        <v>0.2881355881690979</v>
      </c>
      <c r="F51" s="133">
        <v>0.30188679695129395</v>
      </c>
      <c r="G51" s="133">
        <v>0.34375</v>
      </c>
      <c r="H51" s="133">
        <v>0.53125</v>
      </c>
      <c r="I51" s="134">
        <v>3.4719564914703369</v>
      </c>
      <c r="J51" s="134">
        <v>2.7248389720916748</v>
      </c>
      <c r="K51" s="123">
        <v>0.95041322708129883</v>
      </c>
      <c r="L51" s="123">
        <v>2.2502796724438667E-2</v>
      </c>
      <c r="M51" s="123">
        <v>6.6524013876914978E-2</v>
      </c>
      <c r="N51" s="122">
        <v>37.030323028564453</v>
      </c>
    </row>
    <row r="52" spans="1:14" ht="14">
      <c r="A52" s="18">
        <v>58</v>
      </c>
      <c r="B52" t="s">
        <v>91</v>
      </c>
      <c r="C52" s="122">
        <v>4.3910512924194336</v>
      </c>
      <c r="D52" s="123">
        <v>0.36781609058380127</v>
      </c>
      <c r="E52" s="133">
        <v>0.18072289228439331</v>
      </c>
      <c r="F52" s="133">
        <v>0.24358974397182465</v>
      </c>
      <c r="G52" s="133">
        <v>0.31578946113586426</v>
      </c>
      <c r="H52" s="133">
        <v>0.47368422150611877</v>
      </c>
      <c r="I52" s="134">
        <v>5.8685712814331055</v>
      </c>
      <c r="J52" s="134">
        <v>3.8863234519958496</v>
      </c>
      <c r="K52" s="123">
        <v>0.89534884691238403</v>
      </c>
      <c r="L52" s="123">
        <v>1.6474412754178047E-2</v>
      </c>
      <c r="M52" s="123">
        <v>4.2678128927946091E-2</v>
      </c>
      <c r="N52" s="122">
        <v>32.627342224121094</v>
      </c>
    </row>
    <row r="53" spans="1:14" ht="14">
      <c r="A53" s="18">
        <v>59</v>
      </c>
      <c r="B53" t="s">
        <v>92</v>
      </c>
      <c r="C53" s="122">
        <v>5.5625648498535156</v>
      </c>
      <c r="D53" s="123">
        <v>0.45569619536399841</v>
      </c>
      <c r="E53" s="133">
        <v>0.21951219439506531</v>
      </c>
      <c r="F53" s="133">
        <v>0.29411765933036804</v>
      </c>
      <c r="G53" s="133">
        <v>0.34999999403953552</v>
      </c>
      <c r="H53" s="133">
        <v>0.69999998807907104</v>
      </c>
      <c r="I53" s="134">
        <v>3.4878125190734863</v>
      </c>
      <c r="J53" s="134">
        <v>5.1009373664855957</v>
      </c>
      <c r="K53" s="123">
        <v>0.8571428656578064</v>
      </c>
      <c r="L53" s="123">
        <v>2.3676594719290733E-2</v>
      </c>
      <c r="M53" s="123">
        <v>9.7197309136390686E-2</v>
      </c>
      <c r="N53" s="122">
        <v>34.751613616943359</v>
      </c>
    </row>
    <row r="54" spans="1:14" ht="14">
      <c r="A54" s="18">
        <v>60</v>
      </c>
      <c r="B54" t="s">
        <v>3</v>
      </c>
      <c r="C54" s="122">
        <v>5.0980324745178223</v>
      </c>
      <c r="D54" s="123">
        <v>0.52427184581756592</v>
      </c>
      <c r="E54" s="133">
        <v>0.26732674241065979</v>
      </c>
      <c r="F54" s="133">
        <v>0.2976190447807312</v>
      </c>
      <c r="G54" s="133">
        <v>0.36000001430511475</v>
      </c>
      <c r="H54" s="133">
        <v>0.56000000238418579</v>
      </c>
      <c r="I54" s="134">
        <v>3.9214084148406982</v>
      </c>
      <c r="J54" s="134">
        <v>4.9279055595397949</v>
      </c>
      <c r="K54" s="123">
        <v>0.9523809552192688</v>
      </c>
      <c r="L54" s="123">
        <v>2.4551557376980782E-2</v>
      </c>
      <c r="M54" s="123">
        <v>4.1636835783720016E-2</v>
      </c>
      <c r="N54" s="122">
        <v>37.7296142578125</v>
      </c>
    </row>
    <row r="55" spans="1:14" ht="14">
      <c r="A55" s="18">
        <v>62</v>
      </c>
      <c r="B55" t="s">
        <v>93</v>
      </c>
      <c r="C55" s="122">
        <v>5.4703903198242188</v>
      </c>
      <c r="D55" s="123">
        <v>0.4375</v>
      </c>
      <c r="E55" s="133">
        <v>0.20202019810676575</v>
      </c>
      <c r="F55" s="133">
        <v>0.39240506291389465</v>
      </c>
      <c r="G55" s="133">
        <v>0.19354838132858276</v>
      </c>
      <c r="H55" s="133">
        <v>0.54838711023330688</v>
      </c>
      <c r="I55" s="134">
        <v>4.5030379295349121</v>
      </c>
      <c r="J55" s="134">
        <v>5.0116667747497559</v>
      </c>
      <c r="K55" s="123">
        <v>0.84848487377166748</v>
      </c>
      <c r="L55" s="123">
        <v>4.3687626719474792E-2</v>
      </c>
      <c r="M55" s="123">
        <v>8.8120169937610626E-2</v>
      </c>
      <c r="N55" s="122">
        <v>46.751838684082031</v>
      </c>
    </row>
    <row r="56" spans="1:14" ht="14">
      <c r="A56" s="18">
        <v>63</v>
      </c>
      <c r="B56" t="s">
        <v>4</v>
      </c>
      <c r="C56" s="122">
        <v>5.693385124206543</v>
      </c>
      <c r="D56" s="123">
        <v>0.53846156597137451</v>
      </c>
      <c r="E56" s="133">
        <v>0.31111112236976624</v>
      </c>
      <c r="F56" s="133">
        <v>0.2261904776096344</v>
      </c>
      <c r="G56" s="133">
        <v>0.57894736528396606</v>
      </c>
      <c r="H56" s="133">
        <v>0.57894736528396606</v>
      </c>
      <c r="I56" s="134">
        <v>3.1558442115783691</v>
      </c>
      <c r="J56" s="134">
        <v>3.8238749504089355</v>
      </c>
      <c r="K56" s="123">
        <v>0.89999997615814209</v>
      </c>
      <c r="L56" s="123">
        <v>2.1172570064663887E-2</v>
      </c>
      <c r="M56" s="123">
        <v>7.338569313287735E-2</v>
      </c>
      <c r="N56" s="122">
        <v>33.468116760253906</v>
      </c>
    </row>
    <row r="57" spans="1:14" ht="14">
      <c r="A57" s="18">
        <v>64</v>
      </c>
      <c r="B57" t="s">
        <v>94</v>
      </c>
      <c r="C57" s="122">
        <v>4.9127588272094727</v>
      </c>
      <c r="D57" s="123">
        <v>0.364705890417099</v>
      </c>
      <c r="E57" s="133">
        <v>0.30588236451148987</v>
      </c>
      <c r="F57" s="133">
        <v>0.31578946113586426</v>
      </c>
      <c r="G57" s="133">
        <v>0.2916666567325592</v>
      </c>
      <c r="H57" s="133">
        <v>0.4583333432674408</v>
      </c>
      <c r="I57" s="134">
        <v>4.895538330078125</v>
      </c>
      <c r="J57" s="134">
        <v>4.4773845672607422</v>
      </c>
      <c r="K57" s="123">
        <v>0.86516851186752319</v>
      </c>
      <c r="L57" s="123">
        <v>1.1041640304028988E-2</v>
      </c>
      <c r="M57" s="123">
        <v>6.968659907579422E-2</v>
      </c>
      <c r="N57" s="122">
        <v>39.892379760742188</v>
      </c>
    </row>
    <row r="58" spans="1:14" ht="14">
      <c r="A58" s="18">
        <v>65</v>
      </c>
      <c r="B58" t="s">
        <v>95</v>
      </c>
      <c r="C58" s="122">
        <v>5.9625530242919922</v>
      </c>
      <c r="D58" s="123">
        <v>0.53947371244430542</v>
      </c>
      <c r="E58" s="133">
        <v>0.30519479513168335</v>
      </c>
      <c r="F58" s="133">
        <v>0.41911765933036804</v>
      </c>
      <c r="G58" s="133">
        <v>0.3684210479259491</v>
      </c>
      <c r="H58" s="133">
        <v>0.47368422150611877</v>
      </c>
      <c r="I58" s="134">
        <v>3.743739128112793</v>
      </c>
      <c r="J58" s="134">
        <v>3.5527927875518799</v>
      </c>
      <c r="K58" s="123">
        <v>0.96249997615814209</v>
      </c>
      <c r="L58" s="123">
        <v>5.2361428737640381E-2</v>
      </c>
      <c r="M58" s="123">
        <v>6.9927774369716644E-2</v>
      </c>
      <c r="N58" s="122">
        <v>32.668773651123047</v>
      </c>
    </row>
    <row r="59" spans="1:14" ht="14">
      <c r="A59" s="18">
        <v>66</v>
      </c>
      <c r="B59" t="s">
        <v>96</v>
      </c>
      <c r="C59" s="122">
        <v>5.5514473915100098</v>
      </c>
      <c r="D59" s="123">
        <v>0.3644859790802002</v>
      </c>
      <c r="E59" s="133">
        <v>0.20952381193637848</v>
      </c>
      <c r="F59" s="133">
        <v>0.30526316165924072</v>
      </c>
      <c r="G59" s="133">
        <v>0.31034481525421143</v>
      </c>
      <c r="H59" s="133">
        <v>0.5517241358757019</v>
      </c>
      <c r="I59" s="134">
        <v>3.1927273273468018</v>
      </c>
      <c r="J59" s="134">
        <v>2.0305969715118408</v>
      </c>
      <c r="K59" s="123">
        <v>0.87037038803100586</v>
      </c>
      <c r="L59" s="123">
        <v>2.216063067317009E-2</v>
      </c>
      <c r="M59" s="123">
        <v>9.0238459408283234E-2</v>
      </c>
      <c r="N59" s="122">
        <v>38.151283264160156</v>
      </c>
    </row>
    <row r="60" spans="1:14" ht="14">
      <c r="A60" s="18">
        <v>67</v>
      </c>
      <c r="B60" t="s">
        <v>97</v>
      </c>
      <c r="C60" s="122">
        <v>5.8389806747436523</v>
      </c>
      <c r="D60" s="123">
        <v>0.63529413938522339</v>
      </c>
      <c r="E60" s="133">
        <v>0.3095238208770752</v>
      </c>
      <c r="F60" s="133">
        <v>0.29333332180976868</v>
      </c>
      <c r="G60" s="133">
        <v>0.31818181276321411</v>
      </c>
      <c r="H60" s="133">
        <v>0.5</v>
      </c>
      <c r="I60" s="134">
        <v>6.0250000953674316</v>
      </c>
      <c r="J60" s="134">
        <v>4.6484375</v>
      </c>
      <c r="K60" s="123">
        <v>0.93103450536727905</v>
      </c>
      <c r="L60" s="123">
        <v>5.9226345270872116E-2</v>
      </c>
      <c r="M60" s="123">
        <v>8.605879545211792E-2</v>
      </c>
      <c r="N60" s="122">
        <v>51.129230499267578</v>
      </c>
    </row>
    <row r="61" spans="1:14" ht="14">
      <c r="A61" s="18">
        <v>68</v>
      </c>
      <c r="B61" t="s">
        <v>98</v>
      </c>
      <c r="C61" s="122">
        <v>6.0166516304016113</v>
      </c>
      <c r="D61" s="123">
        <v>0.51376146078109741</v>
      </c>
      <c r="E61" s="133">
        <v>0.37962964177131653</v>
      </c>
      <c r="F61" s="133">
        <v>8.9887641370296478E-2</v>
      </c>
      <c r="G61" s="133">
        <v>0.25</v>
      </c>
      <c r="H61" s="133">
        <v>0.625</v>
      </c>
      <c r="I61" s="134">
        <v>4.8132224082946777</v>
      </c>
      <c r="J61" s="134">
        <v>2.7209756374359131</v>
      </c>
      <c r="K61" s="123">
        <v>0.94594591856002808</v>
      </c>
      <c r="L61" s="123">
        <v>6.6516965627670288E-2</v>
      </c>
      <c r="M61" s="123">
        <v>0.10627308487892151</v>
      </c>
      <c r="N61" s="122">
        <v>42.678077697753906</v>
      </c>
    </row>
    <row r="62" spans="1:14" ht="14">
      <c r="A62" s="18">
        <v>69</v>
      </c>
      <c r="B62" t="s">
        <v>99</v>
      </c>
      <c r="C62" s="122">
        <v>4.7102375030517578</v>
      </c>
      <c r="D62" s="123">
        <v>0.36274510622024536</v>
      </c>
      <c r="E62" s="133">
        <v>0.27000001072883606</v>
      </c>
      <c r="F62" s="133">
        <v>0.1627907007932663</v>
      </c>
      <c r="G62" s="133">
        <v>0.4285714328289032</v>
      </c>
      <c r="H62" s="133">
        <v>0.57142859697341919</v>
      </c>
      <c r="I62" s="134">
        <v>5.9235801696777344</v>
      </c>
      <c r="J62" s="134">
        <v>6.5616884231567383</v>
      </c>
      <c r="K62" s="123">
        <v>0.91919189691543579</v>
      </c>
      <c r="L62" s="123">
        <v>2.4705912917852402E-2</v>
      </c>
      <c r="M62" s="123">
        <v>6.7089498043060303E-2</v>
      </c>
      <c r="N62" s="122">
        <v>45.972591400146484</v>
      </c>
    </row>
    <row r="63" spans="1:14" ht="14">
      <c r="A63" s="18">
        <v>70</v>
      </c>
      <c r="B63" t="s">
        <v>100</v>
      </c>
      <c r="C63" s="122">
        <v>7.1408329010009766</v>
      </c>
      <c r="D63" s="123">
        <v>0.59558820724487305</v>
      </c>
      <c r="E63" s="133">
        <v>0.43065693974494934</v>
      </c>
      <c r="F63" s="133">
        <v>0.27118644118309021</v>
      </c>
      <c r="G63" s="133">
        <v>0.28125</v>
      </c>
      <c r="H63" s="133">
        <v>0.4375</v>
      </c>
      <c r="I63" s="134">
        <v>3.3720908164978027</v>
      </c>
      <c r="J63" s="134">
        <v>2.5144565105438232</v>
      </c>
      <c r="K63" s="123">
        <v>0.93793106079101562</v>
      </c>
      <c r="L63" s="123">
        <v>0.11221317946910858</v>
      </c>
      <c r="M63" s="123">
        <v>0.1184951439499855</v>
      </c>
      <c r="N63" s="122">
        <v>51.226364135742188</v>
      </c>
    </row>
    <row r="64" spans="1:14" ht="14">
      <c r="A64" s="18">
        <v>71</v>
      </c>
      <c r="B64" t="s">
        <v>101</v>
      </c>
      <c r="C64" s="122">
        <v>6.2776532173156738</v>
      </c>
      <c r="D64" s="123">
        <v>0.48863637447357178</v>
      </c>
      <c r="E64" s="133">
        <v>0.24719101190567017</v>
      </c>
      <c r="F64" s="133">
        <v>0.18666666746139526</v>
      </c>
      <c r="G64" s="133">
        <v>0.28571429848670959</v>
      </c>
      <c r="H64" s="133">
        <v>0.28571429848670959</v>
      </c>
      <c r="I64" s="134">
        <v>2.4538235664367676</v>
      </c>
      <c r="J64" s="134">
        <v>1.4392753839492798</v>
      </c>
      <c r="K64" s="123">
        <v>0.98888885974884033</v>
      </c>
      <c r="L64" s="123">
        <v>6.8698704242706299E-2</v>
      </c>
      <c r="M64" s="123">
        <v>0.10666049271821976</v>
      </c>
      <c r="N64" s="122">
        <v>44.82855224609375</v>
      </c>
    </row>
    <row r="65" spans="1:14" ht="14">
      <c r="A65" s="18">
        <v>72</v>
      </c>
      <c r="B65" t="s">
        <v>102</v>
      </c>
      <c r="C65" s="122">
        <v>5.6452302932739258</v>
      </c>
      <c r="D65" s="123">
        <v>0.40659341216087341</v>
      </c>
      <c r="E65" s="133">
        <v>0.25806450843811035</v>
      </c>
      <c r="F65" s="133">
        <v>0.25</v>
      </c>
      <c r="G65" s="133">
        <v>0.4117647111415863</v>
      </c>
      <c r="H65" s="133">
        <v>0.11764705926179886</v>
      </c>
      <c r="I65" s="134">
        <v>2.0001370906829834</v>
      </c>
      <c r="J65" s="134">
        <v>2.9617459774017334</v>
      </c>
      <c r="K65" s="123">
        <v>0.94382023811340332</v>
      </c>
      <c r="L65" s="123">
        <v>3.6540098488330841E-2</v>
      </c>
      <c r="M65" s="123">
        <v>8.951578289270401E-2</v>
      </c>
      <c r="N65" s="122">
        <v>31.815217971801758</v>
      </c>
    </row>
    <row r="66" spans="1:14" ht="14">
      <c r="A66" s="18">
        <v>73</v>
      </c>
      <c r="B66" t="s">
        <v>103</v>
      </c>
      <c r="C66" s="122">
        <v>4.6095404624938965</v>
      </c>
      <c r="D66" s="123">
        <v>0.34444445371627808</v>
      </c>
      <c r="E66" s="133">
        <v>0.23076923191547394</v>
      </c>
      <c r="F66" s="133">
        <v>0.2054794579744339</v>
      </c>
      <c r="G66" s="133">
        <v>0.40000000596046448</v>
      </c>
      <c r="H66" s="133">
        <v>0.53333336114883423</v>
      </c>
      <c r="I66" s="134">
        <v>4.7964062690734863</v>
      </c>
      <c r="J66" s="134">
        <v>3.7398438453674316</v>
      </c>
      <c r="K66" s="123">
        <v>0.89534884691238403</v>
      </c>
      <c r="L66" s="123">
        <v>5.9692747890949249E-3</v>
      </c>
      <c r="M66" s="123">
        <v>5.7739675045013428E-2</v>
      </c>
      <c r="N66" s="122">
        <v>33.679546356201172</v>
      </c>
    </row>
    <row r="68" spans="1:14">
      <c r="B68" s="11" t="s">
        <v>3</v>
      </c>
      <c r="C68" s="12">
        <f>SUMIF($B$4:$B$66,$B$68,C4:C66)</f>
        <v>5.0980324745178223</v>
      </c>
      <c r="D68" s="13">
        <f>SUMIF($B$4:$B$66,$B$68,D4:D66)</f>
        <v>0.52427184581756592</v>
      </c>
      <c r="E68" s="13">
        <f>SUMIF($B$4:$B$66,$B$68,E4:E66)</f>
        <v>0.26732674241065979</v>
      </c>
      <c r="F68" s="13">
        <f t="shared" ref="F68:N68" si="0">SUMIF($B$4:$B$66,$B$68,F4:F66)</f>
        <v>0.2976190447807312</v>
      </c>
      <c r="G68" s="13">
        <f t="shared" si="0"/>
        <v>0.36000001430511475</v>
      </c>
      <c r="H68" s="13">
        <f t="shared" si="0"/>
        <v>0.56000000238418579</v>
      </c>
      <c r="I68" s="67">
        <f t="shared" si="0"/>
        <v>3.9214084148406982</v>
      </c>
      <c r="J68" s="67">
        <f t="shared" si="0"/>
        <v>4.9279055595397949</v>
      </c>
      <c r="K68" s="13">
        <f t="shared" si="0"/>
        <v>0.9523809552192688</v>
      </c>
      <c r="L68" s="13">
        <f t="shared" si="0"/>
        <v>2.4551557376980782E-2</v>
      </c>
      <c r="M68" s="13">
        <f t="shared" si="0"/>
        <v>4.1636835783720016E-2</v>
      </c>
      <c r="N68" s="67">
        <f t="shared" si="0"/>
        <v>37.7296142578125</v>
      </c>
    </row>
    <row r="69" spans="1:14">
      <c r="B69" s="14" t="s">
        <v>8</v>
      </c>
      <c r="C69" s="15">
        <f>MEDIAN(C4:C66)</f>
        <v>5.755927562713623</v>
      </c>
      <c r="D69" s="49">
        <f>MEDIAN(D4:D66)</f>
        <v>0.51818180084228516</v>
      </c>
      <c r="E69" s="49">
        <f>MEDIAN(E4:E66)</f>
        <v>0.31111112236976624</v>
      </c>
      <c r="F69" s="49">
        <f t="shared" ref="F69:N69" si="1">MEDIAN(F4:F66)</f>
        <v>0.2976190447807312</v>
      </c>
      <c r="G69" s="49">
        <f t="shared" si="1"/>
        <v>0.34375</v>
      </c>
      <c r="H69" s="49">
        <f t="shared" si="1"/>
        <v>0.52380955219268799</v>
      </c>
      <c r="I69" s="68">
        <f t="shared" si="1"/>
        <v>4.5734782218933105</v>
      </c>
      <c r="J69" s="68">
        <f t="shared" si="1"/>
        <v>4.2594738006591797</v>
      </c>
      <c r="K69" s="49">
        <f t="shared" si="1"/>
        <v>0.93506491184234619</v>
      </c>
      <c r="L69" s="49">
        <f t="shared" si="1"/>
        <v>4.3604113161563873E-2</v>
      </c>
      <c r="M69" s="49">
        <f t="shared" si="1"/>
        <v>7.9140432178974152E-2</v>
      </c>
      <c r="N69" s="68">
        <f t="shared" si="1"/>
        <v>36.7957763671875</v>
      </c>
    </row>
    <row r="70" spans="1:14">
      <c r="B70" s="18" t="s">
        <v>9</v>
      </c>
      <c r="C70" s="19">
        <f>MIN(C4:C66)</f>
        <v>4.1414346694946289</v>
      </c>
      <c r="D70" s="69">
        <f>MIN(D4:D66)</f>
        <v>0.34444445371627808</v>
      </c>
      <c r="E70" s="69">
        <f>MIN(E4:E66)</f>
        <v>0.18072289228439331</v>
      </c>
      <c r="F70" s="69">
        <f t="shared" ref="F70:N70" si="2">MIN(F4:F66)</f>
        <v>8.9887641370296478E-2</v>
      </c>
      <c r="G70" s="69">
        <f t="shared" si="2"/>
        <v>0.10000000149011612</v>
      </c>
      <c r="H70" s="69">
        <f t="shared" si="2"/>
        <v>7.6923079788684845E-2</v>
      </c>
      <c r="I70" s="70">
        <f t="shared" si="2"/>
        <v>2.0001370906829834</v>
      </c>
      <c r="J70" s="70">
        <f t="shared" si="2"/>
        <v>1.4392753839492798</v>
      </c>
      <c r="K70" s="69">
        <f t="shared" si="2"/>
        <v>0.82608693838119507</v>
      </c>
      <c r="L70" s="69">
        <f t="shared" si="2"/>
        <v>5.9692747890949249E-3</v>
      </c>
      <c r="M70" s="69">
        <f t="shared" si="2"/>
        <v>2.5687392801046371E-2</v>
      </c>
      <c r="N70" s="70">
        <f t="shared" si="2"/>
        <v>20.594118118286133</v>
      </c>
    </row>
    <row r="71" spans="1:14">
      <c r="B71" s="18" t="s">
        <v>10</v>
      </c>
      <c r="C71" s="19">
        <f>MAX(C4:C66)</f>
        <v>7.6163206100463867</v>
      </c>
      <c r="D71" s="69">
        <f>MAX(D4:D66)</f>
        <v>0.69072163105010986</v>
      </c>
      <c r="E71" s="69">
        <f>MAX(E4:E66)</f>
        <v>0.59036141633987427</v>
      </c>
      <c r="F71" s="69">
        <f t="shared" ref="F71:N71" si="3">MAX(F4:F66)</f>
        <v>0.51219511032104492</v>
      </c>
      <c r="G71" s="69">
        <f t="shared" si="3"/>
        <v>0.82608693838119507</v>
      </c>
      <c r="H71" s="69">
        <f t="shared" si="3"/>
        <v>0.69999998807907104</v>
      </c>
      <c r="I71" s="70">
        <f t="shared" si="3"/>
        <v>7.1533823013305664</v>
      </c>
      <c r="J71" s="70">
        <f t="shared" si="3"/>
        <v>8.1369113922119141</v>
      </c>
      <c r="K71" s="69">
        <f t="shared" si="3"/>
        <v>0.98888885974884033</v>
      </c>
      <c r="L71" s="69">
        <f t="shared" si="3"/>
        <v>0.11996140331029892</v>
      </c>
      <c r="M71" s="69">
        <f t="shared" si="3"/>
        <v>0.12856501340866089</v>
      </c>
      <c r="N71" s="70">
        <f t="shared" si="3"/>
        <v>51.226364135742188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pane xSplit="3" ySplit="3" topLeftCell="D86" activePane="bottomRight" state="frozen"/>
      <selection pane="topRight" activeCell="D1" sqref="D1"/>
      <selection pane="bottomLeft" activeCell="A4" sqref="A4"/>
      <selection pane="bottomRight" activeCell="O62" sqref="O62"/>
    </sheetView>
  </sheetViews>
  <sheetFormatPr baseColWidth="10" defaultColWidth="9.33203125" defaultRowHeight="13" x14ac:dyDescent="0"/>
  <cols>
    <col min="1" max="2" width="9.33203125" style="6"/>
    <col min="3" max="3" width="13" style="19" customWidth="1"/>
    <col min="4" max="5" width="19" style="8" customWidth="1"/>
    <col min="6" max="6" width="19" style="9" customWidth="1"/>
    <col min="7" max="8" width="19" style="8" customWidth="1"/>
    <col min="9" max="9" width="19.83203125" style="19" customWidth="1"/>
    <col min="10" max="10" width="19" style="19" customWidth="1"/>
    <col min="11" max="15" width="12.5" style="6" bestFit="1" customWidth="1"/>
    <col min="16" max="16384" width="9.33203125" style="6"/>
  </cols>
  <sheetData>
    <row r="1" spans="1:15" ht="82.5" customHeight="1">
      <c r="A1" s="1" t="s">
        <v>120</v>
      </c>
      <c r="B1" s="1" t="s">
        <v>105</v>
      </c>
      <c r="C1" s="2" t="s">
        <v>144</v>
      </c>
      <c r="D1" s="3" t="s">
        <v>145</v>
      </c>
      <c r="E1" s="3" t="s">
        <v>146</v>
      </c>
      <c r="F1" s="4" t="s">
        <v>147</v>
      </c>
      <c r="G1" s="3" t="s">
        <v>169</v>
      </c>
      <c r="H1" s="3" t="s">
        <v>276</v>
      </c>
      <c r="I1" s="4" t="s">
        <v>277</v>
      </c>
      <c r="J1" s="4" t="s">
        <v>278</v>
      </c>
      <c r="K1" s="5" t="s">
        <v>294</v>
      </c>
      <c r="L1" s="5" t="s">
        <v>279</v>
      </c>
      <c r="M1" s="5" t="s">
        <v>281</v>
      </c>
      <c r="N1" s="5" t="s">
        <v>280</v>
      </c>
      <c r="O1" s="5" t="s">
        <v>325</v>
      </c>
    </row>
    <row r="2" spans="1:15" ht="14">
      <c r="A2" s="7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s="7" customFormat="1">
      <c r="B3" s="10" t="s">
        <v>180</v>
      </c>
      <c r="C3" s="10" t="s">
        <v>318</v>
      </c>
      <c r="D3" s="10" t="s">
        <v>319</v>
      </c>
      <c r="E3" s="10" t="s">
        <v>320</v>
      </c>
      <c r="F3" s="10" t="s">
        <v>323</v>
      </c>
      <c r="G3" s="10" t="s">
        <v>39</v>
      </c>
      <c r="H3" s="10" t="s">
        <v>282</v>
      </c>
      <c r="I3" s="10" t="s">
        <v>283</v>
      </c>
      <c r="J3" s="10" t="s">
        <v>284</v>
      </c>
      <c r="K3" s="10" t="s">
        <v>285</v>
      </c>
      <c r="L3" s="10" t="s">
        <v>286</v>
      </c>
      <c r="M3" s="10" t="s">
        <v>287</v>
      </c>
      <c r="N3" s="10" t="s">
        <v>288</v>
      </c>
      <c r="O3" s="10" t="s">
        <v>324</v>
      </c>
    </row>
    <row r="4" spans="1:15" ht="14">
      <c r="A4" s="6">
        <v>1</v>
      </c>
      <c r="B4" t="s">
        <v>46</v>
      </c>
      <c r="C4" s="122">
        <v>4.6383743286132812</v>
      </c>
      <c r="D4" s="123">
        <v>0.25901639461517334</v>
      </c>
      <c r="E4" s="123">
        <v>0.70358306169509888</v>
      </c>
      <c r="F4" s="131">
        <v>1.3689700365066528</v>
      </c>
      <c r="G4" s="123">
        <v>0.99024391174316406</v>
      </c>
      <c r="H4" s="123">
        <v>0.77816903591156006</v>
      </c>
      <c r="I4" s="123">
        <v>0.49647888541221619</v>
      </c>
      <c r="J4" s="123">
        <v>0.55395680665969849</v>
      </c>
      <c r="K4" s="123">
        <v>0.65217393636703491</v>
      </c>
      <c r="L4" s="123">
        <v>0.63405799865722656</v>
      </c>
      <c r="M4" s="123">
        <v>0.72000002861022949</v>
      </c>
      <c r="N4" s="123">
        <v>0.25</v>
      </c>
      <c r="O4" s="123">
        <v>0.60132521390914917</v>
      </c>
    </row>
    <row r="5" spans="1:15" ht="14">
      <c r="A5" s="6">
        <v>2</v>
      </c>
      <c r="B5" t="s">
        <v>47</v>
      </c>
      <c r="C5" s="122">
        <v>5.1533317565917969</v>
      </c>
      <c r="D5" s="123">
        <v>0.286995530128479</v>
      </c>
      <c r="E5" s="123">
        <v>0.80357140302658081</v>
      </c>
      <c r="F5" s="131">
        <v>0.27271601557731628</v>
      </c>
      <c r="G5" s="123">
        <v>0.73333334922790527</v>
      </c>
      <c r="H5" s="123">
        <v>0.83333331346511841</v>
      </c>
      <c r="I5" s="123">
        <v>0.63414633274078369</v>
      </c>
      <c r="J5" s="123">
        <v>0.66341465711593628</v>
      </c>
      <c r="K5" s="123">
        <v>0.68137252330780029</v>
      </c>
      <c r="L5" s="123">
        <v>0.64705884456634521</v>
      </c>
      <c r="M5" s="123">
        <v>0.79104477167129517</v>
      </c>
      <c r="N5" s="123">
        <v>0.26605504751205444</v>
      </c>
      <c r="O5" s="123">
        <v>0.79395604133605957</v>
      </c>
    </row>
    <row r="6" spans="1:15" ht="15" customHeight="1">
      <c r="A6" s="6">
        <v>3</v>
      </c>
      <c r="B6" t="s">
        <v>48</v>
      </c>
      <c r="C6" s="122">
        <v>6.4590401649475098</v>
      </c>
      <c r="D6" s="123">
        <v>0.31779661774635315</v>
      </c>
      <c r="E6" s="123">
        <v>0.83333331346511841</v>
      </c>
      <c r="F6" s="131">
        <v>1.0379199981689453</v>
      </c>
      <c r="G6" s="123">
        <v>1</v>
      </c>
      <c r="H6" s="123">
        <v>0.8721461296081543</v>
      </c>
      <c r="I6" s="123">
        <v>0.67420816421508789</v>
      </c>
      <c r="J6" s="123">
        <v>0.70506912469863892</v>
      </c>
      <c r="K6" s="123">
        <v>0.74311923980712891</v>
      </c>
      <c r="L6" s="123">
        <v>0.82790696620941162</v>
      </c>
      <c r="M6" s="123">
        <v>0.83796298503875732</v>
      </c>
      <c r="N6" s="123">
        <v>0.37974682450294495</v>
      </c>
      <c r="O6" s="123">
        <v>0.90740740299224854</v>
      </c>
    </row>
    <row r="7" spans="1:15" ht="14">
      <c r="A7" s="6">
        <v>4</v>
      </c>
      <c r="B7" t="s">
        <v>49</v>
      </c>
      <c r="C7" s="122">
        <v>5.0383262634277344</v>
      </c>
      <c r="D7" s="123">
        <v>0.27170869708061218</v>
      </c>
      <c r="E7" s="123">
        <v>0.81743872165679932</v>
      </c>
      <c r="F7" s="131">
        <v>0.20464706420898438</v>
      </c>
      <c r="G7" s="123">
        <v>1</v>
      </c>
      <c r="H7" s="123">
        <v>0.85196375846862793</v>
      </c>
      <c r="I7" s="123">
        <v>0.53211009502410889</v>
      </c>
      <c r="J7" s="123">
        <v>0.55555558204650879</v>
      </c>
      <c r="K7" s="123">
        <v>0.671875</v>
      </c>
      <c r="L7" s="123">
        <v>0.70125788450241089</v>
      </c>
      <c r="M7" s="123">
        <v>0.77018636465072632</v>
      </c>
      <c r="N7" s="123">
        <v>0.27837836742401123</v>
      </c>
      <c r="O7" s="123">
        <v>0.52903848886489868</v>
      </c>
    </row>
    <row r="8" spans="1:15" ht="14">
      <c r="A8" s="6">
        <v>5</v>
      </c>
      <c r="B8" t="s">
        <v>50</v>
      </c>
      <c r="C8" s="122">
        <v>6.6179537773132324</v>
      </c>
      <c r="D8" s="123">
        <v>0.31034481525421143</v>
      </c>
      <c r="E8" s="123">
        <v>0.81196582317352295</v>
      </c>
      <c r="F8" s="131">
        <v>10.011947631835938</v>
      </c>
      <c r="G8" s="123">
        <v>1</v>
      </c>
      <c r="H8" s="123">
        <v>0.88990825414657593</v>
      </c>
      <c r="I8" s="123">
        <v>0.59633028507232666</v>
      </c>
      <c r="J8" s="123">
        <v>0.66666668653488159</v>
      </c>
      <c r="K8" s="123">
        <v>0.72222220897674561</v>
      </c>
      <c r="L8" s="123">
        <v>0.72222220897674561</v>
      </c>
      <c r="M8" s="123">
        <v>0.85981309413909912</v>
      </c>
      <c r="N8" s="123">
        <v>0.30252102017402649</v>
      </c>
      <c r="O8" s="123">
        <v>0.61290323734283447</v>
      </c>
    </row>
    <row r="9" spans="1:15" ht="14">
      <c r="A9" s="6">
        <v>6</v>
      </c>
      <c r="B9" t="s">
        <v>51</v>
      </c>
      <c r="C9" s="122">
        <v>5.8348293304443359</v>
      </c>
      <c r="D9" s="123">
        <v>0.29770991206169128</v>
      </c>
      <c r="E9" s="123">
        <v>0.81159418821334839</v>
      </c>
      <c r="F9" s="131">
        <v>0.91289466619491577</v>
      </c>
      <c r="G9" s="123">
        <v>0.8571428656578064</v>
      </c>
      <c r="H9" s="123">
        <v>0.86065572500228882</v>
      </c>
      <c r="I9" s="123">
        <v>0.66666668653488159</v>
      </c>
      <c r="J9" s="123">
        <v>0.6086956262588501</v>
      </c>
      <c r="K9" s="123">
        <v>0.65789473056793213</v>
      </c>
      <c r="L9" s="123">
        <v>0.75221240520477295</v>
      </c>
      <c r="M9" s="123">
        <v>0.8017241358757019</v>
      </c>
      <c r="N9" s="123">
        <v>0.42647057771682739</v>
      </c>
      <c r="O9" s="123">
        <v>0.82068967819213867</v>
      </c>
    </row>
    <row r="10" spans="1:15" ht="15" customHeight="1">
      <c r="A10" s="6">
        <v>7</v>
      </c>
      <c r="B10" t="s">
        <v>52</v>
      </c>
      <c r="C10" s="122">
        <v>5.5820837020874023</v>
      </c>
      <c r="D10" s="123">
        <v>0.32467532157897949</v>
      </c>
      <c r="E10" s="123">
        <v>0.78260868787765503</v>
      </c>
      <c r="F10" s="131">
        <v>1.0750824213027954</v>
      </c>
      <c r="G10" s="123">
        <v>0.837837815284729</v>
      </c>
      <c r="H10" s="123">
        <v>0.90579712390899658</v>
      </c>
      <c r="I10" s="123">
        <v>0.67857140302658081</v>
      </c>
      <c r="J10" s="123">
        <v>0.69784170389175415</v>
      </c>
      <c r="K10" s="123">
        <v>0.77941179275512695</v>
      </c>
      <c r="L10" s="123">
        <v>0.77037036418914795</v>
      </c>
      <c r="M10" s="123">
        <v>0.83211678266525269</v>
      </c>
      <c r="N10" s="123">
        <v>0.31372550129890442</v>
      </c>
      <c r="O10" s="123">
        <v>0.47844827175140381</v>
      </c>
    </row>
    <row r="11" spans="1:15" ht="14">
      <c r="A11" s="6">
        <v>8</v>
      </c>
      <c r="B11" t="s">
        <v>53</v>
      </c>
      <c r="C11" s="122">
        <v>4.8382892608642578</v>
      </c>
      <c r="D11" s="123">
        <v>0.24210526049137115</v>
      </c>
      <c r="E11" s="123">
        <v>0.77083331346511841</v>
      </c>
      <c r="F11" s="131">
        <v>0</v>
      </c>
      <c r="G11" s="123">
        <v>0</v>
      </c>
      <c r="H11" s="123">
        <v>0.85057473182678223</v>
      </c>
      <c r="I11" s="123">
        <v>0.69135802984237671</v>
      </c>
      <c r="J11" s="123">
        <v>0.73170733451843262</v>
      </c>
      <c r="K11" s="123">
        <v>0.78750002384185791</v>
      </c>
      <c r="L11" s="123">
        <v>0.76249998807907104</v>
      </c>
      <c r="M11" s="123">
        <v>0.81707316637039185</v>
      </c>
      <c r="N11" s="123">
        <v>0.31578946113586426</v>
      </c>
      <c r="O11" s="123">
        <v>0.95999997854232788</v>
      </c>
    </row>
    <row r="12" spans="1:15" ht="14">
      <c r="A12" s="6">
        <v>9</v>
      </c>
      <c r="B12" t="s">
        <v>54</v>
      </c>
      <c r="C12" s="122">
        <v>6.0396738052368164</v>
      </c>
      <c r="D12" s="123">
        <v>0.25490197539329529</v>
      </c>
      <c r="E12" s="123">
        <v>0.74257427453994751</v>
      </c>
      <c r="F12" s="131">
        <v>10.906811714172363</v>
      </c>
      <c r="G12" s="123">
        <v>0.6978609561920166</v>
      </c>
      <c r="H12" s="123">
        <v>0.83695650100708008</v>
      </c>
      <c r="I12" s="123">
        <v>0.62637364864349365</v>
      </c>
      <c r="J12" s="123">
        <v>0.58426964282989502</v>
      </c>
      <c r="K12" s="123">
        <v>0.70786517858505249</v>
      </c>
      <c r="L12" s="123">
        <v>0.71264368295669556</v>
      </c>
      <c r="M12" s="123">
        <v>0.73333334922790527</v>
      </c>
      <c r="N12" s="123">
        <v>0.40816327929496765</v>
      </c>
      <c r="O12" s="123">
        <v>0.67307692766189575</v>
      </c>
    </row>
    <row r="13" spans="1:15" ht="14">
      <c r="A13" s="6">
        <v>10</v>
      </c>
      <c r="B13" t="s">
        <v>55</v>
      </c>
      <c r="C13" s="122">
        <v>5.1371994018554688</v>
      </c>
      <c r="D13" s="123">
        <v>0.30526316165924072</v>
      </c>
      <c r="E13" s="123">
        <v>0.87628865242004395</v>
      </c>
      <c r="F13" s="131">
        <v>0.36668413877487183</v>
      </c>
      <c r="G13" s="123">
        <v>0.53846156597137451</v>
      </c>
      <c r="H13" s="123">
        <v>0.792682945728302</v>
      </c>
      <c r="I13" s="123">
        <v>0.54878050088882446</v>
      </c>
      <c r="J13" s="123">
        <v>0.65432101488113403</v>
      </c>
      <c r="K13" s="123">
        <v>0.72500002384185791</v>
      </c>
      <c r="L13" s="123">
        <v>0.67088609933853149</v>
      </c>
      <c r="M13" s="123">
        <v>0.76543211936950684</v>
      </c>
      <c r="N13" s="123">
        <v>0.38297873735427856</v>
      </c>
      <c r="O13" s="123">
        <v>0.78723406791687012</v>
      </c>
    </row>
    <row r="14" spans="1:15" ht="15" customHeight="1">
      <c r="A14" s="6">
        <v>11</v>
      </c>
      <c r="B14" t="s">
        <v>56</v>
      </c>
      <c r="C14" s="122">
        <v>5.0838079452514648</v>
      </c>
      <c r="D14" s="123">
        <v>0.31531530618667603</v>
      </c>
      <c r="E14" s="123">
        <v>0.72321426868438721</v>
      </c>
      <c r="F14" s="131">
        <v>0.20429009199142456</v>
      </c>
      <c r="G14" s="123">
        <v>1</v>
      </c>
      <c r="H14" s="123">
        <v>0.86486488580703735</v>
      </c>
      <c r="I14" s="123">
        <v>0.57798165082931519</v>
      </c>
      <c r="J14" s="123">
        <v>0.62962961196899414</v>
      </c>
      <c r="K14" s="123">
        <v>0.69444441795349121</v>
      </c>
      <c r="L14" s="123">
        <v>0.73831772804260254</v>
      </c>
      <c r="M14" s="123">
        <v>0.79629629850387573</v>
      </c>
      <c r="N14" s="123">
        <v>0.23423422873020172</v>
      </c>
      <c r="O14" s="123">
        <v>0.50458717346191406</v>
      </c>
    </row>
    <row r="15" spans="1:15" ht="14">
      <c r="A15" s="6">
        <v>12</v>
      </c>
      <c r="B15" t="s">
        <v>57</v>
      </c>
      <c r="C15" s="122">
        <v>6.8029179573059082</v>
      </c>
      <c r="D15" s="123">
        <v>0.31386861205101013</v>
      </c>
      <c r="E15" s="123">
        <v>0.86713284254074097</v>
      </c>
      <c r="F15" s="131">
        <v>3.1508593559265137</v>
      </c>
      <c r="G15" s="123">
        <v>0.85344827175140381</v>
      </c>
      <c r="H15" s="123">
        <v>0.91666668653488159</v>
      </c>
      <c r="I15" s="123">
        <v>0.69999998807907104</v>
      </c>
      <c r="J15" s="123">
        <v>0.682170569896698</v>
      </c>
      <c r="K15" s="123">
        <v>0.74015748500823975</v>
      </c>
      <c r="L15" s="123">
        <v>0.82677167654037476</v>
      </c>
      <c r="M15" s="123">
        <v>0.89230769872665405</v>
      </c>
      <c r="N15" s="123">
        <v>0.46099290251731873</v>
      </c>
      <c r="O15" s="123">
        <v>0.8888888955116272</v>
      </c>
    </row>
    <row r="16" spans="1:15" ht="14">
      <c r="A16" s="6">
        <v>13</v>
      </c>
      <c r="B16" t="s">
        <v>58</v>
      </c>
      <c r="C16" s="122">
        <v>7.0914077758789062</v>
      </c>
      <c r="D16" s="123">
        <v>0.27358490228652954</v>
      </c>
      <c r="E16" s="123">
        <v>0.8888888955116272</v>
      </c>
      <c r="F16" s="131">
        <v>9.1620988845825195</v>
      </c>
      <c r="G16" s="123">
        <v>0.94736844301223755</v>
      </c>
      <c r="H16" s="123">
        <v>0.89690721035003662</v>
      </c>
      <c r="I16" s="123">
        <v>0.55789476633071899</v>
      </c>
      <c r="J16" s="123">
        <v>0.62765955924987793</v>
      </c>
      <c r="K16" s="123">
        <v>0.73118281364440918</v>
      </c>
      <c r="L16" s="123">
        <v>0.77173912525177002</v>
      </c>
      <c r="M16" s="123">
        <v>0.89473682641983032</v>
      </c>
      <c r="N16" s="123">
        <v>0.4285714328289032</v>
      </c>
      <c r="O16" s="123">
        <v>0.84472048282623291</v>
      </c>
    </row>
    <row r="17" spans="1:15" ht="14">
      <c r="A17" s="6">
        <v>14</v>
      </c>
      <c r="B17" t="s">
        <v>59</v>
      </c>
      <c r="C17" s="122">
        <v>5.5597825050354004</v>
      </c>
      <c r="D17" s="123">
        <v>0.2589285671710968</v>
      </c>
      <c r="E17" s="123">
        <v>0.84070795774459839</v>
      </c>
      <c r="F17" s="131">
        <v>0.44572627544403076</v>
      </c>
      <c r="G17" s="123">
        <v>0.8095238208770752</v>
      </c>
      <c r="H17" s="123">
        <v>0.875</v>
      </c>
      <c r="I17" s="123">
        <v>0.66019415855407715</v>
      </c>
      <c r="J17" s="123">
        <v>0.64077669382095337</v>
      </c>
      <c r="K17" s="123">
        <v>0.70588237047195435</v>
      </c>
      <c r="L17" s="123">
        <v>0.74257427453994751</v>
      </c>
      <c r="M17" s="123">
        <v>0.81372547149658203</v>
      </c>
      <c r="N17" s="123">
        <v>0.33027523756027222</v>
      </c>
      <c r="O17" s="123">
        <v>0.72959184646606445</v>
      </c>
    </row>
    <row r="18" spans="1:15" ht="15" customHeight="1">
      <c r="A18" s="6">
        <v>15</v>
      </c>
      <c r="B18" t="s">
        <v>60</v>
      </c>
      <c r="C18" s="122">
        <v>4.8377752304077148</v>
      </c>
      <c r="D18" s="123">
        <v>0.29896906018257141</v>
      </c>
      <c r="E18" s="123">
        <v>0.78787881135940552</v>
      </c>
      <c r="F18" s="131">
        <v>0.39787799119949341</v>
      </c>
      <c r="G18" s="123">
        <v>0.66666668653488159</v>
      </c>
      <c r="H18" s="123">
        <v>0.80434781312942505</v>
      </c>
      <c r="I18" s="123">
        <v>0.58426964282989502</v>
      </c>
      <c r="J18" s="123">
        <v>0.53932583332061768</v>
      </c>
      <c r="K18" s="123">
        <v>0.60919541120529175</v>
      </c>
      <c r="L18" s="123">
        <v>0.64367818832397461</v>
      </c>
      <c r="M18" s="123">
        <v>0.77272725105285645</v>
      </c>
      <c r="N18" s="123">
        <v>0.4285714328289032</v>
      </c>
      <c r="O18" s="123">
        <v>0.63483148813247681</v>
      </c>
    </row>
    <row r="19" spans="1:15" ht="14">
      <c r="A19" s="6">
        <v>16</v>
      </c>
      <c r="B19" t="s">
        <v>61</v>
      </c>
      <c r="C19" s="122">
        <v>5.5109462738037109</v>
      </c>
      <c r="D19" s="123">
        <v>0.25563910603523254</v>
      </c>
      <c r="E19" s="123">
        <v>0.81343281269073486</v>
      </c>
      <c r="F19" s="131">
        <v>0.48054918646812439</v>
      </c>
      <c r="G19" s="123">
        <v>0.91304349899291992</v>
      </c>
      <c r="H19" s="123">
        <v>0.86086958646774292</v>
      </c>
      <c r="I19" s="123">
        <v>0.61061948537826538</v>
      </c>
      <c r="J19" s="123">
        <v>0.60360360145568848</v>
      </c>
      <c r="K19" s="123">
        <v>0.71052628755569458</v>
      </c>
      <c r="L19" s="123">
        <v>0.6902654767036438</v>
      </c>
      <c r="M19" s="123">
        <v>0.80357140302658081</v>
      </c>
      <c r="N19" s="123">
        <v>0.36923077702522278</v>
      </c>
      <c r="O19" s="123">
        <v>0.72049689292907715</v>
      </c>
    </row>
    <row r="20" spans="1:15" ht="14">
      <c r="A20" s="6">
        <v>17</v>
      </c>
      <c r="B20" t="s">
        <v>62</v>
      </c>
      <c r="C20" s="122">
        <v>7.4441165924072266</v>
      </c>
      <c r="D20" s="123">
        <v>0.47674417495727539</v>
      </c>
      <c r="E20" s="123">
        <v>0.80681818723678589</v>
      </c>
      <c r="F20" s="131">
        <v>8.6830682754516602</v>
      </c>
      <c r="G20" s="123">
        <v>0.96256685256958008</v>
      </c>
      <c r="H20" s="123">
        <v>0.91463416814804077</v>
      </c>
      <c r="I20" s="123">
        <v>0.67500001192092896</v>
      </c>
      <c r="J20" s="123">
        <v>0.71428573131561279</v>
      </c>
      <c r="K20" s="123">
        <v>0.74683547019958496</v>
      </c>
      <c r="L20" s="123">
        <v>0.83116883039474487</v>
      </c>
      <c r="M20" s="123">
        <v>0.83333331346511841</v>
      </c>
      <c r="N20" s="123">
        <v>0.38202247023582458</v>
      </c>
      <c r="O20" s="123">
        <v>0.91489362716674805</v>
      </c>
    </row>
    <row r="21" spans="1:15" ht="14">
      <c r="A21" s="6">
        <v>18</v>
      </c>
      <c r="B21" t="s">
        <v>1</v>
      </c>
      <c r="C21" s="122">
        <v>6.1766023635864258</v>
      </c>
      <c r="D21" s="123">
        <v>0.29896906018257141</v>
      </c>
      <c r="E21" s="123">
        <v>0.81999999284744263</v>
      </c>
      <c r="F21" s="131">
        <v>3.4579815864562988</v>
      </c>
      <c r="G21" s="123">
        <v>0.92473119497299194</v>
      </c>
      <c r="H21" s="123">
        <v>0.88505744934082031</v>
      </c>
      <c r="I21" s="123">
        <v>0.62790697813034058</v>
      </c>
      <c r="J21" s="123">
        <v>0.63529413938522339</v>
      </c>
      <c r="K21" s="123">
        <v>0.65882354974746704</v>
      </c>
      <c r="L21" s="123">
        <v>0.74698793888092041</v>
      </c>
      <c r="M21" s="123">
        <v>0.85057473182678223</v>
      </c>
      <c r="N21" s="123">
        <v>0.38383838534355164</v>
      </c>
      <c r="O21" s="123">
        <v>0.79255318641662598</v>
      </c>
    </row>
    <row r="22" spans="1:15" ht="15" customHeight="1">
      <c r="A22" s="6">
        <v>19</v>
      </c>
      <c r="B22" t="s">
        <v>63</v>
      </c>
      <c r="C22" s="122">
        <v>5.9074440002441406</v>
      </c>
      <c r="D22" s="123">
        <v>0.34285715222358704</v>
      </c>
      <c r="E22" s="123">
        <v>0.80000001192092896</v>
      </c>
      <c r="F22" s="131">
        <v>0.59089326858520508</v>
      </c>
      <c r="G22" s="123">
        <v>0.70833331346511841</v>
      </c>
      <c r="H22" s="123">
        <v>0.90526318550109863</v>
      </c>
      <c r="I22" s="123">
        <v>0.60638296604156494</v>
      </c>
      <c r="J22" s="123">
        <v>0.57608693838119507</v>
      </c>
      <c r="K22" s="123">
        <v>0.66666668653488159</v>
      </c>
      <c r="L22" s="123">
        <v>0.73913043737411499</v>
      </c>
      <c r="M22" s="123">
        <v>0.86021506786346436</v>
      </c>
      <c r="N22" s="123">
        <v>0.47572815418243408</v>
      </c>
      <c r="O22" s="123">
        <v>0.89265537261962891</v>
      </c>
    </row>
    <row r="23" spans="1:15" ht="14">
      <c r="A23" s="6">
        <v>20</v>
      </c>
      <c r="B23" t="s">
        <v>64</v>
      </c>
      <c r="C23" s="122">
        <v>6.13446044921875</v>
      </c>
      <c r="D23" s="123">
        <v>0.39393940567970276</v>
      </c>
      <c r="E23" s="123">
        <v>0.87000000476837158</v>
      </c>
      <c r="F23" s="131">
        <v>0.47337278723716736</v>
      </c>
      <c r="G23" s="123">
        <v>1</v>
      </c>
      <c r="H23" s="123">
        <v>0.86516851186752319</v>
      </c>
      <c r="I23" s="123">
        <v>0.63953489065170288</v>
      </c>
      <c r="J23" s="123">
        <v>0.63953489065170288</v>
      </c>
      <c r="K23" s="123">
        <v>0.73255813121795654</v>
      </c>
      <c r="L23" s="123">
        <v>0.75294119119644165</v>
      </c>
      <c r="M23" s="123">
        <v>0.80459767580032349</v>
      </c>
      <c r="N23" s="123">
        <v>0.37113401293754578</v>
      </c>
      <c r="O23" s="123">
        <v>0.76777249574661255</v>
      </c>
    </row>
    <row r="24" spans="1:15" ht="14">
      <c r="A24" s="6">
        <v>21</v>
      </c>
      <c r="B24" t="s">
        <v>65</v>
      </c>
      <c r="C24" s="122">
        <v>6.3251872062683105</v>
      </c>
      <c r="D24" s="123">
        <v>0.35238096117973328</v>
      </c>
      <c r="E24" s="123">
        <v>0.85321098566055298</v>
      </c>
      <c r="F24" s="131">
        <v>2.2222223281860352</v>
      </c>
      <c r="G24" s="123">
        <v>0.59090906381607056</v>
      </c>
      <c r="H24" s="123">
        <v>0.88118809461593628</v>
      </c>
      <c r="I24" s="123">
        <v>0.69791668653488159</v>
      </c>
      <c r="J24" s="123">
        <v>0.71134018898010254</v>
      </c>
      <c r="K24" s="123">
        <v>0.78723406791687012</v>
      </c>
      <c r="L24" s="123">
        <v>0.82105261087417603</v>
      </c>
      <c r="M24" s="123">
        <v>0.84210526943206787</v>
      </c>
      <c r="N24" s="123">
        <v>0.45794391632080078</v>
      </c>
      <c r="O24" s="123">
        <v>0.86496353149414062</v>
      </c>
    </row>
    <row r="25" spans="1:15" ht="14">
      <c r="A25" s="6">
        <v>22</v>
      </c>
      <c r="B25" t="s">
        <v>66</v>
      </c>
      <c r="C25" s="122">
        <v>7.620265007019043</v>
      </c>
      <c r="D25" s="123">
        <v>0.40909090638160706</v>
      </c>
      <c r="E25" s="123">
        <v>0.84444445371627808</v>
      </c>
      <c r="F25" s="131">
        <v>6.0807223320007324</v>
      </c>
      <c r="G25" s="123">
        <v>0.99134200811386108</v>
      </c>
      <c r="H25" s="123">
        <v>0.93506491184234619</v>
      </c>
      <c r="I25" s="123">
        <v>0.70512819290161133</v>
      </c>
      <c r="J25" s="123">
        <v>0.74324321746826172</v>
      </c>
      <c r="K25" s="123">
        <v>0.86301368474960327</v>
      </c>
      <c r="L25" s="123">
        <v>0.83561640977859497</v>
      </c>
      <c r="M25" s="123">
        <v>0.90666669607162476</v>
      </c>
      <c r="N25" s="123">
        <v>0.5</v>
      </c>
      <c r="O25" s="123">
        <v>0.85333335399627686</v>
      </c>
    </row>
    <row r="26" spans="1:15" ht="15" customHeight="1">
      <c r="A26" s="6">
        <v>23</v>
      </c>
      <c r="B26" t="s">
        <v>67</v>
      </c>
      <c r="C26" s="122">
        <v>6.9208250045776367</v>
      </c>
      <c r="D26" s="123">
        <v>0.47368422150611877</v>
      </c>
      <c r="E26" s="123">
        <v>0.80645161867141724</v>
      </c>
      <c r="F26" s="131">
        <v>7.843137264251709</v>
      </c>
      <c r="G26" s="123">
        <v>0.69291341304779053</v>
      </c>
      <c r="H26" s="123">
        <v>0.92500001192092896</v>
      </c>
      <c r="I26" s="123">
        <v>0.66666668653488159</v>
      </c>
      <c r="J26" s="123">
        <v>0.59493672847747803</v>
      </c>
      <c r="K26" s="123">
        <v>0.78947371244430542</v>
      </c>
      <c r="L26" s="123">
        <v>0.80000001192092896</v>
      </c>
      <c r="M26" s="123">
        <v>0.8571428656578064</v>
      </c>
      <c r="N26" s="123">
        <v>0.375</v>
      </c>
      <c r="O26" s="123">
        <v>0.88571429252624512</v>
      </c>
    </row>
    <row r="27" spans="1:15" ht="14">
      <c r="A27" s="6">
        <v>24</v>
      </c>
      <c r="B27" t="s">
        <v>68</v>
      </c>
      <c r="C27" s="122">
        <v>5.7996258735656738</v>
      </c>
      <c r="D27" s="123">
        <v>0.31578946113586426</v>
      </c>
      <c r="E27" s="123">
        <v>0.8461538553237915</v>
      </c>
      <c r="F27" s="131">
        <v>0.6258692741394043</v>
      </c>
      <c r="G27" s="123">
        <v>0.69230771064758301</v>
      </c>
      <c r="H27" s="123">
        <v>0.91780823469161987</v>
      </c>
      <c r="I27" s="123">
        <v>0.69117647409439087</v>
      </c>
      <c r="J27" s="123">
        <v>0.6619718074798584</v>
      </c>
      <c r="K27" s="123">
        <v>0.77272725105285645</v>
      </c>
      <c r="L27" s="123">
        <v>0.73846155405044556</v>
      </c>
      <c r="M27" s="123">
        <v>0.828125</v>
      </c>
      <c r="N27" s="123">
        <v>0.28205129504203796</v>
      </c>
      <c r="O27" s="123">
        <v>0.85355651378631592</v>
      </c>
    </row>
    <row r="28" spans="1:15" ht="14">
      <c r="A28" s="6">
        <v>25</v>
      </c>
      <c r="B28" t="s">
        <v>69</v>
      </c>
      <c r="C28" s="122">
        <v>7.0877952575683594</v>
      </c>
      <c r="D28" s="123">
        <v>0.37894737720489502</v>
      </c>
      <c r="E28" s="123">
        <v>0.85263156890869141</v>
      </c>
      <c r="F28" s="131">
        <v>10.023866653442383</v>
      </c>
      <c r="G28" s="123">
        <v>0.84848487377166748</v>
      </c>
      <c r="H28" s="123">
        <v>0.88372093439102173</v>
      </c>
      <c r="I28" s="123">
        <v>0.61176472902297974</v>
      </c>
      <c r="J28" s="123">
        <v>0.6428571343421936</v>
      </c>
      <c r="K28" s="123">
        <v>0.77380955219268799</v>
      </c>
      <c r="L28" s="123">
        <v>0.7976190447807312</v>
      </c>
      <c r="M28" s="123">
        <v>0.85882353782653809</v>
      </c>
      <c r="N28" s="123">
        <v>0.37113401293754578</v>
      </c>
      <c r="O28" s="123">
        <v>0.82159626483917236</v>
      </c>
    </row>
    <row r="29" spans="1:15" ht="14">
      <c r="A29" s="6">
        <v>26</v>
      </c>
      <c r="B29" t="s">
        <v>70</v>
      </c>
      <c r="C29" s="122">
        <v>5.3460006713867188</v>
      </c>
      <c r="D29" s="123">
        <v>0.30526316165924072</v>
      </c>
      <c r="E29" s="123">
        <v>0.72826087474822998</v>
      </c>
      <c r="F29" s="131">
        <v>0.13210040330886841</v>
      </c>
      <c r="G29" s="123">
        <v>1</v>
      </c>
      <c r="H29" s="123">
        <v>0.82954543828964233</v>
      </c>
      <c r="I29" s="123">
        <v>0.62068963050842285</v>
      </c>
      <c r="J29" s="123">
        <v>0.57471263408660889</v>
      </c>
      <c r="K29" s="123">
        <v>0.69767439365386963</v>
      </c>
      <c r="L29" s="123">
        <v>0.71764707565307617</v>
      </c>
      <c r="M29" s="123">
        <v>0.77272725105285645</v>
      </c>
      <c r="N29" s="123">
        <v>0.31182795763015747</v>
      </c>
      <c r="O29" s="123">
        <v>0.73972600698471069</v>
      </c>
    </row>
    <row r="30" spans="1:15" ht="15" customHeight="1">
      <c r="A30" s="6">
        <v>27</v>
      </c>
      <c r="B30" t="s">
        <v>71</v>
      </c>
      <c r="C30" s="122">
        <v>4.8307867050170898</v>
      </c>
      <c r="D30" s="123">
        <v>0.2916666567325592</v>
      </c>
      <c r="E30" s="123">
        <v>0.7835051417350769</v>
      </c>
      <c r="F30" s="131">
        <v>0</v>
      </c>
      <c r="G30" s="123">
        <v>0</v>
      </c>
      <c r="H30" s="123">
        <v>0.8888888955116272</v>
      </c>
      <c r="I30" s="123">
        <v>0.67045456171035767</v>
      </c>
      <c r="J30" s="123">
        <v>0.65116280317306519</v>
      </c>
      <c r="K30" s="123">
        <v>0.75862067937850952</v>
      </c>
      <c r="L30" s="123">
        <v>0.81927710771560669</v>
      </c>
      <c r="M30" s="123">
        <v>0.83720928430557251</v>
      </c>
      <c r="N30" s="123">
        <v>0.40425533056259155</v>
      </c>
      <c r="O30" s="123">
        <v>0.72033900022506714</v>
      </c>
    </row>
    <row r="31" spans="1:15" ht="14">
      <c r="A31" s="6">
        <v>28</v>
      </c>
      <c r="B31" t="s">
        <v>72</v>
      </c>
      <c r="C31" s="122">
        <v>6.5130348205566406</v>
      </c>
      <c r="D31" s="123">
        <v>0.3571428656578064</v>
      </c>
      <c r="E31" s="123">
        <v>0.8849557638168335</v>
      </c>
      <c r="F31" s="131">
        <v>1.9569472074508667</v>
      </c>
      <c r="G31" s="123">
        <v>0.74074071645736694</v>
      </c>
      <c r="H31" s="123">
        <v>0.9047619104385376</v>
      </c>
      <c r="I31" s="123">
        <v>0.70476192235946655</v>
      </c>
      <c r="J31" s="123">
        <v>0.69523811340332031</v>
      </c>
      <c r="K31" s="123">
        <v>0.7450980544090271</v>
      </c>
      <c r="L31" s="123">
        <v>0.75728154182434082</v>
      </c>
      <c r="M31" s="123">
        <v>0.85576921701431274</v>
      </c>
      <c r="N31" s="123">
        <v>0.46017700433731079</v>
      </c>
      <c r="O31" s="123">
        <v>0.89855074882507324</v>
      </c>
    </row>
    <row r="32" spans="1:15" ht="14">
      <c r="A32" s="6">
        <v>29</v>
      </c>
      <c r="B32" t="s">
        <v>73</v>
      </c>
      <c r="C32" s="122">
        <v>6.2337813377380371</v>
      </c>
      <c r="D32" s="123">
        <v>0.33707866072654724</v>
      </c>
      <c r="E32" s="123">
        <v>0.83333331346511841</v>
      </c>
      <c r="F32" s="131">
        <v>8.8261254131793976E-2</v>
      </c>
      <c r="G32" s="123">
        <v>1</v>
      </c>
      <c r="H32" s="123">
        <v>0.85185188055038452</v>
      </c>
      <c r="I32" s="123">
        <v>0.65822786092758179</v>
      </c>
      <c r="J32" s="123">
        <v>0.70886075496673584</v>
      </c>
      <c r="K32" s="123">
        <v>0.70512819290161133</v>
      </c>
      <c r="L32" s="123">
        <v>0.83116883039474487</v>
      </c>
      <c r="M32" s="123">
        <v>0.76623374223709106</v>
      </c>
      <c r="N32" s="123">
        <v>0.39784947037696838</v>
      </c>
      <c r="O32" s="123">
        <v>0.90163934230804443</v>
      </c>
    </row>
    <row r="33" spans="1:15" ht="14">
      <c r="A33" s="6">
        <v>30</v>
      </c>
      <c r="B33" t="s">
        <v>2</v>
      </c>
      <c r="C33" s="122">
        <v>6.4821290969848633</v>
      </c>
      <c r="D33" s="123">
        <v>0.39603960514068604</v>
      </c>
      <c r="E33" s="123">
        <v>0.79000002145767212</v>
      </c>
      <c r="F33" s="131">
        <v>5.2956008911132812</v>
      </c>
      <c r="G33" s="123">
        <v>0.85135138034820557</v>
      </c>
      <c r="H33" s="123">
        <v>0.92708331346511841</v>
      </c>
      <c r="I33" s="123">
        <v>0.65217393636703491</v>
      </c>
      <c r="J33" s="123">
        <v>0.68888890743255615</v>
      </c>
      <c r="K33" s="123">
        <v>0.76086956262588501</v>
      </c>
      <c r="L33" s="123">
        <v>0.74725276231765747</v>
      </c>
      <c r="M33" s="123">
        <v>0.83157896995544434</v>
      </c>
      <c r="N33" s="123">
        <v>0.3571428656578064</v>
      </c>
      <c r="O33" s="123">
        <v>0.75153374671936035</v>
      </c>
    </row>
    <row r="34" spans="1:15" ht="14">
      <c r="A34" s="6">
        <v>31</v>
      </c>
      <c r="B34" t="s">
        <v>74</v>
      </c>
      <c r="C34" s="122">
        <v>5.9315476417541504</v>
      </c>
      <c r="D34" s="123">
        <v>0.33000001311302185</v>
      </c>
      <c r="E34" s="123">
        <v>0.83168315887451172</v>
      </c>
      <c r="F34" s="131">
        <v>0.19204390048980713</v>
      </c>
      <c r="G34" s="123">
        <v>0.63636362552642822</v>
      </c>
      <c r="H34" s="123">
        <v>0.89361703395843506</v>
      </c>
      <c r="I34" s="123">
        <v>0.72222220897674561</v>
      </c>
      <c r="J34" s="123">
        <v>0.73033708333969116</v>
      </c>
      <c r="K34" s="123">
        <v>0.83146065473556519</v>
      </c>
      <c r="L34" s="123">
        <v>0.83333331346511841</v>
      </c>
      <c r="M34" s="123">
        <v>0.83146065473556519</v>
      </c>
      <c r="N34" s="123">
        <v>0.31999999284744263</v>
      </c>
      <c r="O34" s="123">
        <v>0.81410259008407593</v>
      </c>
    </row>
    <row r="35" spans="1:15" ht="14">
      <c r="A35" s="6">
        <v>32</v>
      </c>
      <c r="B35" t="s">
        <v>75</v>
      </c>
      <c r="C35" s="122">
        <v>6.4038138389587402</v>
      </c>
      <c r="D35" s="123">
        <v>0.38636362552642822</v>
      </c>
      <c r="E35" s="123">
        <v>0.86206895112991333</v>
      </c>
      <c r="F35" s="131">
        <v>1.9623875617980957</v>
      </c>
      <c r="G35" s="123">
        <v>1</v>
      </c>
      <c r="H35" s="123">
        <v>0.90243899822235107</v>
      </c>
      <c r="I35" s="123">
        <v>0.625</v>
      </c>
      <c r="J35" s="123">
        <v>0.67500001192092896</v>
      </c>
      <c r="K35" s="123">
        <v>0.72151899337768555</v>
      </c>
      <c r="L35" s="123">
        <v>0.75</v>
      </c>
      <c r="M35" s="123">
        <v>0.86419755220413208</v>
      </c>
      <c r="N35" s="123">
        <v>0.23529411852359772</v>
      </c>
      <c r="O35" s="123">
        <v>0.94318181276321411</v>
      </c>
    </row>
    <row r="36" spans="1:15" ht="14">
      <c r="A36" s="6">
        <v>33</v>
      </c>
      <c r="B36" t="s">
        <v>0</v>
      </c>
      <c r="C36" s="122">
        <v>5.3788127899169922</v>
      </c>
      <c r="D36" s="123">
        <v>0.2916666567325592</v>
      </c>
      <c r="E36" s="123">
        <v>0.76190477609634399</v>
      </c>
      <c r="F36" s="131">
        <v>2.8155496120452881</v>
      </c>
      <c r="G36" s="123">
        <v>0.94623655080795288</v>
      </c>
      <c r="H36" s="123">
        <v>0.837837815284729</v>
      </c>
      <c r="I36" s="123">
        <v>0.57142859697341919</v>
      </c>
      <c r="J36" s="123">
        <v>0.59090906381607056</v>
      </c>
      <c r="K36" s="123">
        <v>0.6454545259475708</v>
      </c>
      <c r="L36" s="123">
        <v>0.66666668653488159</v>
      </c>
      <c r="M36" s="123">
        <v>0.78703701496124268</v>
      </c>
      <c r="N36" s="123">
        <v>0.39370077848434448</v>
      </c>
      <c r="O36" s="123">
        <v>0.5501520037651062</v>
      </c>
    </row>
    <row r="37" spans="1:15" ht="14">
      <c r="A37" s="6">
        <v>34</v>
      </c>
      <c r="B37" t="s">
        <v>76</v>
      </c>
      <c r="C37" s="122">
        <v>5.3792309761047363</v>
      </c>
      <c r="D37" s="123">
        <v>0.32352942228317261</v>
      </c>
      <c r="E37" s="123">
        <v>0.78985506296157837</v>
      </c>
      <c r="F37" s="131">
        <v>1.184346079826355</v>
      </c>
      <c r="G37" s="123">
        <v>0.79310345649719238</v>
      </c>
      <c r="H37" s="123">
        <v>0.85606062412261963</v>
      </c>
      <c r="I37" s="123">
        <v>0.64615386724472046</v>
      </c>
      <c r="J37" s="123">
        <v>0.68992245197296143</v>
      </c>
      <c r="K37" s="123">
        <v>0.72000002861022949</v>
      </c>
      <c r="L37" s="123">
        <v>0.72222220897674561</v>
      </c>
      <c r="M37" s="123">
        <v>0.78571426868438721</v>
      </c>
      <c r="N37" s="123">
        <v>0.26470589637756348</v>
      </c>
      <c r="O37" s="123">
        <v>0.65925925970077515</v>
      </c>
    </row>
    <row r="38" spans="1:15" ht="14">
      <c r="A38" s="6">
        <v>35</v>
      </c>
      <c r="B38" t="s">
        <v>77</v>
      </c>
      <c r="C38" s="122">
        <v>6.1046633720397949</v>
      </c>
      <c r="D38" s="123">
        <v>0.35028249025344849</v>
      </c>
      <c r="E38" s="123">
        <v>0.81564247608184814</v>
      </c>
      <c r="F38" s="131">
        <v>0.66461181640625</v>
      </c>
      <c r="G38" s="123">
        <v>0.95833331346511841</v>
      </c>
      <c r="H38" s="123">
        <v>0.88823527097702026</v>
      </c>
      <c r="I38" s="123">
        <v>0.61963188648223877</v>
      </c>
      <c r="J38" s="123">
        <v>0.66250002384185791</v>
      </c>
      <c r="K38" s="123">
        <v>0.74846625328063965</v>
      </c>
      <c r="L38" s="123">
        <v>0.78260868787765503</v>
      </c>
      <c r="M38" s="123">
        <v>0.81595093011856079</v>
      </c>
      <c r="N38" s="123">
        <v>0.3611111044883728</v>
      </c>
      <c r="O38" s="123">
        <v>0.81496065855026245</v>
      </c>
    </row>
    <row r="39" spans="1:15" ht="14">
      <c r="A39" s="6">
        <v>37</v>
      </c>
      <c r="B39" t="s">
        <v>78</v>
      </c>
      <c r="C39" s="122">
        <v>4.7473316192626953</v>
      </c>
      <c r="D39" s="123">
        <v>0.26851850748062134</v>
      </c>
      <c r="E39" s="123">
        <v>0.84259259700775146</v>
      </c>
      <c r="F39" s="131">
        <v>0</v>
      </c>
      <c r="G39" s="123">
        <v>0</v>
      </c>
      <c r="H39" s="123">
        <v>0.87755101919174194</v>
      </c>
      <c r="I39" s="123">
        <v>0.65306121110916138</v>
      </c>
      <c r="J39" s="123">
        <v>0.63440859317779541</v>
      </c>
      <c r="K39" s="123">
        <v>0.71578949689865112</v>
      </c>
      <c r="L39" s="123">
        <v>0.80208331346511841</v>
      </c>
      <c r="M39" s="123">
        <v>0.85263156890869141</v>
      </c>
      <c r="N39" s="123">
        <v>0.34951457381248474</v>
      </c>
      <c r="O39" s="123">
        <v>0.74766355752944946</v>
      </c>
    </row>
    <row r="40" spans="1:15" ht="14">
      <c r="A40" s="6">
        <v>39</v>
      </c>
      <c r="B40" t="s">
        <v>79</v>
      </c>
      <c r="C40" s="122">
        <v>5.4379911422729492</v>
      </c>
      <c r="D40" s="123">
        <v>0.31515151262283325</v>
      </c>
      <c r="E40" s="123">
        <v>0.82035928964614868</v>
      </c>
      <c r="F40" s="131">
        <v>0.52443081140518188</v>
      </c>
      <c r="G40" s="123">
        <v>0.85416668653488159</v>
      </c>
      <c r="H40" s="123">
        <v>0.88513511419296265</v>
      </c>
      <c r="I40" s="123">
        <v>0.54421770572662354</v>
      </c>
      <c r="J40" s="123">
        <v>0.6111111044883728</v>
      </c>
      <c r="K40" s="123">
        <v>0.66666668653488159</v>
      </c>
      <c r="L40" s="123">
        <v>0.66666668653488159</v>
      </c>
      <c r="M40" s="123">
        <v>0.78767120838165283</v>
      </c>
      <c r="N40" s="123">
        <v>0.38414633274078369</v>
      </c>
      <c r="O40" s="123">
        <v>0.70081967115402222</v>
      </c>
    </row>
    <row r="41" spans="1:15" ht="14">
      <c r="A41" s="6">
        <v>40</v>
      </c>
      <c r="B41" t="s">
        <v>80</v>
      </c>
      <c r="C41" s="122">
        <v>5.7853202819824219</v>
      </c>
      <c r="D41" s="123">
        <v>0.31313130259513855</v>
      </c>
      <c r="E41" s="123">
        <v>0.87000000476837158</v>
      </c>
      <c r="F41" s="131">
        <v>0.21390374004840851</v>
      </c>
      <c r="G41" s="123">
        <v>1</v>
      </c>
      <c r="H41" s="123">
        <v>0.87912088632583618</v>
      </c>
      <c r="I41" s="123">
        <v>0.67777776718139648</v>
      </c>
      <c r="J41" s="123">
        <v>0.71111112833023071</v>
      </c>
      <c r="K41" s="123">
        <v>0.75280898809432983</v>
      </c>
      <c r="L41" s="123">
        <v>0.76136362552642822</v>
      </c>
      <c r="M41" s="123">
        <v>0.80000001192092896</v>
      </c>
      <c r="N41" s="123">
        <v>0.38613861799240112</v>
      </c>
      <c r="O41" s="123">
        <v>0.44999998807907104</v>
      </c>
    </row>
    <row r="42" spans="1:15" ht="14">
      <c r="A42" s="6">
        <v>43</v>
      </c>
      <c r="B42" t="s">
        <v>81</v>
      </c>
      <c r="C42" s="122">
        <v>5.7748022079467773</v>
      </c>
      <c r="D42" s="123">
        <v>0.30000001192092896</v>
      </c>
      <c r="E42" s="123">
        <v>0.80624997615814209</v>
      </c>
      <c r="F42" s="131">
        <v>1.2110280990600586</v>
      </c>
      <c r="G42" s="123">
        <v>0.79661017656326294</v>
      </c>
      <c r="H42" s="123">
        <v>0.8888888955116272</v>
      </c>
      <c r="I42" s="123">
        <v>0.60839158296585083</v>
      </c>
      <c r="J42" s="123">
        <v>0.63235294818878174</v>
      </c>
      <c r="K42" s="123">
        <v>0.69402986764907837</v>
      </c>
      <c r="L42" s="123">
        <v>0.73529410362243652</v>
      </c>
      <c r="M42" s="123">
        <v>0.85185188055038452</v>
      </c>
      <c r="N42" s="123">
        <v>0.44512194395065308</v>
      </c>
      <c r="O42" s="123">
        <v>0.69724768400192261</v>
      </c>
    </row>
    <row r="43" spans="1:15" ht="14">
      <c r="A43" s="6">
        <v>45</v>
      </c>
      <c r="B43" t="s">
        <v>82</v>
      </c>
      <c r="C43" s="122">
        <v>5.8711886405944824</v>
      </c>
      <c r="D43" s="123">
        <v>0.25882354378700256</v>
      </c>
      <c r="E43" s="123">
        <v>0.80000001192092896</v>
      </c>
      <c r="F43" s="131">
        <v>3.6550307273864746</v>
      </c>
      <c r="G43" s="123">
        <v>0.97802197933197021</v>
      </c>
      <c r="H43" s="123">
        <v>0.89473682641983032</v>
      </c>
      <c r="I43" s="123">
        <v>0.65789473056793213</v>
      </c>
      <c r="J43" s="123">
        <v>0.60273975133895874</v>
      </c>
      <c r="K43" s="123">
        <v>0.69863015413284302</v>
      </c>
      <c r="L43" s="123">
        <v>0.69863015413284302</v>
      </c>
      <c r="M43" s="123">
        <v>0.81081080436706543</v>
      </c>
      <c r="N43" s="123">
        <v>0.37209302186965942</v>
      </c>
      <c r="O43" s="123">
        <v>0.61654132604598999</v>
      </c>
    </row>
    <row r="44" spans="1:15" ht="14">
      <c r="A44" s="6">
        <v>47</v>
      </c>
      <c r="B44" t="s">
        <v>83</v>
      </c>
      <c r="C44" s="122">
        <v>5.9965653419494629</v>
      </c>
      <c r="D44" s="123">
        <v>0.29078012704849243</v>
      </c>
      <c r="E44" s="123">
        <v>0.80985915660858154</v>
      </c>
      <c r="F44" s="131">
        <v>3.3388983458280563E-2</v>
      </c>
      <c r="G44" s="123">
        <v>1</v>
      </c>
      <c r="H44" s="123">
        <v>0.87903225421905518</v>
      </c>
      <c r="I44" s="123">
        <v>0.65546220541000366</v>
      </c>
      <c r="J44" s="123">
        <v>0.6525423526763916</v>
      </c>
      <c r="K44" s="123">
        <v>0.76724135875701904</v>
      </c>
      <c r="L44" s="123">
        <v>0.7652173638343811</v>
      </c>
      <c r="M44" s="123">
        <v>0.83185839653015137</v>
      </c>
      <c r="N44" s="123">
        <v>0.36619716882705688</v>
      </c>
      <c r="O44" s="123">
        <v>0.78571426868438721</v>
      </c>
    </row>
    <row r="45" spans="1:15" ht="14">
      <c r="A45" s="6">
        <v>48</v>
      </c>
      <c r="B45" t="s">
        <v>84</v>
      </c>
      <c r="C45" s="122">
        <v>4.5246992111206055</v>
      </c>
      <c r="D45" s="123">
        <v>0.31818181276321411</v>
      </c>
      <c r="E45" s="123">
        <v>0.76923078298568726</v>
      </c>
      <c r="F45" s="131">
        <v>0</v>
      </c>
      <c r="G45" s="123">
        <v>0.2856999933719635</v>
      </c>
      <c r="H45" s="123">
        <v>0.8461538553237915</v>
      </c>
      <c r="I45" s="123">
        <v>0.58441555500030518</v>
      </c>
      <c r="J45" s="123">
        <v>0.53947371244430542</v>
      </c>
      <c r="K45" s="123">
        <v>0.62162160873413086</v>
      </c>
      <c r="L45" s="123">
        <v>0.68000000715255737</v>
      </c>
      <c r="M45" s="123">
        <v>0.82894736528396606</v>
      </c>
      <c r="N45" s="123">
        <v>0.34444445371627808</v>
      </c>
      <c r="O45" s="123">
        <v>0.72727274894714355</v>
      </c>
    </row>
    <row r="46" spans="1:15" ht="14">
      <c r="A46" s="6">
        <v>51</v>
      </c>
      <c r="B46" t="s">
        <v>85</v>
      </c>
      <c r="C46" s="122">
        <v>5.8300948143005371</v>
      </c>
      <c r="D46" s="123">
        <v>0.26363635063171387</v>
      </c>
      <c r="E46" s="123">
        <v>0.84210526943206787</v>
      </c>
      <c r="F46" s="131">
        <v>0.43459364771842957</v>
      </c>
      <c r="G46" s="123">
        <v>1</v>
      </c>
      <c r="H46" s="123">
        <v>0.89999997615814209</v>
      </c>
      <c r="I46" s="123">
        <v>0.61616164445877075</v>
      </c>
      <c r="J46" s="123">
        <v>0.61224490404129028</v>
      </c>
      <c r="K46" s="123">
        <v>0.67021274566650391</v>
      </c>
      <c r="L46" s="123">
        <v>0.72826087474822998</v>
      </c>
      <c r="M46" s="123">
        <v>0.78888887166976929</v>
      </c>
      <c r="N46" s="123">
        <v>0.38532111048698425</v>
      </c>
      <c r="O46" s="123">
        <v>0.77551019191741943</v>
      </c>
    </row>
    <row r="47" spans="1:15" ht="14">
      <c r="A47" s="6">
        <v>53</v>
      </c>
      <c r="B47" t="s">
        <v>86</v>
      </c>
      <c r="C47" s="122">
        <v>6.28460693359375</v>
      </c>
      <c r="D47" s="123">
        <v>0.38524588942527771</v>
      </c>
      <c r="E47" s="123">
        <v>0.84552848339080811</v>
      </c>
      <c r="F47" s="131">
        <v>1.7490494251251221</v>
      </c>
      <c r="G47" s="123">
        <v>0.62162160873413086</v>
      </c>
      <c r="H47" s="123">
        <v>0.90909093618392944</v>
      </c>
      <c r="I47" s="123">
        <v>0.71428573131561279</v>
      </c>
      <c r="J47" s="123">
        <v>0.76315790414810181</v>
      </c>
      <c r="K47" s="123">
        <v>0.78260868787765503</v>
      </c>
      <c r="L47" s="123">
        <v>0.81981980800628662</v>
      </c>
      <c r="M47" s="123">
        <v>0.82300883531570435</v>
      </c>
      <c r="N47" s="123">
        <v>0.4384615421295166</v>
      </c>
      <c r="O47" s="123">
        <v>0.77142858505249023</v>
      </c>
    </row>
    <row r="48" spans="1:15" ht="14">
      <c r="A48" s="6">
        <v>54</v>
      </c>
      <c r="B48" t="s">
        <v>87</v>
      </c>
      <c r="C48" s="122">
        <v>6.0389480590820312</v>
      </c>
      <c r="D48" s="123">
        <v>0.3684210479259491</v>
      </c>
      <c r="E48" s="123">
        <v>0.83950614929199219</v>
      </c>
      <c r="F48" s="131">
        <v>0.7772020697593689</v>
      </c>
      <c r="G48" s="123">
        <v>1</v>
      </c>
      <c r="H48" s="123">
        <v>0.89873415231704712</v>
      </c>
      <c r="I48" s="123">
        <v>0.67088609933853149</v>
      </c>
      <c r="J48" s="123">
        <v>0.72727274894714355</v>
      </c>
      <c r="K48" s="123">
        <v>0.71621620655059814</v>
      </c>
      <c r="L48" s="123">
        <v>0.77027028799057007</v>
      </c>
      <c r="M48" s="123">
        <v>0.8888888955116272</v>
      </c>
      <c r="N48" s="123">
        <v>0.33750000596046448</v>
      </c>
      <c r="O48" s="123">
        <v>0.53333336114883423</v>
      </c>
    </row>
    <row r="49" spans="1:15" ht="14">
      <c r="A49" s="6">
        <v>55</v>
      </c>
      <c r="B49" t="s">
        <v>88</v>
      </c>
      <c r="C49" s="122">
        <v>4.6366004943847656</v>
      </c>
      <c r="D49" s="123">
        <v>0.35384616255760193</v>
      </c>
      <c r="E49" s="123">
        <v>0.8549618124961853</v>
      </c>
      <c r="F49" s="131">
        <v>0</v>
      </c>
      <c r="G49" s="123">
        <v>0</v>
      </c>
      <c r="H49" s="123">
        <v>0.89473682641983032</v>
      </c>
      <c r="I49" s="123">
        <v>0.59292036294937134</v>
      </c>
      <c r="J49" s="123">
        <v>0.6111111044883728</v>
      </c>
      <c r="K49" s="123">
        <v>0.72222220897674561</v>
      </c>
      <c r="L49" s="123">
        <v>0.73831772804260254</v>
      </c>
      <c r="M49" s="123">
        <v>0.81981980800628662</v>
      </c>
      <c r="N49" s="123">
        <v>0.32283464074134827</v>
      </c>
      <c r="O49" s="123">
        <v>0.71126759052276611</v>
      </c>
    </row>
    <row r="50" spans="1:15" ht="14">
      <c r="A50" s="6">
        <v>56</v>
      </c>
      <c r="B50" t="s">
        <v>89</v>
      </c>
      <c r="C50" s="122">
        <v>4.8317966461181641</v>
      </c>
      <c r="D50" s="123">
        <v>0.2747252881526947</v>
      </c>
      <c r="E50" s="123">
        <v>0.77173912525177002</v>
      </c>
      <c r="F50" s="131">
        <v>0.84317034482955933</v>
      </c>
      <c r="G50" s="123">
        <v>1</v>
      </c>
      <c r="H50" s="123">
        <v>0.86904764175415039</v>
      </c>
      <c r="I50" s="123">
        <v>0.53571426868438721</v>
      </c>
      <c r="J50" s="123">
        <v>0.5</v>
      </c>
      <c r="K50" s="123">
        <v>0.59770113229751587</v>
      </c>
      <c r="L50" s="123">
        <v>0.69879519939422607</v>
      </c>
      <c r="M50" s="123">
        <v>0.83529412746429443</v>
      </c>
      <c r="N50" s="123">
        <v>0.42391303181648254</v>
      </c>
      <c r="O50" s="123">
        <v>0.1666666716337204</v>
      </c>
    </row>
    <row r="51" spans="1:15" ht="14">
      <c r="A51" s="6">
        <v>57</v>
      </c>
      <c r="B51" t="s">
        <v>90</v>
      </c>
      <c r="C51" s="122">
        <v>5.8289265632629395</v>
      </c>
      <c r="D51" s="123">
        <v>0.31967213749885559</v>
      </c>
      <c r="E51" s="123">
        <v>0.7890625</v>
      </c>
      <c r="F51" s="131">
        <v>4.1090631484985352</v>
      </c>
      <c r="G51" s="123">
        <v>0.72789114713668823</v>
      </c>
      <c r="H51" s="123">
        <v>0.8461538553237915</v>
      </c>
      <c r="I51" s="123">
        <v>0.62608695030212402</v>
      </c>
      <c r="J51" s="123">
        <v>0.65789473056793213</v>
      </c>
      <c r="K51" s="123">
        <v>0.70796459913253784</v>
      </c>
      <c r="L51" s="123">
        <v>0.7321428656578064</v>
      </c>
      <c r="M51" s="123">
        <v>0.72727274894714355</v>
      </c>
      <c r="N51" s="123">
        <v>0.40322580933570862</v>
      </c>
      <c r="O51" s="123">
        <v>0.80303031206130981</v>
      </c>
    </row>
    <row r="52" spans="1:15" ht="14">
      <c r="A52" s="6">
        <v>58</v>
      </c>
      <c r="B52" t="s">
        <v>91</v>
      </c>
      <c r="C52" s="122">
        <v>4.4818992614746094</v>
      </c>
      <c r="D52" s="123">
        <v>0.30681818723678589</v>
      </c>
      <c r="E52" s="123">
        <v>0.75862067937850952</v>
      </c>
      <c r="F52" s="131">
        <v>0.43383947014808655</v>
      </c>
      <c r="G52" s="123">
        <v>0.15999999642372131</v>
      </c>
      <c r="H52" s="123">
        <v>0.83544301986694336</v>
      </c>
      <c r="I52" s="123">
        <v>0.53846156597137451</v>
      </c>
      <c r="J52" s="123">
        <v>0.56410259008407593</v>
      </c>
      <c r="K52" s="123">
        <v>0.76315790414810181</v>
      </c>
      <c r="L52" s="123">
        <v>0.66233766078948975</v>
      </c>
      <c r="M52" s="123">
        <v>0.76315790414810181</v>
      </c>
      <c r="N52" s="123">
        <v>0.34883719682693481</v>
      </c>
      <c r="O52" s="123">
        <v>0.81818181276321411</v>
      </c>
    </row>
    <row r="53" spans="1:15" ht="14">
      <c r="A53" s="6">
        <v>59</v>
      </c>
      <c r="B53" t="s">
        <v>92</v>
      </c>
      <c r="C53" s="122">
        <v>6.1334757804870605</v>
      </c>
      <c r="D53" s="123">
        <v>0.32098764181137085</v>
      </c>
      <c r="E53" s="123">
        <v>0.7804877758026123</v>
      </c>
      <c r="F53" s="131">
        <v>0.25806450843811035</v>
      </c>
      <c r="G53" s="123">
        <v>1</v>
      </c>
      <c r="H53" s="123">
        <v>0.91666668653488159</v>
      </c>
      <c r="I53" s="123">
        <v>0.577464759349823</v>
      </c>
      <c r="J53" s="123">
        <v>0.67142856121063232</v>
      </c>
      <c r="K53" s="123">
        <v>0.69565218687057495</v>
      </c>
      <c r="L53" s="123">
        <v>0.7761194109916687</v>
      </c>
      <c r="M53" s="123">
        <v>0.84285712242126465</v>
      </c>
      <c r="N53" s="123">
        <v>0.48148149251937866</v>
      </c>
      <c r="O53" s="123">
        <v>0.75</v>
      </c>
    </row>
    <row r="54" spans="1:15" ht="14">
      <c r="A54" s="6">
        <v>60</v>
      </c>
      <c r="B54" t="s">
        <v>3</v>
      </c>
      <c r="C54" s="122">
        <v>6.644376277923584</v>
      </c>
      <c r="D54" s="123">
        <v>0.21782177686691284</v>
      </c>
      <c r="E54" s="123">
        <v>0.80188679695129395</v>
      </c>
      <c r="F54" s="131">
        <v>12.254901885986328</v>
      </c>
      <c r="G54" s="123">
        <v>0.86206895112991333</v>
      </c>
      <c r="H54" s="123">
        <v>0.83505153656005859</v>
      </c>
      <c r="I54" s="123">
        <v>0.61458331346511841</v>
      </c>
      <c r="J54" s="123">
        <v>0.65263158082962036</v>
      </c>
      <c r="K54" s="123">
        <v>0.69148933887481689</v>
      </c>
      <c r="L54" s="123">
        <v>0.67741936445236206</v>
      </c>
      <c r="M54" s="123">
        <v>0.6875</v>
      </c>
      <c r="N54" s="123">
        <v>0.42718446254730225</v>
      </c>
      <c r="O54" s="123">
        <v>0.9027026891708374</v>
      </c>
    </row>
    <row r="55" spans="1:15" ht="14">
      <c r="A55" s="6">
        <v>62</v>
      </c>
      <c r="B55" t="s">
        <v>93</v>
      </c>
      <c r="C55" s="122">
        <v>5.177891731262207</v>
      </c>
      <c r="D55" s="123">
        <v>0.35238096117973328</v>
      </c>
      <c r="E55" s="123">
        <v>0.73148149251937866</v>
      </c>
      <c r="F55" s="131">
        <v>0.48209366202354431</v>
      </c>
      <c r="G55" s="123">
        <v>0.77777779102325439</v>
      </c>
      <c r="H55" s="123">
        <v>0.86813187599182129</v>
      </c>
      <c r="I55" s="123">
        <v>0.52173912525177002</v>
      </c>
      <c r="J55" s="123">
        <v>0.53488373756408691</v>
      </c>
      <c r="K55" s="123">
        <v>0.5595238208770752</v>
      </c>
      <c r="L55" s="123">
        <v>0.74418604373931885</v>
      </c>
      <c r="M55" s="123">
        <v>0.80000001192092896</v>
      </c>
      <c r="N55" s="123">
        <v>0.3883495032787323</v>
      </c>
      <c r="O55" s="123">
        <v>0.72727274894714355</v>
      </c>
    </row>
    <row r="56" spans="1:15" ht="14">
      <c r="A56" s="6">
        <v>63</v>
      </c>
      <c r="B56" t="s">
        <v>4</v>
      </c>
      <c r="C56" s="122">
        <v>6.2291183471679688</v>
      </c>
      <c r="D56" s="123">
        <v>0.2747252881526947</v>
      </c>
      <c r="E56" s="123">
        <v>0.81052631139755249</v>
      </c>
      <c r="F56" s="131">
        <v>4.7111110687255859</v>
      </c>
      <c r="G56" s="123">
        <v>0.9298245906829834</v>
      </c>
      <c r="H56" s="123">
        <v>0.89010989665985107</v>
      </c>
      <c r="I56" s="123">
        <v>0.68539327383041382</v>
      </c>
      <c r="J56" s="123">
        <v>0.65882354974746704</v>
      </c>
      <c r="K56" s="123">
        <v>0.729411780834198</v>
      </c>
      <c r="L56" s="123">
        <v>0.68235296010971069</v>
      </c>
      <c r="M56" s="123">
        <v>0.7816091775894165</v>
      </c>
      <c r="N56" s="123">
        <v>0.3333333432674408</v>
      </c>
      <c r="O56" s="123">
        <v>0.86567163467407227</v>
      </c>
    </row>
    <row r="57" spans="1:15" ht="14">
      <c r="A57" s="6">
        <v>64</v>
      </c>
      <c r="B57" t="s">
        <v>94</v>
      </c>
      <c r="C57" s="122">
        <v>5.7888422012329102</v>
      </c>
      <c r="D57" s="123">
        <v>0.18292683362960815</v>
      </c>
      <c r="E57" s="123">
        <v>0.82926827669143677</v>
      </c>
      <c r="F57" s="131">
        <v>0</v>
      </c>
      <c r="G57" s="123">
        <v>0.60000002384185791</v>
      </c>
      <c r="H57" s="123">
        <v>0.87341773509979248</v>
      </c>
      <c r="I57" s="123">
        <v>0.65822786092758179</v>
      </c>
      <c r="J57" s="123">
        <v>0.67532467842102051</v>
      </c>
      <c r="K57" s="123">
        <v>0.74666666984558105</v>
      </c>
      <c r="L57" s="123">
        <v>0.7638888955116272</v>
      </c>
      <c r="M57" s="123">
        <v>0.80555558204650879</v>
      </c>
      <c r="N57" s="123">
        <v>0.48101267218589783</v>
      </c>
      <c r="O57" s="123">
        <v>1</v>
      </c>
    </row>
    <row r="58" spans="1:15" ht="14">
      <c r="A58" s="6">
        <v>65</v>
      </c>
      <c r="B58" t="s">
        <v>95</v>
      </c>
      <c r="C58" s="122">
        <v>5.8649349212646484</v>
      </c>
      <c r="D58" s="123">
        <v>0.30379745364189148</v>
      </c>
      <c r="E58" s="123">
        <v>0.82278478145599365</v>
      </c>
      <c r="F58" s="131">
        <v>0.68879151344299316</v>
      </c>
      <c r="G58" s="123">
        <v>0.91666668653488159</v>
      </c>
      <c r="H58" s="123">
        <v>0.87234044075012207</v>
      </c>
      <c r="I58" s="123">
        <v>0.61151081323623657</v>
      </c>
      <c r="J58" s="123">
        <v>0.66423356533050537</v>
      </c>
      <c r="K58" s="123">
        <v>0.65217393636703491</v>
      </c>
      <c r="L58" s="123">
        <v>0.78985506296157837</v>
      </c>
      <c r="M58" s="123">
        <v>0.79136693477630615</v>
      </c>
      <c r="N58" s="123">
        <v>0.36363637447357178</v>
      </c>
      <c r="O58" s="123">
        <v>0.82442748546600342</v>
      </c>
    </row>
    <row r="59" spans="1:15" ht="14">
      <c r="A59" s="6">
        <v>66</v>
      </c>
      <c r="B59" t="s">
        <v>96</v>
      </c>
      <c r="C59" s="122">
        <v>5.1871066093444824</v>
      </c>
      <c r="D59" s="123">
        <v>0.25742575526237488</v>
      </c>
      <c r="E59" s="123">
        <v>0.74528300762176514</v>
      </c>
      <c r="F59" s="131">
        <v>0.38860103487968445</v>
      </c>
      <c r="G59" s="123">
        <v>1</v>
      </c>
      <c r="H59" s="123">
        <v>0.81521737575531006</v>
      </c>
      <c r="I59" s="123">
        <v>0.57608693838119507</v>
      </c>
      <c r="J59" s="123">
        <v>0.64516127109527588</v>
      </c>
      <c r="K59" s="123">
        <v>0.62365591526031494</v>
      </c>
      <c r="L59" s="123">
        <v>0.73913043737411499</v>
      </c>
      <c r="M59" s="123">
        <v>0.73913043737411499</v>
      </c>
      <c r="N59" s="123">
        <v>0.31428572535514832</v>
      </c>
      <c r="O59" s="123">
        <v>0.69230771064758301</v>
      </c>
    </row>
    <row r="60" spans="1:15" ht="14">
      <c r="A60" s="6">
        <v>67</v>
      </c>
      <c r="B60" t="s">
        <v>97</v>
      </c>
      <c r="C60" s="122">
        <v>6.3306069374084473</v>
      </c>
      <c r="D60" s="123">
        <v>0.3333333432674408</v>
      </c>
      <c r="E60" s="123">
        <v>0.81176471710205078</v>
      </c>
      <c r="F60" s="131">
        <v>0.32599836587905884</v>
      </c>
      <c r="G60" s="123">
        <v>0.80000001192092896</v>
      </c>
      <c r="H60" s="123">
        <v>0.8571428656578064</v>
      </c>
      <c r="I60" s="123">
        <v>0.67532467842102051</v>
      </c>
      <c r="J60" s="123">
        <v>0.70129871368408203</v>
      </c>
      <c r="K60" s="123">
        <v>0.79220777750015259</v>
      </c>
      <c r="L60" s="123">
        <v>0.80263155698776245</v>
      </c>
      <c r="M60" s="123">
        <v>0.80263155698776245</v>
      </c>
      <c r="N60" s="123">
        <v>0.47058823704719543</v>
      </c>
      <c r="O60" s="123">
        <v>1</v>
      </c>
    </row>
    <row r="61" spans="1:15" ht="14">
      <c r="A61" s="6">
        <v>68</v>
      </c>
      <c r="B61" t="s">
        <v>98</v>
      </c>
      <c r="C61" s="122">
        <v>5.8520936965942383</v>
      </c>
      <c r="D61" s="123">
        <v>0.32673266530036926</v>
      </c>
      <c r="E61" s="123">
        <v>0.86407768726348877</v>
      </c>
      <c r="F61" s="131">
        <v>2.079796314239502</v>
      </c>
      <c r="G61" s="123">
        <v>0.44545453786849976</v>
      </c>
      <c r="H61" s="123">
        <v>0.90109890699386597</v>
      </c>
      <c r="I61" s="123">
        <v>0.74712646007537842</v>
      </c>
      <c r="J61" s="123">
        <v>0.67058825492858887</v>
      </c>
      <c r="K61" s="123">
        <v>0.82926827669143677</v>
      </c>
      <c r="L61" s="123">
        <v>0.8095238208770752</v>
      </c>
      <c r="M61" s="123">
        <v>0.84090906381607056</v>
      </c>
      <c r="N61" s="123">
        <v>0.3571428656578064</v>
      </c>
      <c r="O61" s="123">
        <v>0.72727274894714355</v>
      </c>
    </row>
    <row r="62" spans="1:15" ht="14">
      <c r="A62" s="6">
        <v>69</v>
      </c>
      <c r="B62" t="s">
        <v>99</v>
      </c>
      <c r="C62" s="122">
        <v>5.5113019943237305</v>
      </c>
      <c r="D62" s="123">
        <v>0.23157894611358643</v>
      </c>
      <c r="E62" s="123">
        <v>0.83157896995544434</v>
      </c>
      <c r="F62" s="131">
        <v>0.49261084198951721</v>
      </c>
      <c r="G62" s="123">
        <v>0.71428573131561279</v>
      </c>
      <c r="H62" s="123">
        <v>0.85106384754180908</v>
      </c>
      <c r="I62" s="123">
        <v>0.67032968997955322</v>
      </c>
      <c r="J62" s="123">
        <v>0.72527474164962769</v>
      </c>
      <c r="K62" s="123">
        <v>0.70652174949645996</v>
      </c>
      <c r="L62" s="123">
        <v>0.77777779102325439</v>
      </c>
      <c r="M62" s="123">
        <v>0.82417583465576172</v>
      </c>
      <c r="N62" s="123">
        <v>0.41237112879753113</v>
      </c>
      <c r="O62" s="123">
        <v>0.625</v>
      </c>
    </row>
    <row r="63" spans="1:15" ht="14">
      <c r="A63" s="6">
        <v>70</v>
      </c>
      <c r="B63" t="s">
        <v>100</v>
      </c>
      <c r="C63" s="122">
        <v>5.6862869262695312</v>
      </c>
      <c r="D63" s="123">
        <v>0.37410071492195129</v>
      </c>
      <c r="E63" s="123">
        <v>0.82993197441101074</v>
      </c>
      <c r="F63" s="131">
        <v>0.26343518495559692</v>
      </c>
      <c r="G63" s="123">
        <v>0.5</v>
      </c>
      <c r="H63" s="123">
        <v>0.90756303071975708</v>
      </c>
      <c r="I63" s="123">
        <v>0.64957267045974731</v>
      </c>
      <c r="J63" s="123">
        <v>0.70434784889221191</v>
      </c>
      <c r="K63" s="123">
        <v>0.74561405181884766</v>
      </c>
      <c r="L63" s="123">
        <v>0.78761059045791626</v>
      </c>
      <c r="M63" s="123">
        <v>0.86086958646774292</v>
      </c>
      <c r="N63" s="123">
        <v>0.43448275327682495</v>
      </c>
      <c r="O63" s="123">
        <v>0.66949152946472168</v>
      </c>
    </row>
    <row r="64" spans="1:15" ht="14">
      <c r="A64" s="6">
        <v>71</v>
      </c>
      <c r="B64" t="s">
        <v>101</v>
      </c>
      <c r="C64" s="122">
        <v>5.8291635513305664</v>
      </c>
      <c r="D64" s="123">
        <v>0.37078651785850525</v>
      </c>
      <c r="E64" s="123">
        <v>0.83333331346511841</v>
      </c>
      <c r="F64" s="131">
        <v>0.12804096937179565</v>
      </c>
      <c r="G64" s="123">
        <v>1</v>
      </c>
      <c r="H64" s="123">
        <v>0.83950614929199219</v>
      </c>
      <c r="I64" s="123">
        <v>0.57499998807907104</v>
      </c>
      <c r="J64" s="123">
        <v>0.62337660789489746</v>
      </c>
      <c r="K64" s="123">
        <v>0.72727274894714355</v>
      </c>
      <c r="L64" s="123">
        <v>0.72727274894714355</v>
      </c>
      <c r="M64" s="123">
        <v>0.83333331346511841</v>
      </c>
      <c r="N64" s="123">
        <v>0.44318181276321411</v>
      </c>
      <c r="O64" s="123">
        <v>0.61538463830947876</v>
      </c>
    </row>
    <row r="65" spans="1:15" ht="14">
      <c r="A65" s="6">
        <v>72</v>
      </c>
      <c r="B65" t="s">
        <v>102</v>
      </c>
      <c r="C65" s="122">
        <v>4.8498549461364746</v>
      </c>
      <c r="D65" s="123">
        <v>0.24719101190567017</v>
      </c>
      <c r="E65" s="123">
        <v>0.75555557012557983</v>
      </c>
      <c r="F65" s="131">
        <v>0</v>
      </c>
      <c r="G65" s="123">
        <v>0.2856999933719635</v>
      </c>
      <c r="H65" s="123">
        <v>0.88095235824584961</v>
      </c>
      <c r="I65" s="123">
        <v>0.63855421543121338</v>
      </c>
      <c r="J65" s="123">
        <v>0.69879519939422607</v>
      </c>
      <c r="K65" s="123">
        <v>0.73750001192092896</v>
      </c>
      <c r="L65" s="123">
        <v>0.77777779102325439</v>
      </c>
      <c r="M65" s="123">
        <v>0.83544301986694336</v>
      </c>
      <c r="N65" s="123">
        <v>0.35632184147834778</v>
      </c>
      <c r="O65" s="123">
        <v>0.66666668653488159</v>
      </c>
    </row>
    <row r="66" spans="1:15" ht="14">
      <c r="A66" s="6">
        <v>73</v>
      </c>
      <c r="B66" t="s">
        <v>103</v>
      </c>
      <c r="C66" s="122">
        <v>4.9330949783325195</v>
      </c>
      <c r="D66" s="123">
        <v>0.32098764181137085</v>
      </c>
      <c r="E66" s="123">
        <v>0.707317054271698</v>
      </c>
      <c r="F66" s="131">
        <v>0.94722598791122437</v>
      </c>
      <c r="G66" s="123">
        <v>0.58333331346511841</v>
      </c>
      <c r="H66" s="123">
        <v>0.80263155698776245</v>
      </c>
      <c r="I66" s="123">
        <v>0.47999998927116394</v>
      </c>
      <c r="J66" s="123">
        <v>0.56000000238418579</v>
      </c>
      <c r="K66" s="123">
        <v>0.66233766078948975</v>
      </c>
      <c r="L66" s="123">
        <v>0.69333332777023315</v>
      </c>
      <c r="M66" s="123">
        <v>0.74666666984558105</v>
      </c>
      <c r="N66" s="123">
        <v>0.364705890417099</v>
      </c>
      <c r="O66" s="123">
        <v>0.92307692766189575</v>
      </c>
    </row>
    <row r="68" spans="1:15">
      <c r="B68" s="11" t="s">
        <v>1</v>
      </c>
      <c r="C68" s="12">
        <f>SUMIF($B$4:$B$66,$B$68,C4:C66)</f>
        <v>6.1766023635864258</v>
      </c>
      <c r="D68" s="13">
        <f t="shared" ref="D68:N68" si="0">SUMIF($B$4:$B$66,$B$68,D4:D66)</f>
        <v>0.29896906018257141</v>
      </c>
      <c r="E68" s="13">
        <f t="shared" si="0"/>
        <v>0.81999999284744263</v>
      </c>
      <c r="F68" s="12">
        <f t="shared" si="0"/>
        <v>3.4579815864562988</v>
      </c>
      <c r="G68" s="13">
        <f t="shared" si="0"/>
        <v>0.92473119497299194</v>
      </c>
      <c r="H68" s="13">
        <f t="shared" si="0"/>
        <v>0.88505744934082031</v>
      </c>
      <c r="I68" s="13">
        <f t="shared" si="0"/>
        <v>0.62790697813034058</v>
      </c>
      <c r="J68" s="13">
        <f t="shared" si="0"/>
        <v>0.63529413938522339</v>
      </c>
      <c r="K68" s="13">
        <f t="shared" si="0"/>
        <v>0.65882354974746704</v>
      </c>
      <c r="L68" s="13">
        <f t="shared" si="0"/>
        <v>0.74698793888092041</v>
      </c>
      <c r="M68" s="13">
        <f t="shared" si="0"/>
        <v>0.85057473182678223</v>
      </c>
      <c r="N68" s="13">
        <f t="shared" si="0"/>
        <v>0.38383838534355164</v>
      </c>
      <c r="O68" s="13">
        <f t="shared" ref="O68" si="1">SUMIF($B$4:$B$66,$B$68,O4:O66)</f>
        <v>0.79255318641662598</v>
      </c>
    </row>
    <row r="69" spans="1:15">
      <c r="B69" s="14" t="s">
        <v>8</v>
      </c>
      <c r="C69" s="15">
        <f>MEDIAN(C4:C66)</f>
        <v>5.8291635513305664</v>
      </c>
      <c r="D69" s="16">
        <f t="shared" ref="D69:N69" si="2">MEDIAN(D4:D66)</f>
        <v>0.31386861205101013</v>
      </c>
      <c r="E69" s="16">
        <f t="shared" si="2"/>
        <v>0.81196582317352295</v>
      </c>
      <c r="F69" s="17">
        <f t="shared" si="2"/>
        <v>0.6258692741394043</v>
      </c>
      <c r="G69" s="16">
        <f t="shared" si="2"/>
        <v>0.85135138034820557</v>
      </c>
      <c r="H69" s="16">
        <f t="shared" si="2"/>
        <v>0.87903225421905518</v>
      </c>
      <c r="I69" s="16">
        <f t="shared" si="2"/>
        <v>0.63414633274078369</v>
      </c>
      <c r="J69" s="16">
        <f t="shared" si="2"/>
        <v>0.65263158082962036</v>
      </c>
      <c r="K69" s="16">
        <f t="shared" si="2"/>
        <v>0.72151899337768555</v>
      </c>
      <c r="L69" s="16">
        <f t="shared" si="2"/>
        <v>0.74725276231765747</v>
      </c>
      <c r="M69" s="16">
        <f t="shared" si="2"/>
        <v>0.81981980800628662</v>
      </c>
      <c r="N69" s="16">
        <f t="shared" si="2"/>
        <v>0.375</v>
      </c>
      <c r="O69" s="16">
        <f t="shared" ref="O69" si="3">MEDIAN(O4:O66)</f>
        <v>0.76777249574661255</v>
      </c>
    </row>
    <row r="70" spans="1:15">
      <c r="B70" s="18" t="s">
        <v>9</v>
      </c>
      <c r="C70" s="19">
        <f>MIN(C4:C66)</f>
        <v>4.4818992614746094</v>
      </c>
      <c r="D70" s="8">
        <f t="shared" ref="D70:N70" si="4">MIN(D4:D66)</f>
        <v>0.18292683362960815</v>
      </c>
      <c r="E70" s="8">
        <f t="shared" si="4"/>
        <v>0.70358306169509888</v>
      </c>
      <c r="F70" s="9">
        <f t="shared" si="4"/>
        <v>0</v>
      </c>
      <c r="G70" s="8">
        <f t="shared" si="4"/>
        <v>0</v>
      </c>
      <c r="H70" s="8">
        <f t="shared" si="4"/>
        <v>0.77816903591156006</v>
      </c>
      <c r="I70" s="8">
        <f t="shared" si="4"/>
        <v>0.47999998927116394</v>
      </c>
      <c r="J70" s="8">
        <f t="shared" si="4"/>
        <v>0.5</v>
      </c>
      <c r="K70" s="8">
        <f t="shared" si="4"/>
        <v>0.5595238208770752</v>
      </c>
      <c r="L70" s="8">
        <f t="shared" si="4"/>
        <v>0.63405799865722656</v>
      </c>
      <c r="M70" s="8">
        <f t="shared" si="4"/>
        <v>0.6875</v>
      </c>
      <c r="N70" s="8">
        <f t="shared" si="4"/>
        <v>0.23423422873020172</v>
      </c>
      <c r="O70" s="8">
        <f t="shared" ref="O70" si="5">MIN(O4:O66)</f>
        <v>0.1666666716337204</v>
      </c>
    </row>
    <row r="71" spans="1:15">
      <c r="B71" s="18" t="s">
        <v>10</v>
      </c>
      <c r="C71" s="19">
        <f>MAX(C4:C66)</f>
        <v>7.620265007019043</v>
      </c>
      <c r="D71" s="8">
        <f t="shared" ref="D71:N71" si="6">MAX(D4:D66)</f>
        <v>0.47674417495727539</v>
      </c>
      <c r="E71" s="8">
        <f t="shared" si="6"/>
        <v>0.8888888955116272</v>
      </c>
      <c r="F71" s="9">
        <f t="shared" si="6"/>
        <v>12.254901885986328</v>
      </c>
      <c r="G71" s="8">
        <f t="shared" si="6"/>
        <v>1</v>
      </c>
      <c r="H71" s="8">
        <f t="shared" si="6"/>
        <v>0.93506491184234619</v>
      </c>
      <c r="I71" s="8">
        <f t="shared" si="6"/>
        <v>0.74712646007537842</v>
      </c>
      <c r="J71" s="8">
        <f t="shared" si="6"/>
        <v>0.76315790414810181</v>
      </c>
      <c r="K71" s="8">
        <f t="shared" si="6"/>
        <v>0.86301368474960327</v>
      </c>
      <c r="L71" s="8">
        <f t="shared" si="6"/>
        <v>0.83561640977859497</v>
      </c>
      <c r="M71" s="8">
        <f t="shared" si="6"/>
        <v>0.90666669607162476</v>
      </c>
      <c r="N71" s="8">
        <f t="shared" si="6"/>
        <v>0.5</v>
      </c>
      <c r="O71" s="8">
        <f t="shared" ref="O71" si="7">MAX(O4:O66)</f>
        <v>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A59" workbookViewId="0">
      <selection activeCell="D4" sqref="D4:O66"/>
    </sheetView>
  </sheetViews>
  <sheetFormatPr baseColWidth="10" defaultColWidth="9.1640625" defaultRowHeight="13" x14ac:dyDescent="0"/>
  <cols>
    <col min="1" max="1" width="14.33203125" style="29" customWidth="1"/>
    <col min="2" max="2" width="14.33203125" style="30" customWidth="1"/>
    <col min="3" max="3" width="22.5" style="30" customWidth="1"/>
    <col min="4" max="4" width="17.1640625" style="24" customWidth="1"/>
    <col min="5" max="5" width="15.33203125" style="24" customWidth="1"/>
    <col min="6" max="6" width="12.6640625" style="24" customWidth="1"/>
    <col min="7" max="8" width="18.6640625" style="24" customWidth="1"/>
    <col min="9" max="9" width="12" style="30" customWidth="1"/>
    <col min="10" max="16384" width="9.1640625" style="30"/>
  </cols>
  <sheetData>
    <row r="1" spans="1:15" s="24" customFormat="1" ht="88.5" customHeight="1">
      <c r="A1" s="20" t="s">
        <v>120</v>
      </c>
      <c r="B1" s="20" t="s">
        <v>105</v>
      </c>
      <c r="C1" s="20" t="s">
        <v>121</v>
      </c>
      <c r="D1" s="21" t="s">
        <v>122</v>
      </c>
      <c r="E1" s="21" t="s">
        <v>123</v>
      </c>
      <c r="F1" s="21" t="s">
        <v>173</v>
      </c>
      <c r="G1" s="21" t="s">
        <v>326</v>
      </c>
      <c r="H1" s="21" t="s">
        <v>327</v>
      </c>
      <c r="I1" s="22" t="s">
        <v>174</v>
      </c>
      <c r="J1" s="120" t="s">
        <v>175</v>
      </c>
      <c r="K1" s="120" t="s">
        <v>176</v>
      </c>
      <c r="L1" s="120" t="s">
        <v>177</v>
      </c>
      <c r="M1" s="120" t="s">
        <v>178</v>
      </c>
      <c r="N1" s="120" t="s">
        <v>179</v>
      </c>
      <c r="O1" s="23" t="s">
        <v>293</v>
      </c>
    </row>
    <row r="2" spans="1:15" s="28" customFormat="1" ht="30" customHeight="1">
      <c r="A2" s="24"/>
      <c r="B2" s="24"/>
      <c r="C2" s="25"/>
      <c r="D2" s="26"/>
      <c r="E2" s="26"/>
      <c r="F2" s="26"/>
      <c r="G2" s="27"/>
      <c r="H2" s="27"/>
      <c r="I2" s="26"/>
      <c r="J2" s="26"/>
      <c r="K2" s="26"/>
    </row>
    <row r="3" spans="1:15" s="28" customFormat="1" ht="30" customHeight="1">
      <c r="A3" s="24"/>
      <c r="B3" s="10" t="s">
        <v>180</v>
      </c>
      <c r="C3" s="10" t="s">
        <v>11</v>
      </c>
      <c r="D3" s="10" t="s">
        <v>181</v>
      </c>
      <c r="E3" s="10" t="s">
        <v>5</v>
      </c>
      <c r="F3" s="10" t="s">
        <v>12</v>
      </c>
      <c r="G3" s="10" t="s">
        <v>42</v>
      </c>
      <c r="H3" s="10" t="s">
        <v>43</v>
      </c>
      <c r="I3" s="10" t="s">
        <v>182</v>
      </c>
      <c r="J3" s="30" t="s">
        <v>183</v>
      </c>
      <c r="K3" s="30" t="s">
        <v>184</v>
      </c>
      <c r="L3" s="30" t="s">
        <v>185</v>
      </c>
      <c r="M3" s="30" t="s">
        <v>186</v>
      </c>
      <c r="N3" s="30" t="s">
        <v>187</v>
      </c>
      <c r="O3" s="10" t="s">
        <v>292</v>
      </c>
    </row>
    <row r="4" spans="1:15" ht="14">
      <c r="A4" s="29">
        <v>1</v>
      </c>
      <c r="B4" t="s">
        <v>46</v>
      </c>
      <c r="C4" s="122">
        <v>7.5613226890563965</v>
      </c>
      <c r="D4">
        <v>12</v>
      </c>
      <c r="E4">
        <v>7</v>
      </c>
      <c r="F4">
        <v>15</v>
      </c>
      <c r="G4" s="123">
        <v>0.14074073731899261</v>
      </c>
      <c r="H4" s="123">
        <v>1.4814814552664757E-2</v>
      </c>
      <c r="I4" s="123">
        <v>0.44545453786849976</v>
      </c>
      <c r="J4" s="123">
        <v>0.63841807842254639</v>
      </c>
      <c r="K4" s="123">
        <v>0.51977401971817017</v>
      </c>
      <c r="L4" s="123">
        <v>0.28248587250709534</v>
      </c>
      <c r="M4" s="123">
        <v>0.17514124512672424</v>
      </c>
      <c r="N4" s="123">
        <v>0.2429378479719162</v>
      </c>
      <c r="O4" s="123">
        <v>0.11299435049295425</v>
      </c>
    </row>
    <row r="5" spans="1:15" ht="14">
      <c r="A5" s="29">
        <v>2</v>
      </c>
      <c r="B5" t="s">
        <v>47</v>
      </c>
      <c r="C5" s="122">
        <v>7.7611217498779297</v>
      </c>
      <c r="D5">
        <v>8</v>
      </c>
      <c r="E5">
        <v>5</v>
      </c>
      <c r="F5">
        <v>10</v>
      </c>
      <c r="G5" s="123">
        <v>0.26865673065185547</v>
      </c>
      <c r="H5" s="123">
        <v>4.4776119291782379E-2</v>
      </c>
      <c r="I5" s="123">
        <v>0.84375</v>
      </c>
      <c r="J5" s="123">
        <v>0.5952380895614624</v>
      </c>
      <c r="K5" s="123">
        <v>0.5178571343421936</v>
      </c>
      <c r="L5" s="123">
        <v>0.3154761791229248</v>
      </c>
      <c r="M5" s="123">
        <v>0.184523805975914</v>
      </c>
      <c r="N5" s="123">
        <v>0.3035714328289032</v>
      </c>
      <c r="O5" s="123">
        <v>5.35714291036129E-2</v>
      </c>
    </row>
    <row r="6" spans="1:15" ht="14">
      <c r="A6" s="29">
        <v>3</v>
      </c>
      <c r="B6" t="s">
        <v>48</v>
      </c>
      <c r="C6" s="122">
        <v>9.1904010772705078</v>
      </c>
      <c r="D6">
        <v>8</v>
      </c>
      <c r="E6">
        <v>5</v>
      </c>
      <c r="F6">
        <v>15</v>
      </c>
      <c r="G6" s="123">
        <v>1.1627906933426857E-2</v>
      </c>
      <c r="H6" s="123">
        <v>0</v>
      </c>
      <c r="I6" s="123">
        <v>0.88636362552642822</v>
      </c>
      <c r="J6" s="123">
        <v>0.66513758897781372</v>
      </c>
      <c r="K6" s="123">
        <v>0.77981650829315186</v>
      </c>
      <c r="L6" s="123">
        <v>0.44036698341369629</v>
      </c>
      <c r="M6" s="123">
        <v>0.43119266629219055</v>
      </c>
      <c r="N6" s="123">
        <v>0.39449542760848999</v>
      </c>
      <c r="O6" s="123">
        <v>4.5871557667851448E-3</v>
      </c>
    </row>
    <row r="7" spans="1:15" ht="14">
      <c r="A7" s="29">
        <v>4</v>
      </c>
      <c r="B7" t="s">
        <v>49</v>
      </c>
      <c r="C7" s="122">
        <v>7.5732107162475586</v>
      </c>
      <c r="D7">
        <v>10</v>
      </c>
      <c r="E7">
        <v>7</v>
      </c>
      <c r="F7">
        <v>30</v>
      </c>
      <c r="G7" s="123">
        <v>0.12903225421905518</v>
      </c>
      <c r="H7" s="123">
        <v>2.4193547666072845E-2</v>
      </c>
      <c r="I7" s="123">
        <v>0.63909775018692017</v>
      </c>
      <c r="J7" s="123">
        <v>0.60563379526138306</v>
      </c>
      <c r="K7" s="123">
        <v>0.48826292157173157</v>
      </c>
      <c r="L7" s="123">
        <v>0.23943662643432617</v>
      </c>
      <c r="M7" s="123">
        <v>0.19248826801776886</v>
      </c>
      <c r="N7" s="123">
        <v>0.23004694283008575</v>
      </c>
      <c r="O7" s="123">
        <v>0.12206573039293289</v>
      </c>
    </row>
    <row r="8" spans="1:15" ht="14">
      <c r="A8" s="29">
        <v>5</v>
      </c>
      <c r="B8" t="s">
        <v>50</v>
      </c>
      <c r="C8" s="122">
        <v>8.1836147308349609</v>
      </c>
      <c r="D8">
        <v>9</v>
      </c>
      <c r="E8">
        <v>7</v>
      </c>
      <c r="F8">
        <v>30</v>
      </c>
      <c r="G8" s="123">
        <v>0.17105263471603394</v>
      </c>
      <c r="H8" s="123">
        <v>2.6315789669752121E-2</v>
      </c>
      <c r="I8" s="123">
        <v>0.76470589637756348</v>
      </c>
      <c r="J8" s="123">
        <v>0.65625</v>
      </c>
      <c r="K8" s="123">
        <v>0.72916668653488159</v>
      </c>
      <c r="L8" s="123">
        <v>0.4166666567325592</v>
      </c>
      <c r="M8" s="123">
        <v>0.40625</v>
      </c>
      <c r="N8" s="123">
        <v>0.28125</v>
      </c>
      <c r="O8" s="123">
        <v>7.2916664183139801E-2</v>
      </c>
    </row>
    <row r="9" spans="1:15" ht="14">
      <c r="A9" s="29">
        <v>6</v>
      </c>
      <c r="B9" t="s">
        <v>51</v>
      </c>
      <c r="C9" s="122">
        <v>8.4428253173828125</v>
      </c>
      <c r="D9">
        <v>10</v>
      </c>
      <c r="E9">
        <v>7</v>
      </c>
      <c r="F9">
        <v>40</v>
      </c>
      <c r="G9" s="123">
        <v>4.9180328845977783E-2</v>
      </c>
      <c r="H9" s="123">
        <v>0</v>
      </c>
      <c r="I9" s="123">
        <v>0.9482758641242981</v>
      </c>
      <c r="J9" s="123">
        <v>0.65546220541000366</v>
      </c>
      <c r="K9" s="123">
        <v>0.62184876203536987</v>
      </c>
      <c r="L9" s="123">
        <v>0.28571429848670959</v>
      </c>
      <c r="M9" s="123">
        <v>0.32773110270500183</v>
      </c>
      <c r="N9" s="123">
        <v>0.21008403599262238</v>
      </c>
      <c r="O9" s="123">
        <v>1.6806723549962044E-2</v>
      </c>
    </row>
    <row r="10" spans="1:15" ht="14">
      <c r="A10" s="29">
        <v>7</v>
      </c>
      <c r="B10" t="s">
        <v>52</v>
      </c>
      <c r="C10" s="122">
        <v>8.6259956359863281</v>
      </c>
      <c r="D10">
        <v>9</v>
      </c>
      <c r="E10">
        <v>7</v>
      </c>
      <c r="F10">
        <v>30</v>
      </c>
      <c r="G10" s="123">
        <v>7.4074074625968933E-2</v>
      </c>
      <c r="H10" s="123">
        <v>0</v>
      </c>
      <c r="I10" s="123">
        <v>0.78947371244430542</v>
      </c>
      <c r="J10" s="123">
        <v>0.62962961196899414</v>
      </c>
      <c r="K10" s="123">
        <v>0.74074071645736694</v>
      </c>
      <c r="L10" s="123">
        <v>0.4444444477558136</v>
      </c>
      <c r="M10" s="123">
        <v>0.39259257912635803</v>
      </c>
      <c r="N10" s="123">
        <v>0.34074074029922485</v>
      </c>
      <c r="O10" s="123">
        <v>5.1851850003004074E-2</v>
      </c>
    </row>
    <row r="11" spans="1:15" ht="14">
      <c r="A11" s="29">
        <v>8</v>
      </c>
      <c r="B11" t="s">
        <v>53</v>
      </c>
      <c r="C11" s="122">
        <v>8.6137704849243164</v>
      </c>
      <c r="D11">
        <v>8</v>
      </c>
      <c r="E11">
        <v>5</v>
      </c>
      <c r="F11">
        <v>15</v>
      </c>
      <c r="G11" s="123">
        <v>0.18367347121238708</v>
      </c>
      <c r="H11" s="123">
        <v>0</v>
      </c>
      <c r="I11" s="123">
        <v>0.87999999523162842</v>
      </c>
      <c r="J11" s="123">
        <v>0.62650603055953979</v>
      </c>
      <c r="K11" s="123">
        <v>0.68674701452255249</v>
      </c>
      <c r="L11" s="123">
        <v>0.46987950801849365</v>
      </c>
      <c r="M11" s="123">
        <v>0.40963855385780334</v>
      </c>
      <c r="N11" s="123">
        <v>0.40963855385780334</v>
      </c>
      <c r="O11" s="123">
        <v>7.2289153933525085E-2</v>
      </c>
    </row>
    <row r="12" spans="1:15" ht="14">
      <c r="A12" s="29">
        <v>9</v>
      </c>
      <c r="B12" t="s">
        <v>54</v>
      </c>
      <c r="C12" s="122">
        <v>8.5533409118652344</v>
      </c>
      <c r="D12">
        <v>6</v>
      </c>
      <c r="E12">
        <v>5</v>
      </c>
      <c r="F12">
        <v>30</v>
      </c>
      <c r="G12" s="123">
        <v>0.13953489065170288</v>
      </c>
      <c r="H12" s="123">
        <v>0</v>
      </c>
      <c r="I12" s="123">
        <v>0.74468082189559937</v>
      </c>
      <c r="J12" s="123">
        <v>0.61643832921981812</v>
      </c>
      <c r="K12" s="123">
        <v>0.73972600698471069</v>
      </c>
      <c r="L12" s="123">
        <v>0.35616439580917358</v>
      </c>
      <c r="M12" s="123">
        <v>0.46575343608856201</v>
      </c>
      <c r="N12" s="123">
        <v>0.26027396321296692</v>
      </c>
      <c r="O12" s="123">
        <v>2.7397260069847107E-2</v>
      </c>
    </row>
    <row r="13" spans="1:15" ht="14">
      <c r="A13" s="29">
        <v>10</v>
      </c>
      <c r="B13" t="s">
        <v>55</v>
      </c>
      <c r="C13" s="122">
        <v>8.6588563919067383</v>
      </c>
      <c r="D13">
        <v>6</v>
      </c>
      <c r="E13">
        <v>3</v>
      </c>
      <c r="F13">
        <v>30</v>
      </c>
      <c r="G13" s="123">
        <v>7.8431375324726105E-2</v>
      </c>
      <c r="H13" s="123">
        <v>0</v>
      </c>
      <c r="I13" s="123">
        <v>0.7818182110786438</v>
      </c>
      <c r="J13" s="123">
        <v>0.46153846383094788</v>
      </c>
      <c r="K13" s="123">
        <v>0.69230771064758301</v>
      </c>
      <c r="L13" s="123">
        <v>0.35897436738014221</v>
      </c>
      <c r="M13" s="123">
        <v>0.52564102411270142</v>
      </c>
      <c r="N13" s="123">
        <v>0.20512820780277252</v>
      </c>
      <c r="O13" s="123">
        <v>2.5641025975346565E-2</v>
      </c>
    </row>
    <row r="14" spans="1:15" ht="14">
      <c r="A14" s="29">
        <v>11</v>
      </c>
      <c r="B14" t="s">
        <v>56</v>
      </c>
      <c r="C14" s="122">
        <v>8.6733741760253906</v>
      </c>
      <c r="D14">
        <v>8</v>
      </c>
      <c r="E14">
        <v>5</v>
      </c>
      <c r="F14">
        <v>20</v>
      </c>
      <c r="G14" s="123">
        <v>9.6153847873210907E-2</v>
      </c>
      <c r="H14" s="123">
        <v>3.8461539894342422E-2</v>
      </c>
      <c r="I14" s="123">
        <v>0.85106384754180908</v>
      </c>
      <c r="J14" s="123">
        <v>0.68041235208511353</v>
      </c>
      <c r="K14" s="123">
        <v>0.71134018898010254</v>
      </c>
      <c r="L14" s="123">
        <v>0.45360824465751648</v>
      </c>
      <c r="M14" s="123">
        <v>0.40206184983253479</v>
      </c>
      <c r="N14" s="123">
        <v>0.36082473397254944</v>
      </c>
      <c r="O14" s="123">
        <v>3.0927835032343864E-2</v>
      </c>
    </row>
    <row r="15" spans="1:15" ht="14">
      <c r="A15" s="29">
        <v>12</v>
      </c>
      <c r="B15" t="s">
        <v>57</v>
      </c>
      <c r="C15" s="122">
        <v>8.5163326263427734</v>
      </c>
      <c r="D15">
        <v>6</v>
      </c>
      <c r="E15">
        <v>3</v>
      </c>
      <c r="F15">
        <v>30</v>
      </c>
      <c r="G15" s="123">
        <v>9.375E-2</v>
      </c>
      <c r="H15" s="123">
        <v>3.125E-2</v>
      </c>
      <c r="I15" s="123">
        <v>0.67692309617996216</v>
      </c>
      <c r="J15" s="123">
        <v>0.58407080173492432</v>
      </c>
      <c r="K15" s="123">
        <v>0.75221240520477295</v>
      </c>
      <c r="L15" s="123">
        <v>0.37168142199516296</v>
      </c>
      <c r="M15" s="123">
        <v>0.39823007583618164</v>
      </c>
      <c r="N15" s="123">
        <v>0.28318583965301514</v>
      </c>
      <c r="O15" s="123">
        <v>3.5398229956626892E-2</v>
      </c>
    </row>
    <row r="16" spans="1:15" ht="14">
      <c r="A16" s="29">
        <v>13</v>
      </c>
      <c r="B16" t="s">
        <v>58</v>
      </c>
      <c r="C16" s="122">
        <v>7.7978792190551758</v>
      </c>
      <c r="D16">
        <v>6</v>
      </c>
      <c r="E16">
        <v>5</v>
      </c>
      <c r="F16">
        <v>30</v>
      </c>
      <c r="G16" s="123">
        <v>0.15000000596046448</v>
      </c>
      <c r="H16" s="123">
        <v>6.6666670143604279E-2</v>
      </c>
      <c r="I16" s="123">
        <v>0.82258063554763794</v>
      </c>
      <c r="J16" s="123">
        <v>0.45555555820465088</v>
      </c>
      <c r="K16" s="123">
        <v>0.69999998807907104</v>
      </c>
      <c r="L16" s="123">
        <v>0.32222223281860352</v>
      </c>
      <c r="M16" s="123">
        <v>0.23333333432674408</v>
      </c>
      <c r="N16" s="123">
        <v>0.24444444477558136</v>
      </c>
      <c r="O16" s="123">
        <v>0.1111111119389534</v>
      </c>
    </row>
    <row r="17" spans="1:15" ht="14">
      <c r="A17" s="29">
        <v>14</v>
      </c>
      <c r="B17" t="s">
        <v>59</v>
      </c>
      <c r="C17" s="122">
        <v>8.9963035583496094</v>
      </c>
      <c r="D17">
        <v>6</v>
      </c>
      <c r="E17">
        <v>3</v>
      </c>
      <c r="F17">
        <v>30</v>
      </c>
      <c r="G17" s="123">
        <v>2.1276595070958138E-2</v>
      </c>
      <c r="H17" s="123">
        <v>0</v>
      </c>
      <c r="I17" s="123">
        <v>0.83333331346511841</v>
      </c>
      <c r="J17" s="123">
        <v>0.5116279125213623</v>
      </c>
      <c r="K17" s="123">
        <v>0.83720928430557251</v>
      </c>
      <c r="L17" s="123">
        <v>0.39534884691238403</v>
      </c>
      <c r="M17" s="123">
        <v>0.43023255467414856</v>
      </c>
      <c r="N17" s="123">
        <v>0.32558140158653259</v>
      </c>
      <c r="O17" s="123">
        <v>3.488372266292572E-2</v>
      </c>
    </row>
    <row r="18" spans="1:15" ht="14">
      <c r="A18" s="29">
        <v>15</v>
      </c>
      <c r="B18" t="s">
        <v>60</v>
      </c>
      <c r="C18" s="122">
        <v>8.7416858673095703</v>
      </c>
      <c r="D18">
        <v>8</v>
      </c>
      <c r="E18">
        <v>6</v>
      </c>
      <c r="F18">
        <v>30</v>
      </c>
      <c r="G18" s="123">
        <v>4.6511627733707428E-2</v>
      </c>
      <c r="H18" s="123">
        <v>2.3255813866853714E-2</v>
      </c>
      <c r="I18" s="123">
        <v>0.82978725433349609</v>
      </c>
      <c r="J18" s="123">
        <v>0.516853928565979</v>
      </c>
      <c r="K18" s="123">
        <v>0.8764045238494873</v>
      </c>
      <c r="L18" s="123">
        <v>0.42696627974510193</v>
      </c>
      <c r="M18" s="123">
        <v>0.46067416667938232</v>
      </c>
      <c r="N18" s="123">
        <v>0.28089886903762817</v>
      </c>
      <c r="O18" s="123">
        <v>1.123595517128706E-2</v>
      </c>
    </row>
    <row r="19" spans="1:15" ht="14">
      <c r="A19" s="29">
        <v>16</v>
      </c>
      <c r="B19" t="s">
        <v>61</v>
      </c>
      <c r="C19" s="122">
        <v>7.9907751083374023</v>
      </c>
      <c r="D19">
        <v>8.5</v>
      </c>
      <c r="E19">
        <v>7</v>
      </c>
      <c r="F19">
        <v>30</v>
      </c>
      <c r="G19" s="123">
        <v>0.11666666716337204</v>
      </c>
      <c r="H19" s="123">
        <v>1.666666753590107E-2</v>
      </c>
      <c r="I19" s="123">
        <v>0.90322577953338623</v>
      </c>
      <c r="J19" s="123">
        <v>0.59482759237289429</v>
      </c>
      <c r="K19" s="123">
        <v>0.50862067937850952</v>
      </c>
      <c r="L19" s="123">
        <v>0.35344827175140381</v>
      </c>
      <c r="M19" s="123">
        <v>0.25862067937850952</v>
      </c>
      <c r="N19" s="123">
        <v>0.25862067937850952</v>
      </c>
      <c r="O19" s="123">
        <v>0.12931033968925476</v>
      </c>
    </row>
    <row r="20" spans="1:15" ht="14">
      <c r="A20" s="29">
        <v>17</v>
      </c>
      <c r="B20" t="s">
        <v>62</v>
      </c>
      <c r="C20" s="122">
        <v>8.7043724060058594</v>
      </c>
      <c r="D20">
        <v>6</v>
      </c>
      <c r="E20">
        <v>7</v>
      </c>
      <c r="F20">
        <v>30</v>
      </c>
      <c r="G20" s="123">
        <v>0.11627907305955887</v>
      </c>
      <c r="H20" s="123">
        <v>6.976744532585144E-2</v>
      </c>
      <c r="I20" s="123">
        <v>0.84782606363296509</v>
      </c>
      <c r="J20" s="123">
        <v>0.61428570747375488</v>
      </c>
      <c r="K20" s="123">
        <v>0.8571428656578064</v>
      </c>
      <c r="L20" s="123">
        <v>0.51428574323654175</v>
      </c>
      <c r="M20" s="123">
        <v>0.55714285373687744</v>
      </c>
      <c r="N20" s="123">
        <v>0.38571429252624512</v>
      </c>
      <c r="O20" s="123">
        <v>0</v>
      </c>
    </row>
    <row r="21" spans="1:15" ht="14">
      <c r="A21" s="29">
        <v>18</v>
      </c>
      <c r="B21" t="s">
        <v>1</v>
      </c>
      <c r="C21" s="122">
        <v>8.6777534484863281</v>
      </c>
      <c r="D21">
        <v>6</v>
      </c>
      <c r="E21">
        <v>6.5</v>
      </c>
      <c r="F21">
        <v>30</v>
      </c>
      <c r="G21" s="123">
        <v>8.7719298899173737E-2</v>
      </c>
      <c r="H21" s="123">
        <v>3.5087719559669495E-2</v>
      </c>
      <c r="I21" s="123">
        <v>0.80357140302658081</v>
      </c>
      <c r="J21" s="123">
        <v>0.60493826866149902</v>
      </c>
      <c r="K21" s="123">
        <v>0.77777779102325439</v>
      </c>
      <c r="L21" s="123">
        <v>0.45679011940956116</v>
      </c>
      <c r="M21" s="123">
        <v>0.49382716417312622</v>
      </c>
      <c r="N21" s="123">
        <v>0.30864197015762329</v>
      </c>
      <c r="O21" s="123">
        <v>1.2345679104328156E-2</v>
      </c>
    </row>
    <row r="22" spans="1:15" ht="14">
      <c r="A22" s="29">
        <v>19</v>
      </c>
      <c r="B22" t="s">
        <v>63</v>
      </c>
      <c r="C22" s="122">
        <v>8.2261409759521484</v>
      </c>
      <c r="D22">
        <v>6</v>
      </c>
      <c r="E22">
        <v>5</v>
      </c>
      <c r="F22">
        <v>37.5</v>
      </c>
      <c r="G22" s="123">
        <v>0.1111111119389534</v>
      </c>
      <c r="H22" s="123">
        <v>2.222222276031971E-2</v>
      </c>
      <c r="I22" s="123">
        <v>0.8913043737411499</v>
      </c>
      <c r="J22" s="123">
        <v>0.43421053886413574</v>
      </c>
      <c r="K22" s="123">
        <v>0.73684209585189819</v>
      </c>
      <c r="L22" s="123">
        <v>0.28947368264198303</v>
      </c>
      <c r="M22" s="123">
        <v>0.32894736528396606</v>
      </c>
      <c r="N22" s="123">
        <v>0.18421052396297455</v>
      </c>
      <c r="O22" s="123">
        <v>3.9473682641983032E-2</v>
      </c>
    </row>
    <row r="23" spans="1:15" ht="14">
      <c r="A23" s="29">
        <v>20</v>
      </c>
      <c r="B23" t="s">
        <v>64</v>
      </c>
      <c r="C23" s="122">
        <v>8.51214599609375</v>
      </c>
      <c r="D23">
        <v>8</v>
      </c>
      <c r="E23">
        <v>5</v>
      </c>
      <c r="F23">
        <v>30</v>
      </c>
      <c r="G23" s="123">
        <v>0.20000000298023224</v>
      </c>
      <c r="H23" s="123">
        <v>2.857142873108387E-2</v>
      </c>
      <c r="I23" s="123">
        <v>0.83333331346511841</v>
      </c>
      <c r="J23" s="123">
        <v>0.49315068125724792</v>
      </c>
      <c r="K23" s="123">
        <v>0.75342464447021484</v>
      </c>
      <c r="L23" s="123">
        <v>0.4109589159488678</v>
      </c>
      <c r="M23" s="123">
        <v>0.61643832921981812</v>
      </c>
      <c r="N23" s="123">
        <v>0.42465752363204956</v>
      </c>
      <c r="O23" s="123">
        <v>2.7397260069847107E-2</v>
      </c>
    </row>
    <row r="24" spans="1:15" ht="14">
      <c r="A24" s="29">
        <v>21</v>
      </c>
      <c r="B24" t="s">
        <v>65</v>
      </c>
      <c r="C24" s="122">
        <v>8.5868320465087891</v>
      </c>
      <c r="D24">
        <v>8</v>
      </c>
      <c r="E24">
        <v>6</v>
      </c>
      <c r="F24">
        <v>20</v>
      </c>
      <c r="G24" s="123">
        <v>0.1666666716337204</v>
      </c>
      <c r="H24" s="123">
        <v>0</v>
      </c>
      <c r="I24" s="123">
        <v>0.89189189672470093</v>
      </c>
      <c r="J24" s="123">
        <v>0.57471263408660889</v>
      </c>
      <c r="K24" s="123">
        <v>0.71264368295669556</v>
      </c>
      <c r="L24" s="123">
        <v>0.42528736591339111</v>
      </c>
      <c r="M24" s="123">
        <v>0.50574713945388794</v>
      </c>
      <c r="N24" s="123">
        <v>0.27586206793785095</v>
      </c>
      <c r="O24" s="123">
        <v>2.2988505661487579E-2</v>
      </c>
    </row>
    <row r="25" spans="1:15" ht="14">
      <c r="A25" s="29">
        <v>22</v>
      </c>
      <c r="B25" t="s">
        <v>66</v>
      </c>
      <c r="C25" s="122">
        <v>8.6596088409423828</v>
      </c>
      <c r="D25">
        <v>6</v>
      </c>
      <c r="E25">
        <v>3</v>
      </c>
      <c r="F25">
        <v>30</v>
      </c>
      <c r="G25" s="123">
        <v>0.10638298094272614</v>
      </c>
      <c r="H25" s="123">
        <v>4.2553190141916275E-2</v>
      </c>
      <c r="I25" s="123">
        <v>0.84782606363296509</v>
      </c>
      <c r="J25" s="123">
        <v>0.54666668176651001</v>
      </c>
      <c r="K25" s="123">
        <v>0.74666666984558105</v>
      </c>
      <c r="L25" s="123">
        <v>0.43999999761581421</v>
      </c>
      <c r="M25" s="123">
        <v>0.45333334803581238</v>
      </c>
      <c r="N25" s="123">
        <v>0.29333332180976868</v>
      </c>
      <c r="O25" s="123">
        <v>1.3333333656191826E-2</v>
      </c>
    </row>
    <row r="26" spans="1:15" ht="14">
      <c r="A26" s="29">
        <v>23</v>
      </c>
      <c r="B26" t="s">
        <v>67</v>
      </c>
      <c r="C26" s="122">
        <v>8.6338462829589844</v>
      </c>
      <c r="D26">
        <v>6</v>
      </c>
      <c r="E26">
        <v>2</v>
      </c>
      <c r="F26">
        <v>20</v>
      </c>
      <c r="G26" s="123">
        <v>7.5000002980232239E-2</v>
      </c>
      <c r="H26" s="123">
        <v>5.000000074505806E-2</v>
      </c>
      <c r="I26" s="123">
        <v>0.87179487943649292</v>
      </c>
      <c r="J26" s="123">
        <v>0.58208954334259033</v>
      </c>
      <c r="K26" s="123">
        <v>0.71641790866851807</v>
      </c>
      <c r="L26" s="123">
        <v>0.35820895433425903</v>
      </c>
      <c r="M26" s="123">
        <v>0.43283581733703613</v>
      </c>
      <c r="N26" s="123">
        <v>0.20895522832870483</v>
      </c>
      <c r="O26" s="123">
        <v>1.4925372786819935E-2</v>
      </c>
    </row>
    <row r="27" spans="1:15" ht="14">
      <c r="A27" s="29">
        <v>24</v>
      </c>
      <c r="B27" t="s">
        <v>68</v>
      </c>
      <c r="C27" s="122">
        <v>8.8271398544311523</v>
      </c>
      <c r="D27">
        <v>6</v>
      </c>
      <c r="E27">
        <v>3</v>
      </c>
      <c r="F27">
        <v>13.5</v>
      </c>
      <c r="G27" s="123">
        <v>0.12195122241973877</v>
      </c>
      <c r="H27" s="123">
        <v>4.8780485987663269E-2</v>
      </c>
      <c r="I27" s="123">
        <v>0.82499998807907104</v>
      </c>
      <c r="J27" s="123">
        <v>0.63235294818878174</v>
      </c>
      <c r="K27" s="123">
        <v>0.79411762952804565</v>
      </c>
      <c r="L27" s="123">
        <v>0.44117647409439087</v>
      </c>
      <c r="M27" s="123">
        <v>0.52941179275512695</v>
      </c>
      <c r="N27" s="123">
        <v>0.35294118523597717</v>
      </c>
      <c r="O27" s="123">
        <v>1.4705882407724857E-2</v>
      </c>
    </row>
    <row r="28" spans="1:15" ht="14">
      <c r="A28" s="29">
        <v>25</v>
      </c>
      <c r="B28" t="s">
        <v>69</v>
      </c>
      <c r="C28" s="122">
        <v>7.9820981025695801</v>
      </c>
      <c r="D28">
        <v>6</v>
      </c>
      <c r="E28">
        <v>7</v>
      </c>
      <c r="F28">
        <v>30</v>
      </c>
      <c r="G28" s="123">
        <v>0.22448979318141937</v>
      </c>
      <c r="H28" s="123">
        <v>8.1632651388645172E-2</v>
      </c>
      <c r="I28" s="123">
        <v>0.78431373834609985</v>
      </c>
      <c r="J28" s="123">
        <v>0.54545456171035767</v>
      </c>
      <c r="K28" s="123">
        <v>0.7532467246055603</v>
      </c>
      <c r="L28" s="123">
        <v>0.44155845046043396</v>
      </c>
      <c r="M28" s="123">
        <v>0.55844157934188843</v>
      </c>
      <c r="N28" s="123">
        <v>0.24675324559211731</v>
      </c>
      <c r="O28" s="123">
        <v>5.1948051899671555E-2</v>
      </c>
    </row>
    <row r="29" spans="1:15" ht="14">
      <c r="A29" s="29">
        <v>26</v>
      </c>
      <c r="B29" t="s">
        <v>70</v>
      </c>
      <c r="C29" s="122">
        <v>7.9039468765258789</v>
      </c>
      <c r="D29">
        <v>7</v>
      </c>
      <c r="E29">
        <v>3</v>
      </c>
      <c r="F29">
        <v>30</v>
      </c>
      <c r="G29" s="123">
        <v>0.20930232107639313</v>
      </c>
      <c r="H29" s="123">
        <v>9.3023255467414856E-2</v>
      </c>
      <c r="I29" s="123">
        <v>0.74418604373931885</v>
      </c>
      <c r="J29" s="123">
        <v>0.49333333969116211</v>
      </c>
      <c r="K29" s="123">
        <v>0.73333334922790527</v>
      </c>
      <c r="L29" s="123">
        <v>0.31999999284744263</v>
      </c>
      <c r="M29" s="123">
        <v>0.45333334803581238</v>
      </c>
      <c r="N29" s="123">
        <v>0.23999999463558197</v>
      </c>
      <c r="O29" s="123">
        <v>2.6666667312383652E-2</v>
      </c>
    </row>
    <row r="30" spans="1:15" ht="14">
      <c r="A30" s="29">
        <v>27</v>
      </c>
      <c r="B30" t="s">
        <v>71</v>
      </c>
      <c r="C30" s="122">
        <v>8.7214593887329102</v>
      </c>
      <c r="D30">
        <v>8</v>
      </c>
      <c r="E30">
        <v>3</v>
      </c>
      <c r="F30">
        <v>30</v>
      </c>
      <c r="G30" s="123">
        <v>0.10638298094272614</v>
      </c>
      <c r="H30" s="123">
        <v>2.1276595070958138E-2</v>
      </c>
      <c r="I30" s="123">
        <v>0.77777779102325439</v>
      </c>
      <c r="J30" s="123">
        <v>0.65714287757873535</v>
      </c>
      <c r="K30" s="123">
        <v>0.74285715818405151</v>
      </c>
      <c r="L30" s="123">
        <v>0.3571428656578064</v>
      </c>
      <c r="M30" s="123">
        <v>0.51428574323654175</v>
      </c>
      <c r="N30" s="123">
        <v>0.28571429848670959</v>
      </c>
      <c r="O30" s="123">
        <v>0</v>
      </c>
    </row>
    <row r="31" spans="1:15" ht="14">
      <c r="A31" s="29">
        <v>28</v>
      </c>
      <c r="B31" t="s">
        <v>72</v>
      </c>
      <c r="C31" s="122">
        <v>8.8791179656982422</v>
      </c>
      <c r="D31">
        <v>6</v>
      </c>
      <c r="E31">
        <v>3</v>
      </c>
      <c r="F31">
        <v>15</v>
      </c>
      <c r="G31" s="123">
        <v>0.20512820780277252</v>
      </c>
      <c r="H31" s="123">
        <v>0</v>
      </c>
      <c r="I31" s="123">
        <v>0.87804877758026123</v>
      </c>
      <c r="J31" s="123">
        <v>0.68674701452255249</v>
      </c>
      <c r="K31" s="123">
        <v>0.78313255310058594</v>
      </c>
      <c r="L31" s="123">
        <v>0.44578313827514648</v>
      </c>
      <c r="M31" s="123">
        <v>0.5662650465965271</v>
      </c>
      <c r="N31" s="123">
        <v>0.30120483040809631</v>
      </c>
      <c r="O31" s="123">
        <v>2.4096384644508362E-2</v>
      </c>
    </row>
    <row r="32" spans="1:15" ht="14">
      <c r="A32" s="29">
        <v>29</v>
      </c>
      <c r="B32" t="s">
        <v>73</v>
      </c>
      <c r="C32" s="122">
        <v>8.5947780609130859</v>
      </c>
      <c r="D32">
        <v>6</v>
      </c>
      <c r="E32">
        <v>3</v>
      </c>
      <c r="F32">
        <v>30</v>
      </c>
      <c r="G32" s="123">
        <v>0.10526315867900848</v>
      </c>
      <c r="H32" s="123">
        <v>2.6315789669752121E-2</v>
      </c>
      <c r="I32" s="123">
        <v>0.92105263471603394</v>
      </c>
      <c r="J32" s="123">
        <v>0.57317072153091431</v>
      </c>
      <c r="K32" s="123">
        <v>0.7804877758026123</v>
      </c>
      <c r="L32" s="123">
        <v>0.32926830649375916</v>
      </c>
      <c r="M32" s="123">
        <v>0.41463413834571838</v>
      </c>
      <c r="N32" s="123">
        <v>0.19512194395065308</v>
      </c>
      <c r="O32" s="123">
        <v>2.4390242993831635E-2</v>
      </c>
    </row>
    <row r="33" spans="1:15" ht="14">
      <c r="A33" s="29">
        <v>30</v>
      </c>
      <c r="B33" t="s">
        <v>2</v>
      </c>
      <c r="C33" s="122">
        <v>8.7567815780639648</v>
      </c>
      <c r="D33">
        <v>5.5</v>
      </c>
      <c r="E33">
        <v>3</v>
      </c>
      <c r="F33">
        <v>30</v>
      </c>
      <c r="G33" s="123">
        <v>6.25E-2</v>
      </c>
      <c r="H33" s="123">
        <v>4.1666667908430099E-2</v>
      </c>
      <c r="I33" s="123">
        <v>0.92156863212585449</v>
      </c>
      <c r="J33" s="123">
        <v>0.55056178569793701</v>
      </c>
      <c r="K33" s="123">
        <v>0.79775279760360718</v>
      </c>
      <c r="L33" s="123">
        <v>0.44943821430206299</v>
      </c>
      <c r="M33" s="123">
        <v>0.41573032736778259</v>
      </c>
      <c r="N33" s="123">
        <v>0.26966291666030884</v>
      </c>
      <c r="O33" s="123">
        <v>4.4943820685148239E-2</v>
      </c>
    </row>
    <row r="34" spans="1:15" ht="14">
      <c r="A34" s="29">
        <v>31</v>
      </c>
      <c r="B34" t="s">
        <v>74</v>
      </c>
      <c r="C34" s="122">
        <v>9.1776857376098633</v>
      </c>
      <c r="D34">
        <v>8</v>
      </c>
      <c r="E34">
        <v>4.5</v>
      </c>
      <c r="F34">
        <v>30</v>
      </c>
      <c r="G34" s="123">
        <v>3.4482758492231369E-2</v>
      </c>
      <c r="H34" s="123">
        <v>0</v>
      </c>
      <c r="I34" s="123">
        <v>0.9482758641242981</v>
      </c>
      <c r="J34" s="123">
        <v>0.75862067937850952</v>
      </c>
      <c r="K34" s="123">
        <v>0.74712646007537842</v>
      </c>
      <c r="L34" s="123">
        <v>0.4367816150188446</v>
      </c>
      <c r="M34" s="123">
        <v>0.37931033968925476</v>
      </c>
      <c r="N34" s="123">
        <v>0.41379311680793762</v>
      </c>
      <c r="O34" s="123">
        <v>0</v>
      </c>
    </row>
    <row r="35" spans="1:15" ht="14">
      <c r="A35" s="29">
        <v>32</v>
      </c>
      <c r="B35" t="s">
        <v>75</v>
      </c>
      <c r="C35" s="122">
        <v>9.2304363250732422</v>
      </c>
      <c r="D35">
        <v>5</v>
      </c>
      <c r="E35">
        <v>3</v>
      </c>
      <c r="F35">
        <v>15</v>
      </c>
      <c r="G35" s="123">
        <v>4.3478261679410934E-2</v>
      </c>
      <c r="H35" s="123">
        <v>0</v>
      </c>
      <c r="I35" s="123">
        <v>0.875</v>
      </c>
      <c r="J35" s="123">
        <v>0.59259259700775146</v>
      </c>
      <c r="K35" s="123">
        <v>0.79012346267700195</v>
      </c>
      <c r="L35" s="123">
        <v>0.41975307464599609</v>
      </c>
      <c r="M35" s="123">
        <v>0.58024692535400391</v>
      </c>
      <c r="N35" s="123">
        <v>0.34567901492118835</v>
      </c>
      <c r="O35" s="123">
        <v>2.4691358208656311E-2</v>
      </c>
    </row>
    <row r="36" spans="1:15" ht="14">
      <c r="A36" s="29">
        <v>33</v>
      </c>
      <c r="B36" t="s">
        <v>0</v>
      </c>
      <c r="C36" s="122">
        <v>8.0949192047119141</v>
      </c>
      <c r="D36">
        <v>8</v>
      </c>
      <c r="E36">
        <v>5.5</v>
      </c>
      <c r="F36">
        <v>30</v>
      </c>
      <c r="G36" s="123">
        <v>5.8823529630899429E-2</v>
      </c>
      <c r="H36" s="123">
        <v>1.9607843831181526E-2</v>
      </c>
      <c r="I36" s="123">
        <v>0.89999997615814209</v>
      </c>
      <c r="J36" s="123">
        <v>0.50999999046325684</v>
      </c>
      <c r="K36" s="123">
        <v>0.62999999523162842</v>
      </c>
      <c r="L36" s="123">
        <v>0.28999999165534973</v>
      </c>
      <c r="M36" s="123">
        <v>0.23000000417232513</v>
      </c>
      <c r="N36" s="123">
        <v>0.18000000715255737</v>
      </c>
      <c r="O36" s="123">
        <v>0.10999999940395355</v>
      </c>
    </row>
    <row r="37" spans="1:15" ht="14">
      <c r="A37" s="29">
        <v>34</v>
      </c>
      <c r="B37" t="s">
        <v>76</v>
      </c>
      <c r="C37" s="122">
        <v>8.0996713638305664</v>
      </c>
      <c r="D37">
        <v>8</v>
      </c>
      <c r="E37">
        <v>7</v>
      </c>
      <c r="F37">
        <v>30</v>
      </c>
      <c r="G37" s="123">
        <v>0.12903225421905518</v>
      </c>
      <c r="H37" s="123">
        <v>1.6129031777381897E-2</v>
      </c>
      <c r="I37" s="123">
        <v>0.85507243871688843</v>
      </c>
      <c r="J37" s="123">
        <v>0.67567569017410278</v>
      </c>
      <c r="K37" s="123">
        <v>0.63063061237335205</v>
      </c>
      <c r="L37" s="123">
        <v>0.29729729890823364</v>
      </c>
      <c r="M37" s="123">
        <v>0.31531530618667603</v>
      </c>
      <c r="N37" s="123">
        <v>0.20720720291137695</v>
      </c>
      <c r="O37" s="123">
        <v>9.0090088546276093E-2</v>
      </c>
    </row>
    <row r="38" spans="1:15" ht="14">
      <c r="A38" s="29">
        <v>35</v>
      </c>
      <c r="B38" t="s">
        <v>77</v>
      </c>
      <c r="C38" s="122">
        <v>8.0824403762817383</v>
      </c>
      <c r="D38">
        <v>8</v>
      </c>
      <c r="E38">
        <v>7</v>
      </c>
      <c r="F38">
        <v>30</v>
      </c>
      <c r="G38" s="123">
        <v>0.10000000149011612</v>
      </c>
      <c r="H38" s="123">
        <v>2.857142873108387E-2</v>
      </c>
      <c r="I38" s="123">
        <v>0.80821919441223145</v>
      </c>
      <c r="J38" s="123">
        <v>0.56666666269302368</v>
      </c>
      <c r="K38" s="123">
        <v>0.58666664361953735</v>
      </c>
      <c r="L38" s="123">
        <v>0.273333340883255</v>
      </c>
      <c r="M38" s="123">
        <v>0.30000001192092896</v>
      </c>
      <c r="N38" s="123">
        <v>0.29333332180976868</v>
      </c>
      <c r="O38" s="123">
        <v>5.9999998658895493E-2</v>
      </c>
    </row>
    <row r="39" spans="1:15" ht="14">
      <c r="A39" s="29">
        <v>37</v>
      </c>
      <c r="B39" t="s">
        <v>78</v>
      </c>
      <c r="C39" s="122">
        <v>8.207087516784668</v>
      </c>
      <c r="D39">
        <v>8</v>
      </c>
      <c r="E39">
        <v>7</v>
      </c>
      <c r="F39">
        <v>30</v>
      </c>
      <c r="G39" s="123">
        <v>0.12195122241973877</v>
      </c>
      <c r="H39" s="123">
        <v>4.8780485987663269E-2</v>
      </c>
      <c r="I39" s="123">
        <v>0.84444445371627808</v>
      </c>
      <c r="J39" s="123">
        <v>0.52688169479370117</v>
      </c>
      <c r="K39" s="123">
        <v>0.72043013572692871</v>
      </c>
      <c r="L39" s="123">
        <v>0.39784947037696838</v>
      </c>
      <c r="M39" s="123">
        <v>0.41935482621192932</v>
      </c>
      <c r="N39" s="123">
        <v>0.25806450843811035</v>
      </c>
      <c r="O39" s="123">
        <v>4.3010752648115158E-2</v>
      </c>
    </row>
    <row r="40" spans="1:15" ht="14">
      <c r="A40" s="29">
        <v>39</v>
      </c>
      <c r="B40" t="s">
        <v>79</v>
      </c>
      <c r="C40" s="122">
        <v>7.9330005645751953</v>
      </c>
      <c r="D40">
        <v>11</v>
      </c>
      <c r="E40">
        <v>7</v>
      </c>
      <c r="F40">
        <v>30</v>
      </c>
      <c r="G40" s="123">
        <v>0.15853658318519592</v>
      </c>
      <c r="H40" s="123">
        <v>1.2195121496915817E-2</v>
      </c>
      <c r="I40" s="123">
        <v>0.69863015413284302</v>
      </c>
      <c r="J40" s="123">
        <v>0.57943922281265259</v>
      </c>
      <c r="K40" s="123">
        <v>0.61682242155075073</v>
      </c>
      <c r="L40" s="123">
        <v>0.35514017939567566</v>
      </c>
      <c r="M40" s="123">
        <v>0.33644860982894897</v>
      </c>
      <c r="N40" s="123">
        <v>0.27102804183959961</v>
      </c>
      <c r="O40" s="123">
        <v>8.4112152457237244E-2</v>
      </c>
    </row>
    <row r="41" spans="1:15" ht="14">
      <c r="A41" s="29">
        <v>40</v>
      </c>
      <c r="B41" t="s">
        <v>80</v>
      </c>
      <c r="C41" s="122">
        <v>8.3289356231689453</v>
      </c>
      <c r="D41">
        <v>6</v>
      </c>
      <c r="E41">
        <v>7</v>
      </c>
      <c r="F41">
        <v>22.5</v>
      </c>
      <c r="G41" s="123">
        <v>0.17073170840740204</v>
      </c>
      <c r="H41" s="123">
        <v>2.4390242993831635E-2</v>
      </c>
      <c r="I41" s="123">
        <v>0.89999997615814209</v>
      </c>
      <c r="J41" s="123">
        <v>0.5625</v>
      </c>
      <c r="K41" s="123">
        <v>0.61250001192092896</v>
      </c>
      <c r="L41" s="123">
        <v>0.40000000596046448</v>
      </c>
      <c r="M41" s="123">
        <v>0.48750001192092896</v>
      </c>
      <c r="N41" s="123">
        <v>0.33750000596046448</v>
      </c>
      <c r="O41" s="123">
        <v>7.5000002980232239E-2</v>
      </c>
    </row>
    <row r="42" spans="1:15" ht="14">
      <c r="A42" s="29">
        <v>43</v>
      </c>
      <c r="B42" t="s">
        <v>81</v>
      </c>
      <c r="C42" s="122">
        <v>8.2618913650512695</v>
      </c>
      <c r="D42">
        <v>8</v>
      </c>
      <c r="E42">
        <v>6</v>
      </c>
      <c r="F42">
        <v>37.5</v>
      </c>
      <c r="G42" s="123">
        <v>0.13846154510974884</v>
      </c>
      <c r="H42" s="123">
        <v>1.5384615398943424E-2</v>
      </c>
      <c r="I42" s="123">
        <v>0.71666663885116577</v>
      </c>
      <c r="J42" s="123">
        <v>0.65648853778839111</v>
      </c>
      <c r="K42" s="123">
        <v>0.66412216424942017</v>
      </c>
      <c r="L42" s="123">
        <v>0.41984733939170837</v>
      </c>
      <c r="M42" s="123">
        <v>0.33587786555290222</v>
      </c>
      <c r="N42" s="123">
        <v>0.27480915188789368</v>
      </c>
      <c r="O42" s="123">
        <v>5.3435113281011581E-2</v>
      </c>
    </row>
    <row r="43" spans="1:15" ht="14">
      <c r="A43" s="29">
        <v>45</v>
      </c>
      <c r="B43" t="s">
        <v>82</v>
      </c>
      <c r="C43" s="122">
        <v>8.2118263244628906</v>
      </c>
      <c r="D43">
        <v>8</v>
      </c>
      <c r="E43">
        <v>7</v>
      </c>
      <c r="F43">
        <v>37.5</v>
      </c>
      <c r="G43" s="123">
        <v>0.15217390656471252</v>
      </c>
      <c r="H43" s="123">
        <v>2.1739130839705467E-2</v>
      </c>
      <c r="I43" s="123">
        <v>0.86666667461395264</v>
      </c>
      <c r="J43" s="123">
        <v>0.63934427499771118</v>
      </c>
      <c r="K43" s="123">
        <v>0.67213112115859985</v>
      </c>
      <c r="L43" s="123">
        <v>0.4098360538482666</v>
      </c>
      <c r="M43" s="123">
        <v>0.36065572500228882</v>
      </c>
      <c r="N43" s="123">
        <v>0.21311475336551666</v>
      </c>
      <c r="O43" s="123">
        <v>4.9180328845977783E-2</v>
      </c>
    </row>
    <row r="44" spans="1:15" ht="14">
      <c r="A44" s="29">
        <v>47</v>
      </c>
      <c r="B44" t="s">
        <v>83</v>
      </c>
      <c r="C44" s="122">
        <v>8.5262384414672852</v>
      </c>
      <c r="D44">
        <v>5</v>
      </c>
      <c r="E44">
        <v>5</v>
      </c>
      <c r="F44">
        <v>30</v>
      </c>
      <c r="G44" s="123">
        <v>7.2727270424365997E-2</v>
      </c>
      <c r="H44" s="123">
        <v>3.6363635212182999E-2</v>
      </c>
      <c r="I44" s="123">
        <v>0.875</v>
      </c>
      <c r="J44" s="123">
        <v>0.6576576828956604</v>
      </c>
      <c r="K44" s="123">
        <v>0.6576576828956604</v>
      </c>
      <c r="L44" s="123">
        <v>0.39639639854431152</v>
      </c>
      <c r="M44" s="123">
        <v>0.34234234690666199</v>
      </c>
      <c r="N44" s="123">
        <v>0.26126125454902649</v>
      </c>
      <c r="O44" s="123">
        <v>5.4054055362939835E-2</v>
      </c>
    </row>
    <row r="45" spans="1:15" ht="14">
      <c r="A45" s="29">
        <v>48</v>
      </c>
      <c r="B45" t="s">
        <v>84</v>
      </c>
      <c r="C45" s="122">
        <v>8.3416624069213867</v>
      </c>
      <c r="D45">
        <v>8</v>
      </c>
      <c r="E45">
        <v>4</v>
      </c>
      <c r="F45">
        <v>60</v>
      </c>
      <c r="G45" s="123">
        <v>0.1315789520740509</v>
      </c>
      <c r="H45" s="123">
        <v>7.8947365283966064E-2</v>
      </c>
      <c r="I45" s="123">
        <v>0.92307692766189575</v>
      </c>
      <c r="J45" s="123">
        <v>0.62962961196899414</v>
      </c>
      <c r="K45" s="123">
        <v>0.76543211936950684</v>
      </c>
      <c r="L45" s="123">
        <v>0.40740740299224854</v>
      </c>
      <c r="M45" s="123">
        <v>0.40740740299224854</v>
      </c>
      <c r="N45" s="123">
        <v>0.35802468657493591</v>
      </c>
      <c r="O45" s="123">
        <v>2.4691358208656311E-2</v>
      </c>
    </row>
    <row r="46" spans="1:15" ht="14">
      <c r="A46" s="29">
        <v>51</v>
      </c>
      <c r="B46" t="s">
        <v>85</v>
      </c>
      <c r="C46" s="122">
        <v>8.3333492279052734</v>
      </c>
      <c r="D46">
        <v>8</v>
      </c>
      <c r="E46">
        <v>5</v>
      </c>
      <c r="F46">
        <v>30</v>
      </c>
      <c r="G46" s="123">
        <v>0.18181818723678589</v>
      </c>
      <c r="H46" s="123">
        <v>0</v>
      </c>
      <c r="I46" s="123">
        <v>0.8545454740524292</v>
      </c>
      <c r="J46" s="123">
        <v>0.57894736528396606</v>
      </c>
      <c r="K46" s="123">
        <v>0.70526313781738281</v>
      </c>
      <c r="L46" s="123">
        <v>0.41052630543708801</v>
      </c>
      <c r="M46" s="123">
        <v>0.40000000596046448</v>
      </c>
      <c r="N46" s="123">
        <v>0.2947368323802948</v>
      </c>
      <c r="O46" s="123">
        <v>9.4736844301223755E-2</v>
      </c>
    </row>
    <row r="47" spans="1:15" ht="14">
      <c r="A47" s="29">
        <v>53</v>
      </c>
      <c r="B47" t="s">
        <v>86</v>
      </c>
      <c r="C47" s="122">
        <v>8.4100532531738281</v>
      </c>
      <c r="D47">
        <v>6</v>
      </c>
      <c r="E47">
        <v>7</v>
      </c>
      <c r="F47">
        <v>30</v>
      </c>
      <c r="G47" s="123">
        <v>9.375E-2</v>
      </c>
      <c r="H47" s="123">
        <v>1.5625E-2</v>
      </c>
      <c r="I47" s="123">
        <v>0.85483872890472412</v>
      </c>
      <c r="J47" s="123">
        <v>0.66336631774902344</v>
      </c>
      <c r="K47" s="123">
        <v>0.69306927919387817</v>
      </c>
      <c r="L47" s="123">
        <v>0.30693069100379944</v>
      </c>
      <c r="M47" s="123">
        <v>0.34653463959693909</v>
      </c>
      <c r="N47" s="123">
        <v>0.2772277295589447</v>
      </c>
      <c r="O47" s="123">
        <v>5.9405941516160965E-2</v>
      </c>
    </row>
    <row r="48" spans="1:15" ht="14">
      <c r="A48" s="29">
        <v>54</v>
      </c>
      <c r="B48" t="s">
        <v>87</v>
      </c>
      <c r="C48" s="122">
        <v>8.1845607757568359</v>
      </c>
      <c r="D48">
        <v>8</v>
      </c>
      <c r="E48">
        <v>5</v>
      </c>
      <c r="F48">
        <v>15</v>
      </c>
      <c r="G48" s="123">
        <v>0.1785714328289032</v>
      </c>
      <c r="H48" s="123">
        <v>3.5714287310838699E-2</v>
      </c>
      <c r="I48" s="123">
        <v>0.8928571343421936</v>
      </c>
      <c r="J48" s="123">
        <v>0.5223880410194397</v>
      </c>
      <c r="K48" s="123">
        <v>0.73134326934814453</v>
      </c>
      <c r="L48" s="123">
        <v>0.28358209133148193</v>
      </c>
      <c r="M48" s="123">
        <v>0.32835820317268372</v>
      </c>
      <c r="N48" s="123">
        <v>0.26865673065185547</v>
      </c>
      <c r="O48" s="123">
        <v>2.985074557363987E-2</v>
      </c>
    </row>
    <row r="49" spans="1:15" ht="14">
      <c r="A49" s="29">
        <v>55</v>
      </c>
      <c r="B49" t="s">
        <v>88</v>
      </c>
      <c r="C49" s="122">
        <v>7.9972848892211914</v>
      </c>
      <c r="D49">
        <v>10</v>
      </c>
      <c r="E49">
        <v>5</v>
      </c>
      <c r="F49">
        <v>30</v>
      </c>
      <c r="G49" s="123">
        <v>0.28571429848670959</v>
      </c>
      <c r="H49" s="123">
        <v>1.4285714365541935E-2</v>
      </c>
      <c r="I49" s="123">
        <v>0.80263155698776245</v>
      </c>
      <c r="J49" s="123">
        <v>0.66101694107055664</v>
      </c>
      <c r="K49" s="123">
        <v>0.7118644118309021</v>
      </c>
      <c r="L49" s="123">
        <v>0.36440679430961609</v>
      </c>
      <c r="M49" s="123">
        <v>0.35593220591545105</v>
      </c>
      <c r="N49" s="123">
        <v>0.22033898532390594</v>
      </c>
      <c r="O49" s="123">
        <v>3.3898305147886276E-2</v>
      </c>
    </row>
    <row r="50" spans="1:15" ht="14">
      <c r="A50" s="29">
        <v>56</v>
      </c>
      <c r="B50" t="s">
        <v>89</v>
      </c>
      <c r="C50" s="122">
        <v>8.4675064086914062</v>
      </c>
      <c r="D50">
        <v>6</v>
      </c>
      <c r="E50">
        <v>3</v>
      </c>
      <c r="F50">
        <v>30</v>
      </c>
      <c r="G50" s="123">
        <v>0.18604651093482971</v>
      </c>
      <c r="H50" s="123">
        <v>4.6511627733707428E-2</v>
      </c>
      <c r="I50" s="123">
        <v>0.88636362552642822</v>
      </c>
      <c r="J50" s="123">
        <v>0.75</v>
      </c>
      <c r="K50" s="123">
        <v>0.69117647409439087</v>
      </c>
      <c r="L50" s="123">
        <v>0.4117647111415863</v>
      </c>
      <c r="M50" s="123">
        <v>0.42647057771682739</v>
      </c>
      <c r="N50" s="123">
        <v>0.23529411852359772</v>
      </c>
      <c r="O50" s="123">
        <v>2.9411764815449715E-2</v>
      </c>
    </row>
    <row r="51" spans="1:15" ht="14">
      <c r="A51" s="29">
        <v>57</v>
      </c>
      <c r="B51" t="s">
        <v>90</v>
      </c>
      <c r="C51" s="122">
        <v>8.3980388641357422</v>
      </c>
      <c r="D51">
        <v>8</v>
      </c>
      <c r="E51">
        <v>7</v>
      </c>
      <c r="F51">
        <v>30</v>
      </c>
      <c r="G51" s="123">
        <v>0.14516128599643707</v>
      </c>
      <c r="H51" s="123">
        <v>1.6129031777381897E-2</v>
      </c>
      <c r="I51" s="123">
        <v>0.90163934230804443</v>
      </c>
      <c r="J51" s="123">
        <v>0.6603773832321167</v>
      </c>
      <c r="K51" s="123">
        <v>0.62264150381088257</v>
      </c>
      <c r="L51" s="123">
        <v>0.41509434580802917</v>
      </c>
      <c r="M51" s="123">
        <v>0.40566039085388184</v>
      </c>
      <c r="N51" s="123">
        <v>0.30188679695129395</v>
      </c>
      <c r="O51" s="123">
        <v>4.7169812023639679E-2</v>
      </c>
    </row>
    <row r="52" spans="1:15" ht="14">
      <c r="A52" s="29">
        <v>58</v>
      </c>
      <c r="B52" t="s">
        <v>91</v>
      </c>
      <c r="C52" s="122">
        <v>8.2429714202880859</v>
      </c>
      <c r="D52">
        <v>8.5</v>
      </c>
      <c r="E52">
        <v>7</v>
      </c>
      <c r="F52">
        <v>30</v>
      </c>
      <c r="G52" s="123">
        <v>4.1666667908430099E-2</v>
      </c>
      <c r="H52" s="123">
        <v>2.083333395421505E-2</v>
      </c>
      <c r="I52" s="123">
        <v>0.83333331346511841</v>
      </c>
      <c r="J52" s="123">
        <v>0.44871795177459717</v>
      </c>
      <c r="K52" s="123">
        <v>0.66666668653488159</v>
      </c>
      <c r="L52" s="123">
        <v>0.3333333432674408</v>
      </c>
      <c r="M52" s="123">
        <v>0.42307692766189575</v>
      </c>
      <c r="N52" s="123">
        <v>0.20512820780277252</v>
      </c>
      <c r="O52" s="123">
        <v>7.6923079788684845E-2</v>
      </c>
    </row>
    <row r="53" spans="1:15" ht="14">
      <c r="A53" s="29">
        <v>59</v>
      </c>
      <c r="B53" t="s">
        <v>92</v>
      </c>
      <c r="C53" s="122">
        <v>8.7445831298828125</v>
      </c>
      <c r="D53">
        <v>6</v>
      </c>
      <c r="E53">
        <v>3.5</v>
      </c>
      <c r="F53">
        <v>17.5</v>
      </c>
      <c r="G53" s="123">
        <v>8.8235296308994293E-2</v>
      </c>
      <c r="H53" s="123">
        <v>0</v>
      </c>
      <c r="I53" s="123">
        <v>0.76470589637756348</v>
      </c>
      <c r="J53" s="123">
        <v>0.55882352590560913</v>
      </c>
      <c r="K53" s="123">
        <v>0.77941179275512695</v>
      </c>
      <c r="L53" s="123">
        <v>0.39705881476402283</v>
      </c>
      <c r="M53" s="123">
        <v>0.44117647409439087</v>
      </c>
      <c r="N53" s="123">
        <v>0.27941176295280457</v>
      </c>
      <c r="O53" s="123">
        <v>5.8823529630899429E-2</v>
      </c>
    </row>
    <row r="54" spans="1:15" ht="14">
      <c r="A54" s="29">
        <v>60</v>
      </c>
      <c r="B54" t="s">
        <v>3</v>
      </c>
      <c r="C54" s="122">
        <v>8.1572999954223633</v>
      </c>
      <c r="D54">
        <v>8</v>
      </c>
      <c r="E54">
        <v>5</v>
      </c>
      <c r="F54">
        <v>30</v>
      </c>
      <c r="G54" s="123">
        <v>0.14000000059604645</v>
      </c>
      <c r="H54" s="123">
        <v>0</v>
      </c>
      <c r="I54" s="123">
        <v>0.77083331346511841</v>
      </c>
      <c r="J54" s="123">
        <v>0.54545456171035767</v>
      </c>
      <c r="K54" s="123">
        <v>0.75</v>
      </c>
      <c r="L54" s="123">
        <v>0.28409090638160706</v>
      </c>
      <c r="M54" s="123">
        <v>0.34090909361839294</v>
      </c>
      <c r="N54" s="123">
        <v>0.17045454680919647</v>
      </c>
      <c r="O54" s="123">
        <v>7.9545453190803528E-2</v>
      </c>
    </row>
    <row r="55" spans="1:15" ht="14">
      <c r="A55" s="29">
        <v>62</v>
      </c>
      <c r="B55" t="s">
        <v>93</v>
      </c>
      <c r="C55" s="122">
        <v>8.5481643676757812</v>
      </c>
      <c r="D55">
        <v>6</v>
      </c>
      <c r="E55">
        <v>4</v>
      </c>
      <c r="F55">
        <v>60</v>
      </c>
      <c r="G55" s="123">
        <v>0.10526315867900848</v>
      </c>
      <c r="H55" s="123">
        <v>2.6315789669752121E-2</v>
      </c>
      <c r="I55" s="123">
        <v>0.89743590354919434</v>
      </c>
      <c r="J55" s="123">
        <v>0.68888890743255615</v>
      </c>
      <c r="K55" s="123">
        <v>0.66666668653488159</v>
      </c>
      <c r="L55" s="123">
        <v>0.41111111640930176</v>
      </c>
      <c r="M55" s="123">
        <v>0.37777778506278992</v>
      </c>
      <c r="N55" s="123">
        <v>0.3333333432674408</v>
      </c>
      <c r="O55" s="123">
        <v>5.55555559694767E-2</v>
      </c>
    </row>
    <row r="56" spans="1:15" ht="14">
      <c r="A56" s="29">
        <v>63</v>
      </c>
      <c r="B56" t="s">
        <v>4</v>
      </c>
      <c r="C56" s="122">
        <v>8.6314010620117188</v>
      </c>
      <c r="D56">
        <v>6</v>
      </c>
      <c r="E56">
        <v>3</v>
      </c>
      <c r="F56">
        <v>30</v>
      </c>
      <c r="G56" s="123">
        <v>2.0408162847161293E-2</v>
      </c>
      <c r="H56" s="123">
        <v>0</v>
      </c>
      <c r="I56" s="123">
        <v>0.79591834545135498</v>
      </c>
      <c r="J56" s="123">
        <v>0.63157892227172852</v>
      </c>
      <c r="K56" s="123">
        <v>0.68421053886413574</v>
      </c>
      <c r="L56" s="123">
        <v>0.28947368264198303</v>
      </c>
      <c r="M56" s="123">
        <v>0.28947368264198303</v>
      </c>
      <c r="N56" s="123">
        <v>0.22368420660495758</v>
      </c>
      <c r="O56" s="123">
        <v>6.5789476037025452E-2</v>
      </c>
    </row>
    <row r="57" spans="1:15" ht="14">
      <c r="A57" s="29">
        <v>64</v>
      </c>
      <c r="B57" t="s">
        <v>94</v>
      </c>
      <c r="C57" s="122">
        <v>8.532496452331543</v>
      </c>
      <c r="D57">
        <v>5</v>
      </c>
      <c r="E57">
        <v>3</v>
      </c>
      <c r="F57">
        <v>30</v>
      </c>
      <c r="G57" s="123">
        <v>7.6923079788684845E-2</v>
      </c>
      <c r="H57" s="123">
        <v>5.128205195069313E-2</v>
      </c>
      <c r="I57" s="123">
        <v>0.82499998807907104</v>
      </c>
      <c r="J57" s="123">
        <v>0.63013696670532227</v>
      </c>
      <c r="K57" s="123">
        <v>0.68493151664733887</v>
      </c>
      <c r="L57" s="123">
        <v>0.3835616409778595</v>
      </c>
      <c r="M57" s="123">
        <v>0.39726027846336365</v>
      </c>
      <c r="N57" s="123">
        <v>0.32876712083816528</v>
      </c>
      <c r="O57" s="123">
        <v>8.2191780209541321E-2</v>
      </c>
    </row>
    <row r="58" spans="1:15" ht="14">
      <c r="A58" s="29">
        <v>65</v>
      </c>
      <c r="B58" t="s">
        <v>95</v>
      </c>
      <c r="C58" s="122">
        <v>8.2686290740966797</v>
      </c>
      <c r="D58">
        <v>6</v>
      </c>
      <c r="E58">
        <v>7</v>
      </c>
      <c r="F58">
        <v>30</v>
      </c>
      <c r="G58" s="123">
        <v>0.13846154510974884</v>
      </c>
      <c r="H58" s="123">
        <v>6.1538461595773697E-2</v>
      </c>
      <c r="I58" s="123">
        <v>0.765625</v>
      </c>
      <c r="J58" s="123">
        <v>0.6803278923034668</v>
      </c>
      <c r="K58" s="123">
        <v>0.80327868461608887</v>
      </c>
      <c r="L58" s="123">
        <v>0.36065572500228882</v>
      </c>
      <c r="M58" s="123">
        <v>0.42622950673103333</v>
      </c>
      <c r="N58" s="123">
        <v>0.24590164422988892</v>
      </c>
      <c r="O58" s="123">
        <v>2.4590164422988892E-2</v>
      </c>
    </row>
    <row r="59" spans="1:15" ht="14">
      <c r="A59" s="29">
        <v>66</v>
      </c>
      <c r="B59" t="s">
        <v>96</v>
      </c>
      <c r="C59" s="122">
        <v>8.1168270111083984</v>
      </c>
      <c r="D59">
        <v>8</v>
      </c>
      <c r="E59">
        <v>5</v>
      </c>
      <c r="F59">
        <v>15</v>
      </c>
      <c r="G59" s="123">
        <v>0.19565217196941376</v>
      </c>
      <c r="H59" s="123">
        <v>4.3478261679410934E-2</v>
      </c>
      <c r="I59" s="123">
        <v>0.8571428656578064</v>
      </c>
      <c r="J59" s="123">
        <v>0.63636362552642822</v>
      </c>
      <c r="K59" s="123">
        <v>0.65909093618392944</v>
      </c>
      <c r="L59" s="123">
        <v>0.43181818723678589</v>
      </c>
      <c r="M59" s="123">
        <v>0.35227271914482117</v>
      </c>
      <c r="N59" s="123">
        <v>0.23863635957241058</v>
      </c>
      <c r="O59" s="123">
        <v>9.0909093618392944E-2</v>
      </c>
    </row>
    <row r="60" spans="1:15" ht="14">
      <c r="A60" s="29">
        <v>67</v>
      </c>
      <c r="B60" t="s">
        <v>97</v>
      </c>
      <c r="C60" s="122">
        <v>8.643467903137207</v>
      </c>
      <c r="D60">
        <v>6</v>
      </c>
      <c r="E60">
        <v>4</v>
      </c>
      <c r="F60">
        <v>30</v>
      </c>
      <c r="G60" s="123">
        <v>6.6666670143604279E-2</v>
      </c>
      <c r="H60" s="123">
        <v>2.222222276031971E-2</v>
      </c>
      <c r="I60" s="123">
        <v>0.9047619104385376</v>
      </c>
      <c r="J60" s="123">
        <v>0.69736844301223755</v>
      </c>
      <c r="K60" s="123">
        <v>0.65789473056793213</v>
      </c>
      <c r="L60" s="123">
        <v>0.3684210479259491</v>
      </c>
      <c r="M60" s="123">
        <v>0.3815789520740509</v>
      </c>
      <c r="N60" s="123">
        <v>0.28947368264198303</v>
      </c>
      <c r="O60" s="123">
        <v>7.8947365283966064E-2</v>
      </c>
    </row>
    <row r="61" spans="1:15" ht="14">
      <c r="A61" s="29">
        <v>68</v>
      </c>
      <c r="B61" t="s">
        <v>98</v>
      </c>
      <c r="C61" s="122">
        <v>8.5118513107299805</v>
      </c>
      <c r="D61">
        <v>8</v>
      </c>
      <c r="E61">
        <v>5</v>
      </c>
      <c r="F61">
        <v>30</v>
      </c>
      <c r="G61" s="123">
        <v>0.16393442451953888</v>
      </c>
      <c r="H61" s="123">
        <v>3.2786883413791656E-2</v>
      </c>
      <c r="I61" s="123">
        <v>0.87931036949157715</v>
      </c>
      <c r="J61" s="123">
        <v>0.65116280317306519</v>
      </c>
      <c r="K61" s="123">
        <v>0.69767439365386963</v>
      </c>
      <c r="L61" s="123">
        <v>0.40697672963142395</v>
      </c>
      <c r="M61" s="123">
        <v>0.41860464215278625</v>
      </c>
      <c r="N61" s="123">
        <v>0.36046510934829712</v>
      </c>
      <c r="O61" s="123">
        <v>1.1627906933426857E-2</v>
      </c>
    </row>
    <row r="62" spans="1:15" ht="14">
      <c r="A62" s="29">
        <v>69</v>
      </c>
      <c r="B62" t="s">
        <v>99</v>
      </c>
      <c r="C62" s="122">
        <v>8.336949348449707</v>
      </c>
      <c r="D62">
        <v>7</v>
      </c>
      <c r="E62">
        <v>5</v>
      </c>
      <c r="F62">
        <v>22.5</v>
      </c>
      <c r="G62" s="123">
        <v>0.20370370149612427</v>
      </c>
      <c r="H62" s="123">
        <v>3.7037037312984467E-2</v>
      </c>
      <c r="I62" s="123">
        <v>0.83018869161605835</v>
      </c>
      <c r="J62" s="123">
        <v>0.69318181276321411</v>
      </c>
      <c r="K62" s="123">
        <v>0.69318181276321411</v>
      </c>
      <c r="L62" s="123">
        <v>0.43181818723678589</v>
      </c>
      <c r="M62" s="123">
        <v>0.43181818723678589</v>
      </c>
      <c r="N62" s="123">
        <v>0.29545453190803528</v>
      </c>
      <c r="O62" s="123">
        <v>5.681818351149559E-2</v>
      </c>
    </row>
    <row r="63" spans="1:15" ht="14">
      <c r="A63" s="29">
        <v>70</v>
      </c>
      <c r="B63" t="s">
        <v>100</v>
      </c>
      <c r="C63" s="122">
        <v>8.837458610534668</v>
      </c>
      <c r="D63">
        <v>7.5</v>
      </c>
      <c r="E63">
        <v>5</v>
      </c>
      <c r="F63">
        <v>30</v>
      </c>
      <c r="G63" s="123">
        <v>0.15217390656471252</v>
      </c>
      <c r="H63" s="123">
        <v>2.1739130839705467E-2</v>
      </c>
      <c r="I63" s="123">
        <v>0.91111111640930176</v>
      </c>
      <c r="J63" s="123">
        <v>0.72357726097106934</v>
      </c>
      <c r="K63" s="123">
        <v>0.69105690717697144</v>
      </c>
      <c r="L63" s="123">
        <v>0.53658539056777954</v>
      </c>
      <c r="M63" s="123">
        <v>0.5528455376625061</v>
      </c>
      <c r="N63" s="123">
        <v>0.39837399125099182</v>
      </c>
      <c r="O63" s="123">
        <v>4.0650404989719391E-2</v>
      </c>
    </row>
    <row r="64" spans="1:15" ht="14">
      <c r="A64" s="29">
        <v>71</v>
      </c>
      <c r="B64" t="s">
        <v>101</v>
      </c>
      <c r="C64" s="122">
        <v>7.9428887367248535</v>
      </c>
      <c r="D64">
        <v>6</v>
      </c>
      <c r="E64">
        <v>5</v>
      </c>
      <c r="F64">
        <v>95</v>
      </c>
      <c r="G64" s="123">
        <v>0.17647059261798859</v>
      </c>
      <c r="H64" s="123">
        <v>2.9411764815449715E-2</v>
      </c>
      <c r="I64" s="123">
        <v>0.97222220897674561</v>
      </c>
      <c r="J64" s="123">
        <v>0.58536583185195923</v>
      </c>
      <c r="K64" s="123">
        <v>0.64634144306182861</v>
      </c>
      <c r="L64" s="123">
        <v>0.353658527135849</v>
      </c>
      <c r="M64" s="123">
        <v>0.29268291592597961</v>
      </c>
      <c r="N64" s="123">
        <v>0.24390244483947754</v>
      </c>
      <c r="O64" s="123">
        <v>8.5365854203701019E-2</v>
      </c>
    </row>
    <row r="65" spans="1:15" ht="14">
      <c r="A65" s="29">
        <v>72</v>
      </c>
      <c r="B65" t="s">
        <v>102</v>
      </c>
      <c r="C65" s="122">
        <v>8.8247461318969727</v>
      </c>
      <c r="D65">
        <v>6</v>
      </c>
      <c r="E65">
        <v>5</v>
      </c>
      <c r="F65">
        <v>30</v>
      </c>
      <c r="G65" s="123">
        <v>7.3170728981494904E-2</v>
      </c>
      <c r="H65" s="123">
        <v>0</v>
      </c>
      <c r="I65" s="123">
        <v>0.78571426868438721</v>
      </c>
      <c r="J65" s="123">
        <v>0.55000001192092896</v>
      </c>
      <c r="K65" s="123">
        <v>0.82499998807907104</v>
      </c>
      <c r="L65" s="123">
        <v>0.38749998807907104</v>
      </c>
      <c r="M65" s="123">
        <v>0.44999998807907104</v>
      </c>
      <c r="N65" s="123">
        <v>0.3125</v>
      </c>
      <c r="O65" s="123">
        <v>1.2500000186264515E-2</v>
      </c>
    </row>
    <row r="66" spans="1:15" ht="14">
      <c r="A66" s="29">
        <v>73</v>
      </c>
      <c r="B66" t="s">
        <v>103</v>
      </c>
      <c r="C66" s="122">
        <v>8.0774288177490234</v>
      </c>
      <c r="D66">
        <v>8</v>
      </c>
      <c r="E66">
        <v>5</v>
      </c>
      <c r="F66">
        <v>60</v>
      </c>
      <c r="G66" s="123">
        <v>0.1428571492433548</v>
      </c>
      <c r="H66" s="123">
        <v>0</v>
      </c>
      <c r="I66" s="123">
        <v>0.77142858505249023</v>
      </c>
      <c r="J66" s="123">
        <v>0.74242424964904785</v>
      </c>
      <c r="K66" s="123">
        <v>0.60606062412261963</v>
      </c>
      <c r="L66" s="123">
        <v>0.3333333432674408</v>
      </c>
      <c r="M66" s="123">
        <v>0.30303031206130981</v>
      </c>
      <c r="N66" s="123">
        <v>0.22727273404598236</v>
      </c>
      <c r="O66" s="123">
        <v>0.12121212482452393</v>
      </c>
    </row>
    <row r="67" spans="1:15">
      <c r="F67" s="31"/>
      <c r="I67" s="24"/>
      <c r="J67" s="24"/>
      <c r="K67" s="24"/>
      <c r="L67" s="24"/>
      <c r="M67" s="24"/>
      <c r="N67" s="24"/>
      <c r="O67" s="24"/>
    </row>
    <row r="68" spans="1:15" s="37" customFormat="1">
      <c r="A68" s="32"/>
      <c r="B68" s="11" t="s">
        <v>46</v>
      </c>
      <c r="C68" s="33">
        <f>SUMIF($B$4:$B$66,$B$68,C4:C66)</f>
        <v>7.5613226890563965</v>
      </c>
      <c r="D68" s="34">
        <f t="shared" ref="D68:H68" si="0">SUMIF($B$4:$B$66,$B$68,D4:D66)</f>
        <v>12</v>
      </c>
      <c r="E68" s="35">
        <f t="shared" si="0"/>
        <v>7</v>
      </c>
      <c r="F68" s="35">
        <f t="shared" si="0"/>
        <v>15</v>
      </c>
      <c r="G68" s="36">
        <f t="shared" si="0"/>
        <v>0.14074073731899261</v>
      </c>
      <c r="H68" s="36">
        <f t="shared" si="0"/>
        <v>1.4814814552664757E-2</v>
      </c>
      <c r="I68" s="36">
        <f t="shared" ref="I68:O68" si="1">SUMIF($B$4:$B$66,$B$68,I4:I66)</f>
        <v>0.44545453786849976</v>
      </c>
      <c r="J68" s="121">
        <f t="shared" si="1"/>
        <v>0.63841807842254639</v>
      </c>
      <c r="K68" s="121">
        <f t="shared" si="1"/>
        <v>0.51977401971817017</v>
      </c>
      <c r="L68" s="121">
        <f t="shared" si="1"/>
        <v>0.28248587250709534</v>
      </c>
      <c r="M68" s="121">
        <f t="shared" si="1"/>
        <v>0.17514124512672424</v>
      </c>
      <c r="N68" s="121">
        <f t="shared" si="1"/>
        <v>0.2429378479719162</v>
      </c>
      <c r="O68" s="36">
        <f t="shared" si="1"/>
        <v>0.11299435049295425</v>
      </c>
    </row>
    <row r="69" spans="1:15">
      <c r="B69" s="30" t="s">
        <v>8</v>
      </c>
      <c r="C69" s="38">
        <f>MEDIAN(C4:C66)</f>
        <v>8.4675064086914062</v>
      </c>
      <c r="D69" s="39">
        <f t="shared" ref="D69:H69" si="2">MEDIAN(D4:D66)</f>
        <v>8</v>
      </c>
      <c r="E69" s="40">
        <f t="shared" si="2"/>
        <v>5</v>
      </c>
      <c r="F69" s="40">
        <f t="shared" si="2"/>
        <v>30</v>
      </c>
      <c r="G69" s="41">
        <f t="shared" si="2"/>
        <v>0.12195122241973877</v>
      </c>
      <c r="H69" s="41">
        <f t="shared" si="2"/>
        <v>2.222222276031971E-2</v>
      </c>
      <c r="I69" s="41">
        <f t="shared" ref="I69:O69" si="3">MEDIAN(I4:I66)</f>
        <v>0.84782606363296509</v>
      </c>
      <c r="J69" s="41">
        <f t="shared" si="3"/>
        <v>0.61428570747375488</v>
      </c>
      <c r="K69" s="41">
        <f t="shared" si="3"/>
        <v>0.71134018898010254</v>
      </c>
      <c r="L69" s="41">
        <f t="shared" si="3"/>
        <v>0.39639639854431152</v>
      </c>
      <c r="M69" s="41">
        <f t="shared" si="3"/>
        <v>0.40625</v>
      </c>
      <c r="N69" s="41">
        <f t="shared" si="3"/>
        <v>0.2772277295589447</v>
      </c>
      <c r="O69" s="41">
        <f t="shared" si="3"/>
        <v>4.4943820685148239E-2</v>
      </c>
    </row>
    <row r="70" spans="1:15">
      <c r="B70" s="30" t="s">
        <v>9</v>
      </c>
      <c r="C70" s="38">
        <f>MIN(C4:C66)</f>
        <v>7.5613226890563965</v>
      </c>
      <c r="D70" s="39">
        <f t="shared" ref="D70:O70" si="4">MIN(D4:D66)</f>
        <v>5</v>
      </c>
      <c r="E70" s="40">
        <f t="shared" si="4"/>
        <v>2</v>
      </c>
      <c r="F70" s="40">
        <f t="shared" si="4"/>
        <v>10</v>
      </c>
      <c r="G70" s="41">
        <f t="shared" si="4"/>
        <v>1.1627906933426857E-2</v>
      </c>
      <c r="H70" s="38">
        <f t="shared" si="4"/>
        <v>0</v>
      </c>
      <c r="I70" s="41">
        <f t="shared" si="4"/>
        <v>0.44545453786849976</v>
      </c>
      <c r="J70" s="41">
        <f t="shared" si="4"/>
        <v>0.43421053886413574</v>
      </c>
      <c r="K70" s="41">
        <f t="shared" si="4"/>
        <v>0.48826292157173157</v>
      </c>
      <c r="L70" s="41">
        <f t="shared" si="4"/>
        <v>0.23943662643432617</v>
      </c>
      <c r="M70" s="41">
        <f t="shared" si="4"/>
        <v>0.17514124512672424</v>
      </c>
      <c r="N70" s="41">
        <f t="shared" si="4"/>
        <v>0.17045454680919647</v>
      </c>
      <c r="O70" s="41">
        <f t="shared" si="4"/>
        <v>0</v>
      </c>
    </row>
    <row r="71" spans="1:15">
      <c r="B71" s="30" t="s">
        <v>10</v>
      </c>
      <c r="C71" s="38">
        <f>MAX(C4:C66)</f>
        <v>9.2304363250732422</v>
      </c>
      <c r="D71" s="39">
        <f t="shared" ref="D71:O71" si="5">MAX(D4:D66)</f>
        <v>12</v>
      </c>
      <c r="E71" s="40">
        <f t="shared" si="5"/>
        <v>7</v>
      </c>
      <c r="F71" s="40">
        <f t="shared" si="5"/>
        <v>95</v>
      </c>
      <c r="G71" s="41">
        <f t="shared" si="5"/>
        <v>0.28571429848670959</v>
      </c>
      <c r="H71" s="41">
        <f t="shared" si="5"/>
        <v>9.3023255467414856E-2</v>
      </c>
      <c r="I71" s="41">
        <f t="shared" si="5"/>
        <v>0.97222220897674561</v>
      </c>
      <c r="J71" s="41">
        <f t="shared" si="5"/>
        <v>0.75862067937850952</v>
      </c>
      <c r="K71" s="41">
        <f t="shared" si="5"/>
        <v>0.8764045238494873</v>
      </c>
      <c r="L71" s="41">
        <f t="shared" si="5"/>
        <v>0.53658539056777954</v>
      </c>
      <c r="M71" s="41">
        <f t="shared" si="5"/>
        <v>0.61643832921981812</v>
      </c>
      <c r="N71" s="41">
        <f t="shared" si="5"/>
        <v>0.42465752363204956</v>
      </c>
      <c r="O71" s="41">
        <f t="shared" si="5"/>
        <v>0.12931033968925476</v>
      </c>
    </row>
  </sheetData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53" sqref="G53"/>
    </sheetView>
  </sheetViews>
  <sheetFormatPr baseColWidth="10" defaultColWidth="9.1640625" defaultRowHeight="13" x14ac:dyDescent="0"/>
  <cols>
    <col min="1" max="1" width="6.6640625" style="6" customWidth="1"/>
    <col min="2" max="2" width="12.33203125" style="14" customWidth="1"/>
    <col min="3" max="3" width="13.5" style="15" customWidth="1"/>
    <col min="4" max="4" width="24.1640625" style="85" customWidth="1"/>
    <col min="5" max="5" width="24.1640625" style="86" customWidth="1"/>
    <col min="6" max="6" width="24.1640625" style="85" customWidth="1"/>
    <col min="7" max="7" width="24.1640625" style="87" customWidth="1"/>
    <col min="8" max="9" width="24.1640625" style="85" customWidth="1"/>
    <col min="10" max="10" width="28.33203125" style="90" customWidth="1"/>
    <col min="11" max="11" width="25.83203125" style="14" customWidth="1"/>
    <col min="12" max="16384" width="9.1640625" style="14"/>
  </cols>
  <sheetData>
    <row r="1" spans="1:12" s="75" customFormat="1" ht="47.25" customHeight="1">
      <c r="A1" s="75" t="s">
        <v>120</v>
      </c>
      <c r="B1" s="75" t="s">
        <v>105</v>
      </c>
      <c r="C1" s="76" t="s">
        <v>124</v>
      </c>
      <c r="D1" s="82" t="s">
        <v>188</v>
      </c>
      <c r="E1" s="43" t="s">
        <v>332</v>
      </c>
      <c r="F1" s="82" t="s">
        <v>125</v>
      </c>
      <c r="G1" s="58" t="s">
        <v>126</v>
      </c>
      <c r="H1" s="82" t="s">
        <v>148</v>
      </c>
      <c r="I1" s="82" t="s">
        <v>189</v>
      </c>
      <c r="J1" s="83" t="s">
        <v>190</v>
      </c>
      <c r="K1" s="83" t="s">
        <v>191</v>
      </c>
      <c r="L1" s="84"/>
    </row>
    <row r="2" spans="1:12" s="45" customFormat="1" ht="14">
      <c r="A2" s="78"/>
      <c r="B2"/>
      <c r="C2"/>
      <c r="D2"/>
      <c r="E2"/>
      <c r="F2"/>
      <c r="G2"/>
      <c r="H2"/>
      <c r="I2"/>
      <c r="J2"/>
      <c r="K2"/>
    </row>
    <row r="3" spans="1:12" s="45" customFormat="1">
      <c r="A3" s="78"/>
      <c r="B3" s="10" t="s">
        <v>180</v>
      </c>
      <c r="C3" s="10" t="s">
        <v>13</v>
      </c>
      <c r="D3" s="10" t="s">
        <v>14</v>
      </c>
      <c r="E3" s="10" t="s">
        <v>15</v>
      </c>
      <c r="F3" s="10" t="s">
        <v>44</v>
      </c>
      <c r="G3" s="10" t="s">
        <v>16</v>
      </c>
      <c r="H3" s="10" t="s">
        <v>17</v>
      </c>
      <c r="I3" s="10" t="s">
        <v>18</v>
      </c>
      <c r="J3" s="10" t="s">
        <v>192</v>
      </c>
      <c r="K3" s="10" t="s">
        <v>193</v>
      </c>
    </row>
    <row r="4" spans="1:12" ht="14">
      <c r="A4" s="6">
        <v>1</v>
      </c>
      <c r="B4" t="s">
        <v>46</v>
      </c>
      <c r="C4" s="122">
        <v>4.1226253509521484</v>
      </c>
      <c r="D4" s="123">
        <v>0.3333333432674408</v>
      </c>
      <c r="E4" s="131">
        <v>86.864886505335477</v>
      </c>
      <c r="F4" s="131">
        <v>2.4552237987518311</v>
      </c>
      <c r="G4" s="123">
        <v>0.19230769574642181</v>
      </c>
      <c r="H4" s="123">
        <v>0.58064514398574829</v>
      </c>
      <c r="I4" s="123">
        <v>9.9009901285171509E-2</v>
      </c>
      <c r="J4" s="123">
        <v>0.25</v>
      </c>
      <c r="K4" s="123">
        <v>0.33870968222618103</v>
      </c>
    </row>
    <row r="5" spans="1:12" ht="14">
      <c r="A5" s="6">
        <v>2</v>
      </c>
      <c r="B5" t="s">
        <v>47</v>
      </c>
      <c r="C5" s="122">
        <v>4.8696765899658203</v>
      </c>
      <c r="D5" s="123">
        <v>0.44230768084526062</v>
      </c>
      <c r="E5" s="131">
        <v>91.220132566567742</v>
      </c>
      <c r="F5" s="131">
        <v>2.4749999046325684</v>
      </c>
      <c r="G5" s="123">
        <v>0.20909090340137482</v>
      </c>
      <c r="H5" s="123">
        <v>0.76923078298568726</v>
      </c>
      <c r="I5" s="123">
        <v>0.16153846681118011</v>
      </c>
      <c r="J5" s="123">
        <v>0.1666666716337204</v>
      </c>
      <c r="K5" s="123">
        <v>0.3125</v>
      </c>
    </row>
    <row r="6" spans="1:12" ht="14">
      <c r="A6" s="6">
        <v>3</v>
      </c>
      <c r="B6" t="s">
        <v>48</v>
      </c>
      <c r="C6" s="122">
        <v>6.345677375793457</v>
      </c>
      <c r="D6" s="123">
        <v>0.39375001192092896</v>
      </c>
      <c r="E6" s="131">
        <v>97.766147401739573</v>
      </c>
      <c r="F6" s="131">
        <v>2.3508772850036621</v>
      </c>
      <c r="G6" s="123">
        <v>0.28181818127632141</v>
      </c>
      <c r="H6" s="123">
        <v>0.84513276815414429</v>
      </c>
      <c r="I6" s="123">
        <v>0.36250001192092896</v>
      </c>
      <c r="J6" s="123">
        <v>0.40816327929496765</v>
      </c>
      <c r="K6" s="123">
        <v>0.1652892529964447</v>
      </c>
    </row>
    <row r="7" spans="1:12" ht="14">
      <c r="A7" s="6">
        <v>4</v>
      </c>
      <c r="B7" t="s">
        <v>49</v>
      </c>
      <c r="C7" s="122">
        <v>5.1810765266418457</v>
      </c>
      <c r="D7" s="123">
        <v>0.45348837971687317</v>
      </c>
      <c r="E7" s="131">
        <v>88.486763837165</v>
      </c>
      <c r="F7" s="131">
        <v>2.4421052932739258</v>
      </c>
      <c r="G7" s="123">
        <v>0.24836601316928864</v>
      </c>
      <c r="H7" s="123">
        <v>0.67682927846908569</v>
      </c>
      <c r="I7" s="123">
        <v>0.1825726181268692</v>
      </c>
      <c r="J7" s="123">
        <v>0.29629629850387573</v>
      </c>
      <c r="K7" s="123">
        <v>0.20689655840396881</v>
      </c>
    </row>
    <row r="8" spans="1:12" ht="14">
      <c r="A8" s="6">
        <v>5</v>
      </c>
      <c r="B8" t="s">
        <v>50</v>
      </c>
      <c r="C8" s="122">
        <v>6.0097465515136719</v>
      </c>
      <c r="D8" s="123">
        <v>0.61842107772827148</v>
      </c>
      <c r="E8" s="131">
        <v>99.566237592248768</v>
      </c>
      <c r="F8" s="131">
        <v>2.4124999046325684</v>
      </c>
      <c r="G8" s="123">
        <v>0.32835820317268372</v>
      </c>
      <c r="H8" s="123">
        <v>0.74107140302658081</v>
      </c>
      <c r="I8" s="123">
        <v>0.22077922523021698</v>
      </c>
      <c r="J8" s="123">
        <v>0.30434781312942505</v>
      </c>
      <c r="K8" s="123">
        <v>0.23404255509376526</v>
      </c>
    </row>
    <row r="9" spans="1:12" ht="14">
      <c r="A9" s="6">
        <v>6</v>
      </c>
      <c r="B9" t="s">
        <v>51</v>
      </c>
      <c r="C9" s="122">
        <v>5.7449936866760254</v>
      </c>
      <c r="D9" s="123">
        <v>0.50684928894042969</v>
      </c>
      <c r="E9" s="131">
        <v>92.477150293885529</v>
      </c>
      <c r="F9" s="131">
        <v>2.3333332538604736</v>
      </c>
      <c r="G9" s="123">
        <v>0.36144578456878662</v>
      </c>
      <c r="H9" s="123">
        <v>0.79838711023330688</v>
      </c>
      <c r="I9" s="123">
        <v>0.2164948433637619</v>
      </c>
      <c r="J9" s="123">
        <v>0.32558140158653259</v>
      </c>
      <c r="K9" s="123">
        <v>0.26086956262588501</v>
      </c>
    </row>
    <row r="10" spans="1:12" ht="14">
      <c r="A10" s="6">
        <v>7</v>
      </c>
      <c r="B10" t="s">
        <v>52</v>
      </c>
      <c r="C10" s="122">
        <v>5.3794040679931641</v>
      </c>
      <c r="D10" s="123">
        <v>0.47368422150611877</v>
      </c>
      <c r="E10" s="131">
        <v>91.584992471922405</v>
      </c>
      <c r="F10" s="131">
        <v>2.5053763389587402</v>
      </c>
      <c r="G10" s="123">
        <v>0.27586206793785095</v>
      </c>
      <c r="H10" s="123">
        <v>0.77304965257644653</v>
      </c>
      <c r="I10" s="123">
        <v>0.1607142835855484</v>
      </c>
      <c r="J10" s="123">
        <v>0.34999999403953552</v>
      </c>
      <c r="K10" s="123">
        <v>0.2916666567325592</v>
      </c>
    </row>
    <row r="11" spans="1:12" ht="14">
      <c r="A11" s="6">
        <v>8</v>
      </c>
      <c r="B11" t="s">
        <v>53</v>
      </c>
      <c r="C11" s="122">
        <v>5.1833062171936035</v>
      </c>
      <c r="D11" s="123">
        <v>0.59322035312652588</v>
      </c>
      <c r="E11" s="131">
        <v>90.272267038081608</v>
      </c>
      <c r="F11" s="131">
        <v>2.2241380214691162</v>
      </c>
      <c r="G11" s="123">
        <v>0.30508473515510559</v>
      </c>
      <c r="H11" s="123">
        <v>0.75</v>
      </c>
      <c r="I11" s="123">
        <v>0.18309858441352844</v>
      </c>
      <c r="J11" s="123">
        <v>0.2222222238779068</v>
      </c>
      <c r="K11" s="123">
        <v>0.3684210479259491</v>
      </c>
    </row>
    <row r="12" spans="1:12" ht="14">
      <c r="A12" s="6">
        <v>9</v>
      </c>
      <c r="B12" t="s">
        <v>54</v>
      </c>
      <c r="C12" s="122">
        <v>5.8630776405334473</v>
      </c>
      <c r="D12" s="123">
        <v>0.64615386724472046</v>
      </c>
      <c r="E12" s="131">
        <v>93.30728091840065</v>
      </c>
      <c r="F12" s="131">
        <v>2.2763156890869141</v>
      </c>
      <c r="G12" s="123">
        <v>0.25352111458778381</v>
      </c>
      <c r="H12" s="123">
        <v>0.72631579637527466</v>
      </c>
      <c r="I12" s="123">
        <v>0.25806450843811035</v>
      </c>
      <c r="J12" s="123">
        <v>0.31428572535514832</v>
      </c>
      <c r="K12" s="123">
        <v>0.2291666716337204</v>
      </c>
    </row>
    <row r="13" spans="1:12" ht="14">
      <c r="A13" s="6">
        <v>10</v>
      </c>
      <c r="B13" t="s">
        <v>55</v>
      </c>
      <c r="C13" s="122">
        <v>5.8699417114257812</v>
      </c>
      <c r="D13" s="123">
        <v>0.57377046346664429</v>
      </c>
      <c r="E13" s="131">
        <v>89.58782767242586</v>
      </c>
      <c r="F13" s="131">
        <v>2.2950818538665771</v>
      </c>
      <c r="G13" s="123">
        <v>0.32727271318435669</v>
      </c>
      <c r="H13" s="123">
        <v>0.70786517858505249</v>
      </c>
      <c r="I13" s="123">
        <v>0.28571429848670959</v>
      </c>
      <c r="J13" s="123">
        <v>0.35294118523597717</v>
      </c>
      <c r="K13" s="123">
        <v>0.24242424964904785</v>
      </c>
    </row>
    <row r="14" spans="1:12" ht="14">
      <c r="A14" s="6">
        <v>11</v>
      </c>
      <c r="B14" t="s">
        <v>56</v>
      </c>
      <c r="C14" s="122">
        <v>5.3743987083435059</v>
      </c>
      <c r="D14" s="123">
        <v>0.625</v>
      </c>
      <c r="E14" s="131">
        <v>95.579383826855931</v>
      </c>
      <c r="F14" s="131">
        <v>2.0759494304656982</v>
      </c>
      <c r="G14" s="123">
        <v>0.26666668057441711</v>
      </c>
      <c r="H14" s="123">
        <v>0.67289721965789795</v>
      </c>
      <c r="I14" s="123">
        <v>0.18666666746139526</v>
      </c>
      <c r="J14" s="123">
        <v>0.30769231915473938</v>
      </c>
      <c r="K14" s="123">
        <v>0.29032257199287415</v>
      </c>
    </row>
    <row r="15" spans="1:12" ht="14">
      <c r="A15" s="6">
        <v>12</v>
      </c>
      <c r="B15" t="s">
        <v>57</v>
      </c>
      <c r="C15" s="122">
        <v>6.5243654251098633</v>
      </c>
      <c r="D15" s="123">
        <v>0.59793812036514282</v>
      </c>
      <c r="E15" s="131">
        <v>92.074201467939886</v>
      </c>
      <c r="F15" s="131">
        <v>2.4395604133605957</v>
      </c>
      <c r="G15" s="123">
        <v>0.23255814611911774</v>
      </c>
      <c r="H15" s="123">
        <v>0.79230767488479614</v>
      </c>
      <c r="I15" s="123">
        <v>0.41975307464599609</v>
      </c>
      <c r="J15" s="123">
        <v>0.3928571343421936</v>
      </c>
      <c r="K15" s="123">
        <v>0.2222222238779068</v>
      </c>
    </row>
    <row r="16" spans="1:12" ht="14">
      <c r="A16" s="6">
        <v>13</v>
      </c>
      <c r="B16" t="s">
        <v>58</v>
      </c>
      <c r="C16" s="122">
        <v>5.6286416053771973</v>
      </c>
      <c r="D16" s="123">
        <v>0.57499998807907104</v>
      </c>
      <c r="E16" s="131">
        <v>94.712055102696425</v>
      </c>
      <c r="F16" s="131">
        <v>2.4090909957885742</v>
      </c>
      <c r="G16" s="123">
        <v>0.24561403691768646</v>
      </c>
      <c r="H16" s="123">
        <v>0.72897195816040039</v>
      </c>
      <c r="I16" s="123">
        <v>0.25</v>
      </c>
      <c r="J16" s="123">
        <v>0.24242424964904785</v>
      </c>
      <c r="K16" s="123">
        <v>0.25714287161827087</v>
      </c>
    </row>
    <row r="17" spans="1:11" ht="14">
      <c r="A17" s="6">
        <v>14</v>
      </c>
      <c r="B17" t="s">
        <v>59</v>
      </c>
      <c r="C17" s="122">
        <v>6.0548567771911621</v>
      </c>
      <c r="D17" s="123">
        <v>0.5517241358757019</v>
      </c>
      <c r="E17" s="131">
        <v>92.711446022069097</v>
      </c>
      <c r="F17" s="131">
        <v>2.3529412746429443</v>
      </c>
      <c r="G17" s="123">
        <v>0.34375</v>
      </c>
      <c r="H17" s="123">
        <v>0.7669903039932251</v>
      </c>
      <c r="I17" s="123">
        <v>0.30769231915473938</v>
      </c>
      <c r="J17" s="123">
        <v>0.36000001430511475</v>
      </c>
      <c r="K17" s="123">
        <v>0.2800000011920929</v>
      </c>
    </row>
    <row r="18" spans="1:11" ht="14">
      <c r="A18" s="6">
        <v>15</v>
      </c>
      <c r="B18" t="s">
        <v>60</v>
      </c>
      <c r="C18" s="122">
        <v>5.9764556884765625</v>
      </c>
      <c r="D18" s="123">
        <v>0.47058823704719543</v>
      </c>
      <c r="E18" s="131">
        <v>90.451682110740862</v>
      </c>
      <c r="F18" s="131">
        <v>2.3538460731506348</v>
      </c>
      <c r="G18" s="123">
        <v>0.39344263076782227</v>
      </c>
      <c r="H18" s="123">
        <v>0.74257427453994751</v>
      </c>
      <c r="I18" s="123">
        <v>0.33783784508705139</v>
      </c>
      <c r="J18" s="123">
        <v>0.2916666567325592</v>
      </c>
      <c r="K18" s="123">
        <v>0.2291666716337204</v>
      </c>
    </row>
    <row r="19" spans="1:11" ht="14">
      <c r="A19" s="6">
        <v>16</v>
      </c>
      <c r="B19" t="s">
        <v>61</v>
      </c>
      <c r="C19" s="122">
        <v>5.3348093032836914</v>
      </c>
      <c r="D19" s="123">
        <v>0.5</v>
      </c>
      <c r="E19" s="131">
        <v>92.936404407686624</v>
      </c>
      <c r="F19" s="131">
        <v>2.5194804668426514</v>
      </c>
      <c r="G19" s="123">
        <v>0.30882352590560913</v>
      </c>
      <c r="H19" s="123">
        <v>0.71200001239776611</v>
      </c>
      <c r="I19" s="123">
        <v>0.13793103396892548</v>
      </c>
      <c r="J19" s="123">
        <v>0.21875</v>
      </c>
      <c r="K19" s="123">
        <v>0.18367347121238708</v>
      </c>
    </row>
    <row r="20" spans="1:11" ht="14">
      <c r="A20" s="6">
        <v>17</v>
      </c>
      <c r="B20" t="s">
        <v>62</v>
      </c>
      <c r="C20" s="122">
        <v>6.8125147819519043</v>
      </c>
      <c r="D20" s="123">
        <v>0.60810810327529907</v>
      </c>
      <c r="E20" s="131">
        <v>99.101170250003022</v>
      </c>
      <c r="F20" s="131">
        <v>2.4500000476837158</v>
      </c>
      <c r="G20" s="123">
        <v>0.34482759237289429</v>
      </c>
      <c r="H20" s="123">
        <v>0.7701149582862854</v>
      </c>
      <c r="I20" s="123">
        <v>0.45098039507865906</v>
      </c>
      <c r="J20" s="123">
        <v>0.30303031206130981</v>
      </c>
      <c r="K20" s="123">
        <v>0.20930232107639313</v>
      </c>
    </row>
    <row r="21" spans="1:11" ht="14">
      <c r="A21" s="6">
        <v>18</v>
      </c>
      <c r="B21" t="s">
        <v>1</v>
      </c>
      <c r="C21" s="122">
        <v>5.9418387413024902</v>
      </c>
      <c r="D21" s="123">
        <v>0.71794873476028442</v>
      </c>
      <c r="E21" s="131">
        <v>95.598277440080111</v>
      </c>
      <c r="F21" s="131">
        <v>2.1764705181121826</v>
      </c>
      <c r="G21" s="123">
        <v>0.26153847575187683</v>
      </c>
      <c r="H21" s="123">
        <v>0.72164946794509888</v>
      </c>
      <c r="I21" s="123">
        <v>0.25806450843811035</v>
      </c>
      <c r="J21" s="123">
        <v>0.29411765933036804</v>
      </c>
      <c r="K21" s="123">
        <v>0.24444444477558136</v>
      </c>
    </row>
    <row r="22" spans="1:11" ht="14">
      <c r="A22" s="6">
        <v>19</v>
      </c>
      <c r="B22" t="s">
        <v>63</v>
      </c>
      <c r="C22" s="122">
        <v>5.9658341407775879</v>
      </c>
      <c r="D22" s="123">
        <v>0.73076921701431274</v>
      </c>
      <c r="E22" s="131">
        <v>97.069966562933985</v>
      </c>
      <c r="F22" s="131">
        <v>2.2876713275909424</v>
      </c>
      <c r="G22" s="123">
        <v>0.32394367456436157</v>
      </c>
      <c r="H22" s="123">
        <v>0.71111112833023071</v>
      </c>
      <c r="I22" s="123">
        <v>0.26666668057441711</v>
      </c>
      <c r="J22" s="123">
        <v>0.30769231915473938</v>
      </c>
      <c r="K22" s="123">
        <v>0.3611111044883728</v>
      </c>
    </row>
    <row r="23" spans="1:11" ht="14">
      <c r="A23" s="6">
        <v>20</v>
      </c>
      <c r="B23" t="s">
        <v>64</v>
      </c>
      <c r="C23" s="122">
        <v>7.0074934959411621</v>
      </c>
      <c r="D23" s="123">
        <v>0.66666668653488159</v>
      </c>
      <c r="E23" s="131">
        <v>98.122266809806561</v>
      </c>
      <c r="F23" s="131">
        <v>2.4390244483947754</v>
      </c>
      <c r="G23" s="123">
        <v>0.3684210479259491</v>
      </c>
      <c r="H23" s="123">
        <v>0.79381442070007324</v>
      </c>
      <c r="I23" s="123">
        <v>0.43548387289047241</v>
      </c>
      <c r="J23" s="123">
        <v>0.31818181276321411</v>
      </c>
      <c r="K23" s="123">
        <v>0.17647059261798859</v>
      </c>
    </row>
    <row r="24" spans="1:11" ht="14">
      <c r="A24" s="6">
        <v>21</v>
      </c>
      <c r="B24" t="s">
        <v>65</v>
      </c>
      <c r="C24" s="122">
        <v>7.8198451995849609</v>
      </c>
      <c r="D24" s="123">
        <v>0.77906978130340576</v>
      </c>
      <c r="E24" s="131">
        <v>96.807452789635107</v>
      </c>
      <c r="F24" s="131">
        <v>2.3209877014160156</v>
      </c>
      <c r="G24" s="123">
        <v>0.44155845046043396</v>
      </c>
      <c r="H24" s="123">
        <v>0.81553399562835693</v>
      </c>
      <c r="I24" s="123">
        <v>0.43661972880363464</v>
      </c>
      <c r="J24" s="123">
        <v>0.73076921701431274</v>
      </c>
      <c r="K24" s="123">
        <v>0.23529411852359772</v>
      </c>
    </row>
    <row r="25" spans="1:11" ht="14">
      <c r="A25" s="6">
        <v>22</v>
      </c>
      <c r="B25" t="s">
        <v>66</v>
      </c>
      <c r="C25" s="122">
        <v>6.4284377098083496</v>
      </c>
      <c r="D25" s="123">
        <v>0.8253968358039856</v>
      </c>
      <c r="E25" s="131">
        <v>88.183631276765382</v>
      </c>
      <c r="F25" s="131">
        <v>2.2857143878936768</v>
      </c>
      <c r="G25" s="123">
        <v>0.34848484396934509</v>
      </c>
      <c r="H25" s="123">
        <v>0.76829266548156738</v>
      </c>
      <c r="I25" s="123">
        <v>0.30158731341362</v>
      </c>
      <c r="J25" s="123">
        <v>0.39130434393882751</v>
      </c>
      <c r="K25" s="123">
        <v>0.30434781312942505</v>
      </c>
    </row>
    <row r="26" spans="1:11" ht="14">
      <c r="A26" s="6">
        <v>23</v>
      </c>
      <c r="B26" t="s">
        <v>67</v>
      </c>
      <c r="C26" s="122">
        <v>6.9639053344726562</v>
      </c>
      <c r="D26" s="123">
        <v>0.85000002384185791</v>
      </c>
      <c r="E26" s="131">
        <v>97.768364097710162</v>
      </c>
      <c r="F26" s="131">
        <v>2.0526316165924072</v>
      </c>
      <c r="G26" s="123">
        <v>0.36486485600471497</v>
      </c>
      <c r="H26" s="123">
        <v>0.80000001192092896</v>
      </c>
      <c r="I26" s="123">
        <v>0.3333333432674408</v>
      </c>
      <c r="J26" s="123">
        <v>0.38461539149284363</v>
      </c>
      <c r="K26" s="123">
        <v>0.17241379618644714</v>
      </c>
    </row>
    <row r="27" spans="1:11" ht="14">
      <c r="A27" s="6">
        <v>24</v>
      </c>
      <c r="B27" t="s">
        <v>68</v>
      </c>
      <c r="C27" s="122">
        <v>7.0196704864501953</v>
      </c>
      <c r="D27" s="123">
        <v>0.84210526943206787</v>
      </c>
      <c r="E27" s="131">
        <v>98.344404427558459</v>
      </c>
      <c r="F27" s="131">
        <v>2.0307693481445312</v>
      </c>
      <c r="G27" s="123">
        <v>0.32258063554763794</v>
      </c>
      <c r="H27" s="123">
        <v>0.792682945728302</v>
      </c>
      <c r="I27" s="123">
        <v>0.40816327929496765</v>
      </c>
      <c r="J27" s="123">
        <v>0.3571428656578064</v>
      </c>
      <c r="K27" s="123">
        <v>0.19230769574642181</v>
      </c>
    </row>
    <row r="28" spans="1:11" ht="14">
      <c r="A28" s="6">
        <v>25</v>
      </c>
      <c r="B28" t="s">
        <v>69</v>
      </c>
      <c r="C28" s="122">
        <v>7.1445975303649902</v>
      </c>
      <c r="D28" s="123">
        <v>0.86956518888473511</v>
      </c>
      <c r="E28" s="131">
        <v>96.07719185624758</v>
      </c>
      <c r="F28" s="131">
        <v>2.1363637447357178</v>
      </c>
      <c r="G28" s="123">
        <v>0.42352941632270813</v>
      </c>
      <c r="H28" s="123">
        <v>0.82474225759506226</v>
      </c>
      <c r="I28" s="123">
        <v>0.37142857909202576</v>
      </c>
      <c r="J28" s="123">
        <v>0.4166666567325592</v>
      </c>
      <c r="K28" s="123">
        <v>0.26086956262588501</v>
      </c>
    </row>
    <row r="29" spans="1:11" ht="14">
      <c r="A29" s="6">
        <v>26</v>
      </c>
      <c r="B29" t="s">
        <v>70</v>
      </c>
      <c r="C29" s="122">
        <v>5.9011077880859375</v>
      </c>
      <c r="D29" s="123">
        <v>0.64705884456634521</v>
      </c>
      <c r="E29" s="131">
        <v>88.18911978886338</v>
      </c>
      <c r="F29" s="131">
        <v>1.9729729890823364</v>
      </c>
      <c r="G29" s="123">
        <v>0.27142858505249023</v>
      </c>
      <c r="H29" s="123">
        <v>0.77894735336303711</v>
      </c>
      <c r="I29" s="123">
        <v>0.25757575035095215</v>
      </c>
      <c r="J29" s="123">
        <v>0.38709676265716553</v>
      </c>
      <c r="K29" s="123">
        <v>0.20000000298023224</v>
      </c>
    </row>
    <row r="30" spans="1:11" ht="14">
      <c r="A30" s="6">
        <v>27</v>
      </c>
      <c r="B30" t="s">
        <v>71</v>
      </c>
      <c r="C30" s="122">
        <v>5.8132438659667969</v>
      </c>
      <c r="D30" s="123">
        <v>0.65277779102325439</v>
      </c>
      <c r="E30" s="131">
        <v>86.704652604588958</v>
      </c>
      <c r="F30" s="131">
        <v>2.1470587253570557</v>
      </c>
      <c r="G30" s="123">
        <v>0.30000001192092896</v>
      </c>
      <c r="H30" s="123">
        <v>0.70833331346511841</v>
      </c>
      <c r="I30" s="123">
        <v>0.35616439580917358</v>
      </c>
      <c r="J30" s="123">
        <v>0.30000001192092896</v>
      </c>
      <c r="K30" s="123">
        <v>0.3333333432674408</v>
      </c>
    </row>
    <row r="31" spans="1:11" ht="14">
      <c r="A31" s="6">
        <v>28</v>
      </c>
      <c r="B31" t="s">
        <v>72</v>
      </c>
      <c r="C31" s="122">
        <v>6.4756870269775391</v>
      </c>
      <c r="D31" s="123">
        <v>0.66250002384185791</v>
      </c>
      <c r="E31" s="131">
        <v>96.104967792398341</v>
      </c>
      <c r="F31" s="131">
        <v>2.3333332538604736</v>
      </c>
      <c r="G31" s="123">
        <v>0.36666667461395264</v>
      </c>
      <c r="H31" s="123">
        <v>0.71844661235809326</v>
      </c>
      <c r="I31" s="123">
        <v>0.38571429252624512</v>
      </c>
      <c r="J31" s="123">
        <v>0.42307692766189575</v>
      </c>
      <c r="K31" s="123">
        <v>0.35294118523597717</v>
      </c>
    </row>
    <row r="32" spans="1:11" ht="14">
      <c r="A32" s="6">
        <v>29</v>
      </c>
      <c r="B32" t="s">
        <v>73</v>
      </c>
      <c r="C32" s="122">
        <v>6.4520759582519531</v>
      </c>
      <c r="D32" s="123">
        <v>0.77777779102325439</v>
      </c>
      <c r="E32" s="131">
        <v>91.286442425893426</v>
      </c>
      <c r="F32" s="131">
        <v>2.3599998950958252</v>
      </c>
      <c r="G32" s="123">
        <v>0.2985074520111084</v>
      </c>
      <c r="H32" s="123">
        <v>0.68965518474578857</v>
      </c>
      <c r="I32" s="123">
        <v>0.27118644118309021</v>
      </c>
      <c r="J32" s="123">
        <v>0.53333336114883423</v>
      </c>
      <c r="K32" s="123">
        <v>0.25</v>
      </c>
    </row>
    <row r="33" spans="1:11" ht="14">
      <c r="A33" s="6">
        <v>30</v>
      </c>
      <c r="B33" t="s">
        <v>2</v>
      </c>
      <c r="C33" s="122">
        <v>6.264803409576416</v>
      </c>
      <c r="D33" s="123">
        <v>0.67105263471603394</v>
      </c>
      <c r="E33" s="131">
        <v>93.916214987087415</v>
      </c>
      <c r="F33" s="131">
        <v>2.4000000953674316</v>
      </c>
      <c r="G33" s="123">
        <v>0.26666668057441711</v>
      </c>
      <c r="H33" s="123">
        <v>0.69306927919387817</v>
      </c>
      <c r="I33" s="123">
        <v>0.35483869910240173</v>
      </c>
      <c r="J33" s="123">
        <v>0.3571428656578064</v>
      </c>
      <c r="K33" s="123">
        <v>0.25</v>
      </c>
    </row>
    <row r="34" spans="1:11" ht="14">
      <c r="A34" s="6">
        <v>31</v>
      </c>
      <c r="B34" t="s">
        <v>74</v>
      </c>
      <c r="C34" s="122">
        <v>6.2619228363037109</v>
      </c>
      <c r="D34" s="123">
        <v>0.51666665077209473</v>
      </c>
      <c r="E34" s="131">
        <v>91.497116193200824</v>
      </c>
      <c r="F34" s="131">
        <v>2.7878787517547607</v>
      </c>
      <c r="G34" s="123">
        <v>0.44262295961380005</v>
      </c>
      <c r="H34" s="123">
        <v>0.7849462628364563</v>
      </c>
      <c r="I34" s="123">
        <v>0.20000000298023224</v>
      </c>
      <c r="J34" s="123">
        <v>0.51851850748062134</v>
      </c>
      <c r="K34" s="123">
        <v>0.28571429848670959</v>
      </c>
    </row>
    <row r="35" spans="1:11" ht="14">
      <c r="A35" s="6">
        <v>32</v>
      </c>
      <c r="B35" t="s">
        <v>75</v>
      </c>
      <c r="C35" s="122">
        <v>6.6085000038146973</v>
      </c>
      <c r="D35" s="123">
        <v>0.57575756311416626</v>
      </c>
      <c r="E35" s="131">
        <v>98.606943657498832</v>
      </c>
      <c r="F35" s="131">
        <v>2.0757575035095215</v>
      </c>
      <c r="G35" s="123">
        <v>0.37704917788505554</v>
      </c>
      <c r="H35" s="123">
        <v>0.80898874998092651</v>
      </c>
      <c r="I35" s="123">
        <v>0.30645161867141724</v>
      </c>
      <c r="J35" s="123">
        <v>0.4444444477558136</v>
      </c>
      <c r="K35" s="123">
        <v>0.1315789520740509</v>
      </c>
    </row>
    <row r="36" spans="1:11" ht="14">
      <c r="A36" s="6">
        <v>33</v>
      </c>
      <c r="B36" t="s">
        <v>0</v>
      </c>
      <c r="C36" s="122">
        <v>5.8327593803405762</v>
      </c>
      <c r="D36" s="123">
        <v>0.45121949911117554</v>
      </c>
      <c r="E36" s="131">
        <v>92.42750582599912</v>
      </c>
      <c r="F36" s="131">
        <v>2.6197183132171631</v>
      </c>
      <c r="G36" s="123">
        <v>0.28125</v>
      </c>
      <c r="H36" s="123">
        <v>0.7678571343421936</v>
      </c>
      <c r="I36" s="123">
        <v>0.29629629850387573</v>
      </c>
      <c r="J36" s="123">
        <v>0.28125</v>
      </c>
      <c r="K36" s="123">
        <v>0.22448979318141937</v>
      </c>
    </row>
    <row r="37" spans="1:11" ht="14">
      <c r="A37" s="6">
        <v>34</v>
      </c>
      <c r="B37" t="s">
        <v>76</v>
      </c>
      <c r="C37" s="122">
        <v>5.8457708358764648</v>
      </c>
      <c r="D37" s="123">
        <v>0.38554215431213379</v>
      </c>
      <c r="E37" s="131">
        <v>95.585419172480997</v>
      </c>
      <c r="F37" s="131">
        <v>2.1463415622711182</v>
      </c>
      <c r="G37" s="123">
        <v>0.32432430982589722</v>
      </c>
      <c r="H37" s="123">
        <v>0.80000001192092896</v>
      </c>
      <c r="I37" s="123">
        <v>0.31460675597190857</v>
      </c>
      <c r="J37" s="123">
        <v>0.375</v>
      </c>
      <c r="K37" s="123">
        <v>0.24489796161651611</v>
      </c>
    </row>
    <row r="38" spans="1:11" ht="14">
      <c r="A38" s="6">
        <v>35</v>
      </c>
      <c r="B38" t="s">
        <v>77</v>
      </c>
      <c r="C38" s="122">
        <v>6.552574634552002</v>
      </c>
      <c r="D38" s="123">
        <v>0.70992368459701538</v>
      </c>
      <c r="E38" s="131">
        <v>98.280602165224693</v>
      </c>
      <c r="F38" s="131">
        <v>2.4596774578094482</v>
      </c>
      <c r="G38" s="123">
        <v>0.30833333730697632</v>
      </c>
      <c r="H38" s="123">
        <v>0.76404494047164917</v>
      </c>
      <c r="I38" s="123">
        <v>0.34351146221160889</v>
      </c>
      <c r="J38" s="123">
        <v>0.22727273404598236</v>
      </c>
      <c r="K38" s="123">
        <v>0.1666666716337204</v>
      </c>
    </row>
    <row r="39" spans="1:11" ht="14">
      <c r="A39" s="6">
        <v>37</v>
      </c>
      <c r="B39" t="s">
        <v>78</v>
      </c>
      <c r="C39" s="122">
        <v>6.1400384902954102</v>
      </c>
      <c r="D39" s="123">
        <v>0.68571430444717407</v>
      </c>
      <c r="E39" s="131">
        <v>95.072617479018078</v>
      </c>
      <c r="F39" s="131">
        <v>2.5909090042114258</v>
      </c>
      <c r="G39" s="123">
        <v>0.28235295414924622</v>
      </c>
      <c r="H39" s="123">
        <v>0.65420562028884888</v>
      </c>
      <c r="I39" s="123">
        <v>0.29333332180976868</v>
      </c>
      <c r="J39" s="123">
        <v>0.3333333432674408</v>
      </c>
      <c r="K39" s="123">
        <v>0.25</v>
      </c>
    </row>
    <row r="40" spans="1:11" ht="14">
      <c r="A40" s="6">
        <v>39</v>
      </c>
      <c r="B40" t="s">
        <v>79</v>
      </c>
      <c r="C40" s="122">
        <v>5.2564749717712402</v>
      </c>
      <c r="D40" s="123">
        <v>0.43589743971824646</v>
      </c>
      <c r="E40" s="131">
        <v>93.171298269120555</v>
      </c>
      <c r="F40" s="131">
        <v>2.4666666984558105</v>
      </c>
      <c r="G40" s="123">
        <v>0.22826087474822998</v>
      </c>
      <c r="H40" s="123">
        <v>0.80606061220169067</v>
      </c>
      <c r="I40" s="123">
        <v>0.2300885021686554</v>
      </c>
      <c r="J40" s="123">
        <v>0.15000000596046448</v>
      </c>
      <c r="K40" s="123">
        <v>0.26315790414810181</v>
      </c>
    </row>
    <row r="41" spans="1:11" ht="14">
      <c r="A41" s="6">
        <v>40</v>
      </c>
      <c r="B41" t="s">
        <v>80</v>
      </c>
      <c r="C41" s="122">
        <v>5.6708307266235352</v>
      </c>
      <c r="D41" s="123">
        <v>0.63492065668106079</v>
      </c>
      <c r="E41" s="131">
        <v>95.300134373558436</v>
      </c>
      <c r="F41" s="131">
        <v>1.9365079402923584</v>
      </c>
      <c r="G41" s="123">
        <v>0.27868852019309998</v>
      </c>
      <c r="H41" s="123">
        <v>0.78888887166976929</v>
      </c>
      <c r="I41" s="123">
        <v>0.296875</v>
      </c>
      <c r="J41" s="123">
        <v>0.25</v>
      </c>
      <c r="K41" s="123">
        <v>0.35135135054588318</v>
      </c>
    </row>
    <row r="42" spans="1:11" ht="14">
      <c r="A42" s="6">
        <v>43</v>
      </c>
      <c r="B42" t="s">
        <v>81</v>
      </c>
      <c r="C42" s="122">
        <v>5.1468791961669922</v>
      </c>
      <c r="D42" s="123">
        <v>0.42718446254730225</v>
      </c>
      <c r="E42" s="131">
        <v>88.520659117824863</v>
      </c>
      <c r="F42" s="131">
        <v>2.3483145236968994</v>
      </c>
      <c r="G42" s="123">
        <v>0.2222222238779068</v>
      </c>
      <c r="H42" s="123">
        <v>0.80405408143997192</v>
      </c>
      <c r="I42" s="123">
        <v>0.25773194432258606</v>
      </c>
      <c r="J42" s="123">
        <v>0.25714287161827087</v>
      </c>
      <c r="K42" s="123">
        <v>0.36363637447357178</v>
      </c>
    </row>
    <row r="43" spans="1:11" ht="14">
      <c r="A43" s="6">
        <v>45</v>
      </c>
      <c r="B43" t="s">
        <v>82</v>
      </c>
      <c r="C43" s="122">
        <v>5.2652325630187988</v>
      </c>
      <c r="D43" s="123">
        <v>0.5</v>
      </c>
      <c r="E43" s="131">
        <v>94.949935474213646</v>
      </c>
      <c r="F43" s="131">
        <v>2.2545454502105713</v>
      </c>
      <c r="G43" s="123">
        <v>0.29411765933036804</v>
      </c>
      <c r="H43" s="123">
        <v>0.75581395626068115</v>
      </c>
      <c r="I43" s="123">
        <v>0.1041666641831398</v>
      </c>
      <c r="J43" s="123">
        <v>0.34782609343528748</v>
      </c>
      <c r="K43" s="123">
        <v>0.25925925374031067</v>
      </c>
    </row>
    <row r="44" spans="1:11" ht="14">
      <c r="A44" s="6">
        <v>47</v>
      </c>
      <c r="B44" t="s">
        <v>83</v>
      </c>
      <c r="C44" s="122">
        <v>6.3236508369445801</v>
      </c>
      <c r="D44" s="123">
        <v>0.62999999523162842</v>
      </c>
      <c r="E44" s="131">
        <v>90.730894724427827</v>
      </c>
      <c r="F44" s="131">
        <v>2.2178218364715576</v>
      </c>
      <c r="G44" s="123">
        <v>0.301075279712677</v>
      </c>
      <c r="H44" s="123">
        <v>0.83076924085617065</v>
      </c>
      <c r="I44" s="123">
        <v>0.30927833914756775</v>
      </c>
      <c r="J44" s="123">
        <v>0.39534884691238403</v>
      </c>
      <c r="K44" s="123">
        <v>0.20754717290401459</v>
      </c>
    </row>
    <row r="45" spans="1:11" ht="14">
      <c r="A45" s="6">
        <v>48</v>
      </c>
      <c r="B45" t="s">
        <v>84</v>
      </c>
      <c r="C45" s="122">
        <v>6.4658260345458984</v>
      </c>
      <c r="D45" s="123">
        <v>0.66153848171234131</v>
      </c>
      <c r="E45" s="131">
        <v>90.767273770881687</v>
      </c>
      <c r="F45" s="131">
        <v>2.7027027606964111</v>
      </c>
      <c r="G45" s="123">
        <v>0.50746268033981323</v>
      </c>
      <c r="H45" s="123">
        <v>0.74468082189559937</v>
      </c>
      <c r="I45" s="123">
        <v>0.26153847575187683</v>
      </c>
      <c r="J45" s="123">
        <v>0.37931033968925476</v>
      </c>
      <c r="K45" s="123">
        <v>0.29411765933036804</v>
      </c>
    </row>
    <row r="46" spans="1:11" ht="14">
      <c r="A46" s="6">
        <v>51</v>
      </c>
      <c r="B46" t="s">
        <v>85</v>
      </c>
      <c r="C46" s="122">
        <v>5.4963226318359375</v>
      </c>
      <c r="D46" s="123">
        <v>0.55555558204650879</v>
      </c>
      <c r="E46" s="131">
        <v>91.214552299255914</v>
      </c>
      <c r="F46" s="131">
        <v>2.1384615898132324</v>
      </c>
      <c r="G46" s="123">
        <v>0.26984128355979919</v>
      </c>
      <c r="H46" s="123">
        <v>0.78095239400863647</v>
      </c>
      <c r="I46" s="123">
        <v>0.27848100662231445</v>
      </c>
      <c r="J46" s="123">
        <v>0.26666668057441711</v>
      </c>
      <c r="K46" s="123">
        <v>0.34090909361839294</v>
      </c>
    </row>
    <row r="47" spans="1:11" ht="14">
      <c r="A47" s="6">
        <v>53</v>
      </c>
      <c r="B47" t="s">
        <v>86</v>
      </c>
      <c r="C47" s="122">
        <v>6.1301665306091309</v>
      </c>
      <c r="D47" s="123">
        <v>0.36363637447357178</v>
      </c>
      <c r="E47" s="131">
        <v>91.889800677847674</v>
      </c>
      <c r="F47" s="131">
        <v>2.3239436149597168</v>
      </c>
      <c r="G47" s="123">
        <v>0.30645161867141724</v>
      </c>
      <c r="H47" s="123">
        <v>0.87037038803100586</v>
      </c>
      <c r="I47" s="123">
        <v>0.31707316637039185</v>
      </c>
      <c r="J47" s="123">
        <v>0.43243244290351868</v>
      </c>
      <c r="K47" s="123">
        <v>0.17073170840740204</v>
      </c>
    </row>
    <row r="48" spans="1:11" ht="14">
      <c r="A48" s="6">
        <v>54</v>
      </c>
      <c r="B48" t="s">
        <v>87</v>
      </c>
      <c r="C48" s="122">
        <v>5.1382932662963867</v>
      </c>
      <c r="D48" s="123">
        <v>0.5517241358757019</v>
      </c>
      <c r="E48" s="131">
        <v>87.081036076529983</v>
      </c>
      <c r="F48" s="131">
        <v>1.8947368860244751</v>
      </c>
      <c r="G48" s="123">
        <v>0.23728813230991364</v>
      </c>
      <c r="H48" s="123">
        <v>0.77499997615814209</v>
      </c>
      <c r="I48" s="123">
        <v>0.1666666716337204</v>
      </c>
      <c r="J48" s="123">
        <v>0.20000000298023224</v>
      </c>
      <c r="K48" s="123">
        <v>0.14705882966518402</v>
      </c>
    </row>
    <row r="49" spans="1:11" ht="14">
      <c r="A49" s="6">
        <v>55</v>
      </c>
      <c r="B49" t="s">
        <v>88</v>
      </c>
      <c r="C49" s="122">
        <v>6.0450143814086914</v>
      </c>
      <c r="D49" s="123">
        <v>0.61627906560897827</v>
      </c>
      <c r="E49" s="131">
        <v>96.432499657324911</v>
      </c>
      <c r="F49" s="131">
        <v>2.5113637447357178</v>
      </c>
      <c r="G49" s="123">
        <v>0.30487805604934692</v>
      </c>
      <c r="H49" s="123">
        <v>0.80152672529220581</v>
      </c>
      <c r="I49" s="123">
        <v>0.2738095223903656</v>
      </c>
      <c r="J49" s="123">
        <v>0.40740740299224854</v>
      </c>
      <c r="K49" s="123">
        <v>0.41509434580802917</v>
      </c>
    </row>
    <row r="50" spans="1:11" ht="14">
      <c r="A50" s="6">
        <v>56</v>
      </c>
      <c r="B50" t="s">
        <v>89</v>
      </c>
      <c r="C50" s="122">
        <v>5.1785793304443359</v>
      </c>
      <c r="D50" s="123">
        <v>0.61290323734283447</v>
      </c>
      <c r="E50" s="131">
        <v>94.801075048230089</v>
      </c>
      <c r="F50" s="131">
        <v>2.1698112487792969</v>
      </c>
      <c r="G50" s="123">
        <v>0.2641509473323822</v>
      </c>
      <c r="H50" s="123">
        <v>0.60919541120529175</v>
      </c>
      <c r="I50" s="123">
        <v>0.23076923191547394</v>
      </c>
      <c r="J50" s="123">
        <v>0.29032257199287415</v>
      </c>
      <c r="K50" s="123">
        <v>0.40000000596046448</v>
      </c>
    </row>
    <row r="51" spans="1:11" ht="14">
      <c r="A51" s="6">
        <v>57</v>
      </c>
      <c r="B51" t="s">
        <v>90</v>
      </c>
      <c r="C51" s="122">
        <v>6.1132526397705078</v>
      </c>
      <c r="D51" s="123">
        <v>0.62337660789489746</v>
      </c>
      <c r="E51" s="131">
        <v>90.868688305845353</v>
      </c>
      <c r="F51" s="131">
        <v>2.3411765098571777</v>
      </c>
      <c r="G51" s="123">
        <v>0.25925925374031067</v>
      </c>
      <c r="H51" s="123">
        <v>0.72649574279785156</v>
      </c>
      <c r="I51" s="123">
        <v>0.27586206793785095</v>
      </c>
      <c r="J51" s="123">
        <v>0.3571428656578064</v>
      </c>
      <c r="K51" s="123">
        <v>0.12765957415103912</v>
      </c>
    </row>
    <row r="52" spans="1:11" ht="14">
      <c r="A52" s="6">
        <v>58</v>
      </c>
      <c r="B52" t="s">
        <v>91</v>
      </c>
      <c r="C52" s="122">
        <v>5.7599287033081055</v>
      </c>
      <c r="D52" s="123">
        <v>0.62857145071029663</v>
      </c>
      <c r="E52" s="131">
        <v>91.942829542366695</v>
      </c>
      <c r="F52" s="131">
        <v>2.470588207244873</v>
      </c>
      <c r="G52" s="123">
        <v>0.45901638269424438</v>
      </c>
      <c r="H52" s="123">
        <v>0.76086956262588501</v>
      </c>
      <c r="I52" s="123">
        <v>0.15384615957736969</v>
      </c>
      <c r="J52" s="123">
        <v>0.20689655840396881</v>
      </c>
      <c r="K52" s="123">
        <v>0.25</v>
      </c>
    </row>
    <row r="53" spans="1:11" ht="14">
      <c r="A53" s="6">
        <v>59</v>
      </c>
      <c r="B53" t="s">
        <v>92</v>
      </c>
      <c r="C53" s="122">
        <v>4.9401054382324219</v>
      </c>
      <c r="D53" s="123">
        <v>0.55000001192092896</v>
      </c>
      <c r="E53" s="131">
        <v>87.822599075518397</v>
      </c>
      <c r="F53" s="131">
        <v>2.0909090042114258</v>
      </c>
      <c r="G53" s="123">
        <v>0.3095238208770752</v>
      </c>
      <c r="H53" s="123">
        <v>0.61728394031524658</v>
      </c>
      <c r="I53" s="123">
        <v>0.28333333134651184</v>
      </c>
      <c r="J53" s="123">
        <v>0.31999999284744263</v>
      </c>
      <c r="K53" s="123">
        <v>0.53125</v>
      </c>
    </row>
    <row r="54" spans="1:11" ht="14">
      <c r="A54" s="6">
        <v>60</v>
      </c>
      <c r="B54" t="s">
        <v>3</v>
      </c>
      <c r="C54" s="122">
        <v>6.5179815292358398</v>
      </c>
      <c r="D54" s="123">
        <v>0.56000000238418579</v>
      </c>
      <c r="E54" s="131">
        <v>89.17140090706323</v>
      </c>
      <c r="F54" s="131">
        <v>2.563636302947998</v>
      </c>
      <c r="G54" s="123">
        <v>0.30000001192092896</v>
      </c>
      <c r="H54" s="123">
        <v>0.76288658380508423</v>
      </c>
      <c r="I54" s="123">
        <v>0.34848484396934509</v>
      </c>
      <c r="J54" s="123">
        <v>0.5</v>
      </c>
      <c r="K54" s="123">
        <v>0.190476194024086</v>
      </c>
    </row>
    <row r="55" spans="1:11" ht="14">
      <c r="A55" s="6">
        <v>62</v>
      </c>
      <c r="B55" t="s">
        <v>93</v>
      </c>
      <c r="C55" s="122">
        <v>5.268885612487793</v>
      </c>
      <c r="D55" s="123">
        <v>0.5625</v>
      </c>
      <c r="E55" s="131">
        <v>94.323582492115577</v>
      </c>
      <c r="F55" s="131">
        <v>2.2816901206970215</v>
      </c>
      <c r="G55" s="123">
        <v>0.26470589637756348</v>
      </c>
      <c r="H55" s="123">
        <v>0.59803920984268188</v>
      </c>
      <c r="I55" s="123">
        <v>0.24324324727058411</v>
      </c>
      <c r="J55" s="123">
        <v>0.34285715222358704</v>
      </c>
      <c r="K55" s="123">
        <v>0.37777778506278992</v>
      </c>
    </row>
    <row r="56" spans="1:11" ht="14">
      <c r="A56" s="6">
        <v>63</v>
      </c>
      <c r="B56" t="s">
        <v>4</v>
      </c>
      <c r="C56" s="122">
        <v>5.7688536643981934</v>
      </c>
      <c r="D56" s="123">
        <v>0.5161290168762207</v>
      </c>
      <c r="E56" s="131">
        <v>95.785473477699213</v>
      </c>
      <c r="F56" s="131">
        <v>2.4166667461395264</v>
      </c>
      <c r="G56" s="123">
        <v>0.30232557654380798</v>
      </c>
      <c r="H56" s="123">
        <v>0.73626375198364258</v>
      </c>
      <c r="I56" s="123">
        <v>0.33928570151329041</v>
      </c>
      <c r="J56" s="123">
        <v>0.2222222238779068</v>
      </c>
      <c r="K56" s="123">
        <v>0.32352942228317261</v>
      </c>
    </row>
    <row r="57" spans="1:11" ht="14">
      <c r="A57" s="6">
        <v>64</v>
      </c>
      <c r="B57" t="s">
        <v>94</v>
      </c>
      <c r="C57" s="122">
        <v>5.8303027153015137</v>
      </c>
      <c r="D57" s="123">
        <v>0.5</v>
      </c>
      <c r="E57" s="131">
        <v>90.080486889154585</v>
      </c>
      <c r="F57" s="131">
        <v>2.3199999332427979</v>
      </c>
      <c r="G57" s="123">
        <v>0.40816327929496765</v>
      </c>
      <c r="H57" s="123">
        <v>0.74117648601531982</v>
      </c>
      <c r="I57" s="123">
        <v>0.3492063581943512</v>
      </c>
      <c r="J57" s="123">
        <v>0.40000000596046448</v>
      </c>
      <c r="K57" s="123">
        <v>0.45161288976669312</v>
      </c>
    </row>
    <row r="58" spans="1:11" ht="14">
      <c r="A58" s="6">
        <v>65</v>
      </c>
      <c r="B58" t="s">
        <v>95</v>
      </c>
      <c r="C58" s="122">
        <v>6.1790351867675781</v>
      </c>
      <c r="D58" s="123">
        <v>0.68141591548919678</v>
      </c>
      <c r="E58" s="131">
        <v>92.478362620614988</v>
      </c>
      <c r="F58" s="131">
        <v>2.3761467933654785</v>
      </c>
      <c r="G58" s="123">
        <v>0.21212121844291687</v>
      </c>
      <c r="H58" s="123">
        <v>0.71052628755569458</v>
      </c>
      <c r="I58" s="123">
        <v>0.32380953431129456</v>
      </c>
      <c r="J58" s="123">
        <v>0.375</v>
      </c>
      <c r="K58" s="123">
        <v>0.21666666865348816</v>
      </c>
    </row>
    <row r="59" spans="1:11" ht="14">
      <c r="A59" s="6">
        <v>66</v>
      </c>
      <c r="B59" t="s">
        <v>96</v>
      </c>
      <c r="C59" s="122">
        <v>5.320277214050293</v>
      </c>
      <c r="D59" s="123">
        <v>0.53521126508712769</v>
      </c>
      <c r="E59" s="131">
        <v>87.003007061310242</v>
      </c>
      <c r="F59" s="131">
        <v>2.3194444179534912</v>
      </c>
      <c r="G59" s="123">
        <v>0.24637681245803833</v>
      </c>
      <c r="H59" s="123">
        <v>0.66666668653488159</v>
      </c>
      <c r="I59" s="123">
        <v>0.22077922523021698</v>
      </c>
      <c r="J59" s="123">
        <v>0.34782609343528748</v>
      </c>
      <c r="K59" s="123">
        <v>0.26190477609634399</v>
      </c>
    </row>
    <row r="60" spans="1:11" ht="14">
      <c r="A60" s="6">
        <v>67</v>
      </c>
      <c r="B60" t="s">
        <v>97</v>
      </c>
      <c r="C60" s="122">
        <v>5.8490242958068848</v>
      </c>
      <c r="D60" s="123">
        <v>0.50943398475646973</v>
      </c>
      <c r="E60" s="131">
        <v>87.881820313631366</v>
      </c>
      <c r="F60" s="131">
        <v>2.6206896305084229</v>
      </c>
      <c r="G60" s="123">
        <v>0.46296295523643494</v>
      </c>
      <c r="H60" s="123">
        <v>0.73809522390365601</v>
      </c>
      <c r="I60" s="123">
        <v>0.34375</v>
      </c>
      <c r="J60" s="123">
        <v>0.28571429848670959</v>
      </c>
      <c r="K60" s="123">
        <v>0.44117647409439087</v>
      </c>
    </row>
    <row r="61" spans="1:11" ht="14">
      <c r="A61" s="6">
        <v>68</v>
      </c>
      <c r="B61" t="s">
        <v>98</v>
      </c>
      <c r="C61" s="122">
        <v>5.1178855895996094</v>
      </c>
      <c r="D61" s="123">
        <v>0.54838711023330688</v>
      </c>
      <c r="E61" s="131">
        <v>90.288321642029345</v>
      </c>
      <c r="F61" s="131">
        <v>2.057142972946167</v>
      </c>
      <c r="G61" s="123">
        <v>0.13114753365516663</v>
      </c>
      <c r="H61" s="123">
        <v>0.81188118457794189</v>
      </c>
      <c r="I61" s="123">
        <v>0.2083333283662796</v>
      </c>
      <c r="J61" s="123">
        <v>0.40740740299224854</v>
      </c>
      <c r="K61" s="123">
        <v>0.42105263471603394</v>
      </c>
    </row>
    <row r="62" spans="1:11" ht="14">
      <c r="A62" s="6">
        <v>69</v>
      </c>
      <c r="B62" t="s">
        <v>99</v>
      </c>
      <c r="C62" s="122">
        <v>6.2764344215393066</v>
      </c>
      <c r="D62" s="123">
        <v>0.5762711763381958</v>
      </c>
      <c r="E62" s="131">
        <v>97.578206025454946</v>
      </c>
      <c r="F62" s="131">
        <v>2.1927711963653564</v>
      </c>
      <c r="G62" s="123">
        <v>0.28985506296157837</v>
      </c>
      <c r="H62" s="123">
        <v>0.76999998092651367</v>
      </c>
      <c r="I62" s="123">
        <v>0.36585366725921631</v>
      </c>
      <c r="J62" s="123">
        <v>0.46666666865348816</v>
      </c>
      <c r="K62" s="123">
        <v>0.3404255211353302</v>
      </c>
    </row>
    <row r="63" spans="1:11" ht="14">
      <c r="A63" s="6">
        <v>70</v>
      </c>
      <c r="B63" t="s">
        <v>100</v>
      </c>
      <c r="C63" s="122">
        <v>6.671844482421875</v>
      </c>
      <c r="D63" s="123">
        <v>0.57647061347961426</v>
      </c>
      <c r="E63" s="131">
        <v>92.342515885455086</v>
      </c>
      <c r="F63" s="131">
        <v>2.3510637283325195</v>
      </c>
      <c r="G63" s="123">
        <v>0.37349396944046021</v>
      </c>
      <c r="H63" s="123">
        <v>0.8057553768157959</v>
      </c>
      <c r="I63" s="123">
        <v>0.3333333432674408</v>
      </c>
      <c r="J63" s="123">
        <v>0.52499997615814209</v>
      </c>
      <c r="K63" s="123">
        <v>0.20454545319080353</v>
      </c>
    </row>
    <row r="64" spans="1:11" ht="14">
      <c r="A64" s="6">
        <v>71</v>
      </c>
      <c r="B64" t="s">
        <v>101</v>
      </c>
      <c r="C64" s="122">
        <v>6.0732460021972656</v>
      </c>
      <c r="D64" s="123">
        <v>0.56451612710952759</v>
      </c>
      <c r="E64" s="131">
        <v>91.899442821786408</v>
      </c>
      <c r="F64" s="131">
        <v>2.5102040767669678</v>
      </c>
      <c r="G64" s="123">
        <v>0.4117647111415863</v>
      </c>
      <c r="H64" s="123">
        <v>0.67415732145309448</v>
      </c>
      <c r="I64" s="123">
        <v>0.25454545021057129</v>
      </c>
      <c r="J64" s="123">
        <v>0.38461539149284363</v>
      </c>
      <c r="K64" s="123">
        <v>0.21951219439506531</v>
      </c>
    </row>
    <row r="65" spans="1:11" ht="14">
      <c r="A65" s="6">
        <v>72</v>
      </c>
      <c r="B65" t="s">
        <v>102</v>
      </c>
      <c r="C65" s="122">
        <v>5.621096134185791</v>
      </c>
      <c r="D65" s="123">
        <v>0.55555558204650879</v>
      </c>
      <c r="E65" s="131">
        <v>85.828828282380314</v>
      </c>
      <c r="F65" s="131">
        <v>2.484375</v>
      </c>
      <c r="G65" s="123">
        <v>0.27868852019309998</v>
      </c>
      <c r="H65" s="123">
        <v>0.74117648601531982</v>
      </c>
      <c r="I65" s="123">
        <v>0.28571429848670959</v>
      </c>
      <c r="J65" s="123">
        <v>0.30000001192092896</v>
      </c>
      <c r="K65" s="123">
        <v>0.31034481525421143</v>
      </c>
    </row>
    <row r="66" spans="1:11" ht="14">
      <c r="A66" s="6">
        <v>73</v>
      </c>
      <c r="B66" t="s">
        <v>103</v>
      </c>
      <c r="C66" s="122">
        <v>4.5543866157531738</v>
      </c>
      <c r="D66" s="123">
        <v>0.5</v>
      </c>
      <c r="E66" s="131">
        <v>87.364437424966297</v>
      </c>
      <c r="F66" s="131">
        <v>2.1702127456665039</v>
      </c>
      <c r="G66" s="123">
        <v>0.1304347813129425</v>
      </c>
      <c r="H66" s="123">
        <v>0.53658539056777954</v>
      </c>
      <c r="I66" s="123">
        <v>0.22727273404598236</v>
      </c>
      <c r="J66" s="123">
        <v>0.23999999463558197</v>
      </c>
      <c r="K66" s="123">
        <v>0.3125</v>
      </c>
    </row>
    <row r="67" spans="1:11">
      <c r="B67" s="10"/>
      <c r="J67" s="88"/>
      <c r="K67" s="85"/>
    </row>
    <row r="68" spans="1:11">
      <c r="B68" s="11" t="s">
        <v>3</v>
      </c>
      <c r="C68" s="12">
        <f>SUMIF($B$4:$B$66,$B$68,C4:C66)</f>
        <v>6.5179815292358398</v>
      </c>
      <c r="D68" s="13">
        <f t="shared" ref="D68:I68" si="0">SUMIF($B$4:$B$66,$B$68,D4:D66)</f>
        <v>0.56000000238418579</v>
      </c>
      <c r="E68" s="12">
        <f t="shared" si="0"/>
        <v>89.17140090706323</v>
      </c>
      <c r="F68" s="12">
        <f t="shared" si="0"/>
        <v>2.563636302947998</v>
      </c>
      <c r="G68" s="13">
        <f t="shared" si="0"/>
        <v>0.30000001192092896</v>
      </c>
      <c r="H68" s="13">
        <f t="shared" si="0"/>
        <v>0.76288658380508423</v>
      </c>
      <c r="I68" s="13">
        <f t="shared" si="0"/>
        <v>0.34848484396934509</v>
      </c>
      <c r="J68" s="89">
        <f t="shared" ref="J68:K68" si="1">SUMIF($B$4:$B$66,$B$68,J4:J66)</f>
        <v>0.5</v>
      </c>
      <c r="K68" s="13">
        <f t="shared" si="1"/>
        <v>0.190476194024086</v>
      </c>
    </row>
    <row r="69" spans="1:11">
      <c r="B69" s="14" t="s">
        <v>8</v>
      </c>
      <c r="C69" s="15">
        <f>MEDIAN(C4:C66)</f>
        <v>5.9011077880859375</v>
      </c>
      <c r="D69" s="16">
        <f t="shared" ref="D69:I69" si="2">MEDIAN(D4:D66)</f>
        <v>0.57575756311416626</v>
      </c>
      <c r="E69" s="15">
        <f t="shared" si="2"/>
        <v>92.42750582599912</v>
      </c>
      <c r="F69" s="15">
        <f t="shared" si="2"/>
        <v>2.3411765098571777</v>
      </c>
      <c r="G69" s="16">
        <f t="shared" si="2"/>
        <v>0.30000001192092896</v>
      </c>
      <c r="H69" s="16">
        <f t="shared" si="2"/>
        <v>0.76086956262588501</v>
      </c>
      <c r="I69" s="16">
        <f t="shared" si="2"/>
        <v>0.28333333134651184</v>
      </c>
      <c r="J69" s="49">
        <f t="shared" ref="J69:K69" si="3">MEDIAN(J4:J66)</f>
        <v>0.34285715222358704</v>
      </c>
      <c r="K69" s="16">
        <f t="shared" si="3"/>
        <v>0.25714287161827087</v>
      </c>
    </row>
    <row r="70" spans="1:11">
      <c r="B70" s="14" t="s">
        <v>9</v>
      </c>
      <c r="C70" s="15">
        <f>MIN(C4:C66)</f>
        <v>4.1226253509521484</v>
      </c>
      <c r="D70" s="16">
        <f t="shared" ref="D70:I70" si="4">MIN(D4:D66)</f>
        <v>0.3333333432674408</v>
      </c>
      <c r="E70" s="15">
        <f t="shared" si="4"/>
        <v>85.828828282380314</v>
      </c>
      <c r="F70" s="15">
        <f t="shared" si="4"/>
        <v>1.8947368860244751</v>
      </c>
      <c r="G70" s="16">
        <f t="shared" si="4"/>
        <v>0.1304347813129425</v>
      </c>
      <c r="H70" s="16">
        <f t="shared" si="4"/>
        <v>0.53658539056777954</v>
      </c>
      <c r="I70" s="16">
        <f t="shared" si="4"/>
        <v>9.9009901285171509E-2</v>
      </c>
      <c r="J70" s="49">
        <f t="shared" ref="J70:K70" si="5">MIN(J4:J66)</f>
        <v>0.15000000596046448</v>
      </c>
      <c r="K70" s="16">
        <f t="shared" si="5"/>
        <v>0.12765957415103912</v>
      </c>
    </row>
    <row r="71" spans="1:11">
      <c r="B71" s="14" t="s">
        <v>10</v>
      </c>
      <c r="C71" s="15">
        <f>MAX(C4:C66)</f>
        <v>7.8198451995849609</v>
      </c>
      <c r="D71" s="16">
        <f t="shared" ref="D71:I71" si="6">MAX(D4:D66)</f>
        <v>0.86956518888473511</v>
      </c>
      <c r="E71" s="15">
        <f t="shared" si="6"/>
        <v>99.566237592248768</v>
      </c>
      <c r="F71" s="15">
        <f t="shared" si="6"/>
        <v>2.7878787517547607</v>
      </c>
      <c r="G71" s="16">
        <f t="shared" si="6"/>
        <v>0.50746268033981323</v>
      </c>
      <c r="H71" s="16">
        <f t="shared" si="6"/>
        <v>0.87037038803100586</v>
      </c>
      <c r="I71" s="16">
        <f t="shared" si="6"/>
        <v>0.45098039507865906</v>
      </c>
      <c r="J71" s="49">
        <f t="shared" ref="J71:K71" si="7">MAX(J4:J66)</f>
        <v>0.73076921701431274</v>
      </c>
      <c r="K71" s="16">
        <f t="shared" si="7"/>
        <v>0.53125</v>
      </c>
    </row>
    <row r="72" spans="1:11">
      <c r="J72" s="88"/>
      <c r="K72" s="8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pane xSplit="3" ySplit="3" topLeftCell="D50" activePane="bottomRight" state="frozen"/>
      <selection pane="topRight" activeCell="D1" sqref="D1"/>
      <selection pane="bottomLeft" activeCell="A4" sqref="A4"/>
      <selection pane="bottomRight" activeCell="J4" sqref="J4:J66"/>
    </sheetView>
  </sheetViews>
  <sheetFormatPr baseColWidth="10" defaultColWidth="9.1640625" defaultRowHeight="13" x14ac:dyDescent="0"/>
  <cols>
    <col min="1" max="1" width="6.5" style="6" customWidth="1"/>
    <col min="2" max="2" width="12.33203125" style="18" customWidth="1"/>
    <col min="3" max="3" width="18" style="19" customWidth="1"/>
    <col min="4" max="5" width="22.83203125" style="19" customWidth="1"/>
    <col min="6" max="9" width="22.83203125" style="8" customWidth="1"/>
    <col min="10" max="10" width="22.83203125" style="6" customWidth="1"/>
    <col min="11" max="11" width="12.5" style="6" customWidth="1"/>
    <col min="12" max="13" width="10.5" style="14" bestFit="1" customWidth="1"/>
    <col min="14" max="16384" width="9.1640625" style="14"/>
  </cols>
  <sheetData>
    <row r="1" spans="1:13" ht="104">
      <c r="A1" s="75" t="s">
        <v>120</v>
      </c>
      <c r="B1" s="75" t="s">
        <v>105</v>
      </c>
      <c r="C1" s="76" t="s">
        <v>127</v>
      </c>
      <c r="D1" s="77" t="s">
        <v>295</v>
      </c>
      <c r="E1" s="77" t="s">
        <v>296</v>
      </c>
      <c r="F1" s="64" t="s">
        <v>128</v>
      </c>
      <c r="G1" s="64" t="s">
        <v>129</v>
      </c>
      <c r="H1" s="64" t="s">
        <v>130</v>
      </c>
      <c r="I1" s="64" t="s">
        <v>149</v>
      </c>
      <c r="J1" s="73" t="s">
        <v>131</v>
      </c>
      <c r="K1" s="77" t="s">
        <v>194</v>
      </c>
      <c r="L1" s="77" t="s">
        <v>195</v>
      </c>
      <c r="M1" s="77" t="s">
        <v>196</v>
      </c>
    </row>
    <row r="2" spans="1:13" s="45" customFormat="1" ht="14">
      <c r="A2" s="78"/>
      <c r="B2"/>
      <c r="C2"/>
      <c r="D2"/>
      <c r="E2"/>
      <c r="F2"/>
      <c r="G2"/>
      <c r="H2"/>
      <c r="I2"/>
      <c r="J2"/>
      <c r="K2"/>
      <c r="L2"/>
      <c r="M2"/>
    </row>
    <row r="3" spans="1:13" s="45" customFormat="1">
      <c r="A3" s="78"/>
      <c r="B3" s="10" t="s">
        <v>180</v>
      </c>
      <c r="C3" s="10" t="s">
        <v>19</v>
      </c>
      <c r="D3" s="10" t="s">
        <v>20</v>
      </c>
      <c r="E3" s="10" t="s">
        <v>21</v>
      </c>
      <c r="F3" s="10" t="s">
        <v>22</v>
      </c>
      <c r="G3" s="10" t="s">
        <v>45</v>
      </c>
      <c r="H3" s="10" t="s">
        <v>321</v>
      </c>
      <c r="I3" s="10" t="s">
        <v>23</v>
      </c>
      <c r="J3" s="10" t="s">
        <v>197</v>
      </c>
      <c r="K3" s="10" t="s">
        <v>198</v>
      </c>
      <c r="L3" s="10" t="s">
        <v>199</v>
      </c>
      <c r="M3" s="10" t="s">
        <v>200</v>
      </c>
    </row>
    <row r="4" spans="1:13" ht="14">
      <c r="A4" s="75">
        <v>1</v>
      </c>
      <c r="B4" t="s">
        <v>46</v>
      </c>
      <c r="C4" s="122">
        <v>6.139615535736084</v>
      </c>
      <c r="D4" s="122">
        <v>2.3282842636108398</v>
      </c>
      <c r="E4" s="122">
        <v>2.9615833759307861</v>
      </c>
      <c r="F4" s="123">
        <v>0.74013155698776245</v>
      </c>
      <c r="G4" s="123">
        <v>0.63636362552642822</v>
      </c>
      <c r="H4" s="123">
        <v>5.2447553724050522E-2</v>
      </c>
      <c r="I4" s="123">
        <v>0.43014705181121826</v>
      </c>
      <c r="J4" s="130">
        <v>40</v>
      </c>
      <c r="K4" s="123">
        <v>0.68092107772827148</v>
      </c>
      <c r="L4" s="123">
        <v>0.78651684522628784</v>
      </c>
      <c r="M4" s="123">
        <v>0.60240966081619263</v>
      </c>
    </row>
    <row r="5" spans="1:13" ht="14">
      <c r="A5" s="75">
        <v>2</v>
      </c>
      <c r="B5" t="s">
        <v>47</v>
      </c>
      <c r="C5" s="122">
        <v>6.1031394004821777</v>
      </c>
      <c r="D5" s="122">
        <v>2.310142993927002</v>
      </c>
      <c r="E5" s="122">
        <v>2.8334751129150391</v>
      </c>
      <c r="F5" s="123">
        <v>0.68036532402038574</v>
      </c>
      <c r="G5" s="123">
        <v>0.59907835721969604</v>
      </c>
      <c r="H5" s="123">
        <v>3.8461539894342422E-2</v>
      </c>
      <c r="I5" s="123">
        <v>0.49494948983192444</v>
      </c>
      <c r="J5" s="130">
        <v>37</v>
      </c>
      <c r="K5" s="123">
        <v>0.63111108541488647</v>
      </c>
      <c r="L5" s="123">
        <v>0.72602736949920654</v>
      </c>
      <c r="M5" s="123">
        <v>0.63636362552642822</v>
      </c>
    </row>
    <row r="6" spans="1:13" ht="14">
      <c r="A6" s="75">
        <v>3</v>
      </c>
      <c r="B6" t="s">
        <v>48</v>
      </c>
      <c r="C6" s="122">
        <v>7.3255882263183594</v>
      </c>
      <c r="D6" s="122">
        <v>2.4254505634307861</v>
      </c>
      <c r="E6" s="122">
        <v>3.1859796047210693</v>
      </c>
      <c r="F6" s="123">
        <v>0.68548387289047241</v>
      </c>
      <c r="G6" s="123">
        <v>0.50840336084365845</v>
      </c>
      <c r="H6" s="123">
        <v>3.9647575467824936E-2</v>
      </c>
      <c r="I6" s="123">
        <v>0.57522124052047729</v>
      </c>
      <c r="J6" s="130">
        <v>35.5</v>
      </c>
      <c r="K6" s="123">
        <v>0.87029290199279785</v>
      </c>
      <c r="L6" s="123">
        <v>0.8888888955116272</v>
      </c>
      <c r="M6" s="123">
        <v>0.74242424964904785</v>
      </c>
    </row>
    <row r="7" spans="1:13" ht="14">
      <c r="A7" s="75">
        <v>4</v>
      </c>
      <c r="B7" t="s">
        <v>49</v>
      </c>
      <c r="C7" s="122">
        <v>6.5135307312011719</v>
      </c>
      <c r="D7" s="122">
        <v>2.2900052070617676</v>
      </c>
      <c r="E7" s="122">
        <v>2.9910125732421875</v>
      </c>
      <c r="F7" s="123">
        <v>0.71074378490447998</v>
      </c>
      <c r="G7" s="123">
        <v>0.57834756374359131</v>
      </c>
      <c r="H7" s="123">
        <v>3.3536586910486221E-2</v>
      </c>
      <c r="I7" s="123">
        <v>0.49025973677635193</v>
      </c>
      <c r="J7" s="130">
        <v>42</v>
      </c>
      <c r="K7" s="123">
        <v>0.69780218601226807</v>
      </c>
      <c r="L7" s="123">
        <v>0.78571426868438721</v>
      </c>
      <c r="M7" s="123">
        <v>0.64935064315795898</v>
      </c>
    </row>
    <row r="8" spans="1:13" ht="14">
      <c r="A8" s="75">
        <v>5</v>
      </c>
      <c r="B8" t="s">
        <v>50</v>
      </c>
      <c r="C8" s="122">
        <v>5.9843258857727051</v>
      </c>
      <c r="D8" s="122">
        <v>2.244842529296875</v>
      </c>
      <c r="E8" s="122">
        <v>2.9798157215118408</v>
      </c>
      <c r="F8" s="123">
        <v>0.77499997615814209</v>
      </c>
      <c r="G8" s="123">
        <v>0.50847458839416504</v>
      </c>
      <c r="H8" s="123">
        <v>5.35714291036129E-2</v>
      </c>
      <c r="I8" s="123">
        <v>0.47572815418243408</v>
      </c>
      <c r="J8" s="130">
        <v>27</v>
      </c>
      <c r="K8" s="123">
        <v>0.66393440961837769</v>
      </c>
      <c r="L8" s="123">
        <v>0.92307692766189575</v>
      </c>
      <c r="M8" s="123">
        <v>0.72000002861022949</v>
      </c>
    </row>
    <row r="9" spans="1:13" ht="14">
      <c r="A9" s="75">
        <v>6</v>
      </c>
      <c r="B9" t="s">
        <v>51</v>
      </c>
      <c r="C9" s="122">
        <v>6.7030048370361328</v>
      </c>
      <c r="D9" s="122">
        <v>2.3936104774475098</v>
      </c>
      <c r="E9" s="122">
        <v>3.0310838222503662</v>
      </c>
      <c r="F9" s="123">
        <v>0.70714282989501953</v>
      </c>
      <c r="G9" s="123">
        <v>0.59200000762939453</v>
      </c>
      <c r="H9" s="123">
        <v>8.7999999523162842E-2</v>
      </c>
      <c r="I9" s="123">
        <v>0.56451612710952759</v>
      </c>
      <c r="J9" s="130">
        <v>30</v>
      </c>
      <c r="K9" s="123">
        <v>0.77205884456634521</v>
      </c>
      <c r="L9" s="123">
        <v>0.81999999284744263</v>
      </c>
      <c r="M9" s="123">
        <v>0.71111112833023071</v>
      </c>
    </row>
    <row r="10" spans="1:13" ht="14">
      <c r="A10" s="75">
        <v>7</v>
      </c>
      <c r="B10" t="s">
        <v>52</v>
      </c>
      <c r="C10" s="122">
        <v>6.3730697631835938</v>
      </c>
      <c r="D10" s="122">
        <v>2.3989078998565674</v>
      </c>
      <c r="E10" s="122">
        <v>3.0423538684844971</v>
      </c>
      <c r="F10" s="123">
        <v>0.76623374223709106</v>
      </c>
      <c r="G10" s="123">
        <v>0.60402685403823853</v>
      </c>
      <c r="H10" s="123">
        <v>7.3825500905513763E-2</v>
      </c>
      <c r="I10" s="123">
        <v>0.48951047658920288</v>
      </c>
      <c r="J10" s="130">
        <v>30</v>
      </c>
      <c r="K10" s="123">
        <v>0.73584908246994019</v>
      </c>
      <c r="L10" s="123">
        <v>0.87096774578094482</v>
      </c>
      <c r="M10" s="123">
        <v>0.79629629850387573</v>
      </c>
    </row>
    <row r="11" spans="1:13" ht="14">
      <c r="A11" s="75">
        <v>8</v>
      </c>
      <c r="B11" t="s">
        <v>53</v>
      </c>
      <c r="C11" s="122">
        <v>6.7083802223205566</v>
      </c>
      <c r="D11" s="122">
        <v>2.4255664348602295</v>
      </c>
      <c r="E11" s="122">
        <v>2.9933619499206543</v>
      </c>
      <c r="F11" s="123">
        <v>0.88659793138504028</v>
      </c>
      <c r="G11" s="123">
        <v>0.61956518888473511</v>
      </c>
      <c r="H11" s="123">
        <v>5.7471264153718948E-2</v>
      </c>
      <c r="I11" s="123">
        <v>0.61250001192092896</v>
      </c>
      <c r="J11" s="130">
        <v>24</v>
      </c>
      <c r="K11" s="123">
        <v>0.84042555093765259</v>
      </c>
      <c r="L11" s="123">
        <v>0.8913043737411499</v>
      </c>
      <c r="M11" s="123">
        <v>0.8139534592628479</v>
      </c>
    </row>
    <row r="12" spans="1:13" ht="14">
      <c r="A12" s="75">
        <v>9</v>
      </c>
      <c r="B12" t="s">
        <v>54</v>
      </c>
      <c r="C12" s="122">
        <v>6.7960915565490723</v>
      </c>
      <c r="D12" s="122">
        <v>2.5261304378509521</v>
      </c>
      <c r="E12" s="122">
        <v>3.1149466037750244</v>
      </c>
      <c r="F12" s="123">
        <v>0.77142858505249023</v>
      </c>
      <c r="G12" s="123">
        <v>0.53125</v>
      </c>
      <c r="H12" s="123">
        <v>0.1340206116437912</v>
      </c>
      <c r="I12" s="123">
        <v>0.48421052098274231</v>
      </c>
      <c r="J12" s="130">
        <v>34</v>
      </c>
      <c r="K12" s="123">
        <v>0.77450978755950928</v>
      </c>
      <c r="L12" s="123">
        <v>0.95348834991455078</v>
      </c>
      <c r="M12" s="123">
        <v>0.68421053886413574</v>
      </c>
    </row>
    <row r="13" spans="1:13" ht="14">
      <c r="A13" s="75">
        <v>10</v>
      </c>
      <c r="B13" t="s">
        <v>55</v>
      </c>
      <c r="C13" s="122">
        <v>6.0567998886108398</v>
      </c>
      <c r="D13" s="122">
        <v>2.3312878608703613</v>
      </c>
      <c r="E13" s="122">
        <v>2.9678404331207275</v>
      </c>
      <c r="F13" s="123">
        <v>0.85263156890869141</v>
      </c>
      <c r="G13" s="123">
        <v>0.61363637447357178</v>
      </c>
      <c r="H13" s="123">
        <v>0.10843373835086823</v>
      </c>
      <c r="I13" s="123">
        <v>0.4404761791229248</v>
      </c>
      <c r="J13" s="130">
        <v>23</v>
      </c>
      <c r="K13" s="123">
        <v>0.74736839532852173</v>
      </c>
      <c r="L13" s="123">
        <v>0.96666663885116577</v>
      </c>
      <c r="M13" s="123">
        <v>0.89655172824859619</v>
      </c>
    </row>
    <row r="14" spans="1:13" ht="14">
      <c r="A14" s="75">
        <v>11</v>
      </c>
      <c r="B14" t="s">
        <v>56</v>
      </c>
      <c r="C14" s="122">
        <v>6.591646671295166</v>
      </c>
      <c r="D14" s="122">
        <v>2.3420951366424561</v>
      </c>
      <c r="E14" s="122">
        <v>3.0064129829406738</v>
      </c>
      <c r="F14" s="123">
        <v>0.76923078298568726</v>
      </c>
      <c r="G14" s="123">
        <v>0.49565216898918152</v>
      </c>
      <c r="H14" s="123">
        <v>7.7669903635978699E-2</v>
      </c>
      <c r="I14" s="123">
        <v>0.4455445408821106</v>
      </c>
      <c r="J14" s="130">
        <v>40</v>
      </c>
      <c r="K14" s="123">
        <v>0.77586209774017334</v>
      </c>
      <c r="L14" s="123">
        <v>0.7804877758026123</v>
      </c>
      <c r="M14" s="123">
        <v>0.62162160873413086</v>
      </c>
    </row>
    <row r="15" spans="1:13" ht="14">
      <c r="A15" s="75">
        <v>12</v>
      </c>
      <c r="B15" t="s">
        <v>57</v>
      </c>
      <c r="C15" s="122">
        <v>6.1130709648132324</v>
      </c>
      <c r="D15" s="122">
        <v>2.3289186954498291</v>
      </c>
      <c r="E15" s="122">
        <v>3.0314788818359375</v>
      </c>
      <c r="F15" s="123">
        <v>0.7464788556098938</v>
      </c>
      <c r="G15" s="123">
        <v>0.59090906381607056</v>
      </c>
      <c r="H15" s="123">
        <v>2.3076923564076424E-2</v>
      </c>
      <c r="I15" s="123">
        <v>0.41732284426689148</v>
      </c>
      <c r="J15" s="130">
        <v>32.5</v>
      </c>
      <c r="K15" s="123">
        <v>0.72535210847854614</v>
      </c>
      <c r="L15" s="123">
        <v>0.8888888955116272</v>
      </c>
      <c r="M15" s="123">
        <v>0.75</v>
      </c>
    </row>
    <row r="16" spans="1:13" ht="14">
      <c r="A16" s="75">
        <v>13</v>
      </c>
      <c r="B16" t="s">
        <v>58</v>
      </c>
      <c r="C16" s="122">
        <v>6.6713628768920898</v>
      </c>
      <c r="D16" s="122">
        <v>2.3178720474243164</v>
      </c>
      <c r="E16" s="122">
        <v>3.0295886993408203</v>
      </c>
      <c r="F16" s="123">
        <v>0.79047620296478271</v>
      </c>
      <c r="G16" s="123">
        <v>0.53211009502410889</v>
      </c>
      <c r="H16" s="123">
        <v>0.1145833358168602</v>
      </c>
      <c r="I16" s="123">
        <v>0.48387095332145691</v>
      </c>
      <c r="J16" s="130">
        <v>34.5</v>
      </c>
      <c r="K16" s="123">
        <v>0.81981980800628662</v>
      </c>
      <c r="L16" s="123">
        <v>0.82051283121109009</v>
      </c>
      <c r="M16" s="123">
        <v>0.61764705181121826</v>
      </c>
    </row>
    <row r="17" spans="1:13" ht="14">
      <c r="A17" s="75">
        <v>14</v>
      </c>
      <c r="B17" t="s">
        <v>59</v>
      </c>
      <c r="C17" s="122">
        <v>6.1718297004699707</v>
      </c>
      <c r="D17" s="122">
        <v>2.2957303524017334</v>
      </c>
      <c r="E17" s="122">
        <v>2.9919686317443848</v>
      </c>
      <c r="F17" s="123">
        <v>0.76991152763366699</v>
      </c>
      <c r="G17" s="123">
        <v>0.5</v>
      </c>
      <c r="H17" s="123">
        <v>8.9108914136886597E-2</v>
      </c>
      <c r="I17" s="123">
        <v>0.40404039621353149</v>
      </c>
      <c r="J17" s="130">
        <v>34</v>
      </c>
      <c r="K17" s="123">
        <v>0.73394495248794556</v>
      </c>
      <c r="L17" s="123">
        <v>0.80645161867141724</v>
      </c>
      <c r="M17" s="123">
        <v>0.66666668653488159</v>
      </c>
    </row>
    <row r="18" spans="1:13" ht="14">
      <c r="A18" s="75">
        <v>15</v>
      </c>
      <c r="B18" t="s">
        <v>60</v>
      </c>
      <c r="C18" s="122">
        <v>5.6962847709655762</v>
      </c>
      <c r="D18" s="122">
        <v>2.3507506847381592</v>
      </c>
      <c r="E18" s="122">
        <v>3.0866298675537109</v>
      </c>
      <c r="F18" s="123">
        <v>0.76842105388641357</v>
      </c>
      <c r="G18" s="123">
        <v>0.4375</v>
      </c>
      <c r="H18" s="123">
        <v>5.2083332091569901E-2</v>
      </c>
      <c r="I18" s="123">
        <v>0.42268040776252747</v>
      </c>
      <c r="J18" s="130">
        <v>23</v>
      </c>
      <c r="K18" s="123">
        <v>0.6600000262260437</v>
      </c>
      <c r="L18" s="123">
        <v>0.8888888955116272</v>
      </c>
      <c r="M18" s="123">
        <v>0.62962961196899414</v>
      </c>
    </row>
    <row r="19" spans="1:13" ht="14">
      <c r="A19" s="75">
        <v>16</v>
      </c>
      <c r="B19" t="s">
        <v>61</v>
      </c>
      <c r="C19" s="122">
        <v>6.282494068145752</v>
      </c>
      <c r="D19" s="122">
        <v>2.3955035209655762</v>
      </c>
      <c r="E19" s="122">
        <v>3.0754227638244629</v>
      </c>
      <c r="F19" s="123">
        <v>0.72727274894714355</v>
      </c>
      <c r="G19" s="123">
        <v>0.56923079490661621</v>
      </c>
      <c r="H19" s="123">
        <v>6.7226894199848175E-2</v>
      </c>
      <c r="I19" s="123">
        <v>0.35514017939567566</v>
      </c>
      <c r="J19" s="130">
        <v>35</v>
      </c>
      <c r="K19" s="123">
        <v>0.81102359294891357</v>
      </c>
      <c r="L19" s="123">
        <v>0.837837815284729</v>
      </c>
      <c r="M19" s="123">
        <v>0.65789473056793213</v>
      </c>
    </row>
    <row r="20" spans="1:13" ht="14">
      <c r="A20" s="75">
        <v>17</v>
      </c>
      <c r="B20" t="s">
        <v>62</v>
      </c>
      <c r="C20" s="122">
        <v>7.0788650512695312</v>
      </c>
      <c r="D20" s="122">
        <v>2.4947810173034668</v>
      </c>
      <c r="E20" s="122">
        <v>3.2904796600341797</v>
      </c>
      <c r="F20" s="123">
        <v>0.68539327383041382</v>
      </c>
      <c r="G20" s="123">
        <v>0.28571429848670959</v>
      </c>
      <c r="H20" s="123">
        <v>9.0909093618392944E-2</v>
      </c>
      <c r="I20" s="123">
        <v>0.57317072153091431</v>
      </c>
      <c r="J20" s="130">
        <v>35.5</v>
      </c>
      <c r="K20" s="123">
        <v>0.71910113096237183</v>
      </c>
      <c r="L20" s="123">
        <v>0.78260868787765503</v>
      </c>
      <c r="M20" s="123">
        <v>0.66666668653488159</v>
      </c>
    </row>
    <row r="21" spans="1:13" ht="14">
      <c r="A21" s="75">
        <v>18</v>
      </c>
      <c r="B21" t="s">
        <v>1</v>
      </c>
      <c r="C21" s="122">
        <v>6.4968128204345703</v>
      </c>
      <c r="D21" s="122">
        <v>2.1988663673400879</v>
      </c>
      <c r="E21" s="122">
        <v>3.0128889083862305</v>
      </c>
      <c r="F21" s="123">
        <v>0.78217822313308716</v>
      </c>
      <c r="G21" s="123">
        <v>0.46808511018753052</v>
      </c>
      <c r="H21" s="123">
        <v>0.1195652186870575</v>
      </c>
      <c r="I21" s="123">
        <v>0.51764708757400513</v>
      </c>
      <c r="J21" s="130">
        <v>35.5</v>
      </c>
      <c r="K21" s="123">
        <v>0.67326730489730835</v>
      </c>
      <c r="L21" s="123">
        <v>0.8095238208770752</v>
      </c>
      <c r="M21" s="123">
        <v>0.72727274894714355</v>
      </c>
    </row>
    <row r="22" spans="1:13" ht="14">
      <c r="A22" s="75">
        <v>19</v>
      </c>
      <c r="B22" t="s">
        <v>63</v>
      </c>
      <c r="C22" s="122">
        <v>5.505462646484375</v>
      </c>
      <c r="D22" s="122">
        <v>2.1416862010955811</v>
      </c>
      <c r="E22" s="122">
        <v>2.8509857654571533</v>
      </c>
      <c r="F22" s="123">
        <v>0.75229358673095703</v>
      </c>
      <c r="G22" s="123">
        <v>0.4716981053352356</v>
      </c>
      <c r="H22" s="123">
        <v>5.9405941516160965E-2</v>
      </c>
      <c r="I22" s="123">
        <v>0.45054945349693298</v>
      </c>
      <c r="J22" s="130">
        <v>31</v>
      </c>
      <c r="K22" s="123">
        <v>0.51428574323654175</v>
      </c>
      <c r="L22" s="123">
        <v>0.76470589637756348</v>
      </c>
      <c r="M22" s="123">
        <v>0.69230771064758301</v>
      </c>
    </row>
    <row r="23" spans="1:13" ht="14">
      <c r="A23" s="75">
        <v>20</v>
      </c>
      <c r="B23" t="s">
        <v>64</v>
      </c>
      <c r="C23" s="122">
        <v>6.0875034332275391</v>
      </c>
      <c r="D23" s="122">
        <v>2.4313039779663086</v>
      </c>
      <c r="E23" s="122">
        <v>3.1594536304473877</v>
      </c>
      <c r="F23" s="123">
        <v>0.63917523622512817</v>
      </c>
      <c r="G23" s="123">
        <v>0.47252747416496277</v>
      </c>
      <c r="H23" s="123">
        <v>8.2474224269390106E-2</v>
      </c>
      <c r="I23" s="123">
        <v>0.40909090638160706</v>
      </c>
      <c r="J23" s="130">
        <v>32</v>
      </c>
      <c r="K23" s="123">
        <v>0.63106793165206909</v>
      </c>
      <c r="L23" s="123">
        <v>0.92000001668930054</v>
      </c>
      <c r="M23" s="123">
        <v>0.6086956262588501</v>
      </c>
    </row>
    <row r="24" spans="1:13" ht="14">
      <c r="A24" s="75">
        <v>21</v>
      </c>
      <c r="B24" t="s">
        <v>65</v>
      </c>
      <c r="C24" s="122">
        <v>5.6551322937011719</v>
      </c>
      <c r="D24" s="122">
        <v>2.6466820240020752</v>
      </c>
      <c r="E24" s="122">
        <v>3.1432619094848633</v>
      </c>
      <c r="F24" s="123">
        <v>0.76190477609634399</v>
      </c>
      <c r="G24" s="123">
        <v>0.48453608155250549</v>
      </c>
      <c r="H24" s="123">
        <v>0.1354166716337204</v>
      </c>
      <c r="I24" s="123">
        <v>0.42391303181648254</v>
      </c>
      <c r="J24" s="130">
        <v>25.5</v>
      </c>
      <c r="K24" s="123">
        <v>0.58490568399429321</v>
      </c>
      <c r="L24" s="123">
        <v>0.79166668653488159</v>
      </c>
      <c r="M24" s="123">
        <v>0.52380955219268799</v>
      </c>
    </row>
    <row r="25" spans="1:13" ht="14">
      <c r="A25" s="75">
        <v>22</v>
      </c>
      <c r="B25" t="s">
        <v>66</v>
      </c>
      <c r="C25" s="122">
        <v>6.5742745399475098</v>
      </c>
      <c r="D25" s="122">
        <v>2.4548635482788086</v>
      </c>
      <c r="E25" s="122">
        <v>3.0345823764801025</v>
      </c>
      <c r="F25" s="123">
        <v>0.76595747470855713</v>
      </c>
      <c r="G25" s="123">
        <v>0.56097561120986938</v>
      </c>
      <c r="H25" s="123">
        <v>7.594936341047287E-2</v>
      </c>
      <c r="I25" s="123">
        <v>0.56000000238418579</v>
      </c>
      <c r="J25" s="130">
        <v>30.5</v>
      </c>
      <c r="K25" s="123">
        <v>0.698924720287323</v>
      </c>
      <c r="L25" s="123">
        <v>0.92592591047286987</v>
      </c>
      <c r="M25" s="123">
        <v>0.75</v>
      </c>
    </row>
    <row r="26" spans="1:13" ht="14">
      <c r="A26" s="75">
        <v>23</v>
      </c>
      <c r="B26" t="s">
        <v>67</v>
      </c>
      <c r="C26" s="122">
        <v>5.9662480354309082</v>
      </c>
      <c r="D26" s="122">
        <v>2.4173603057861328</v>
      </c>
      <c r="E26" s="122">
        <v>3.1433465480804443</v>
      </c>
      <c r="F26" s="123">
        <v>0.70967739820480347</v>
      </c>
      <c r="G26" s="123">
        <v>0.45348837971687317</v>
      </c>
      <c r="H26" s="123">
        <v>7.594936341047287E-2</v>
      </c>
      <c r="I26" s="123">
        <v>0.4285714328289032</v>
      </c>
      <c r="J26" s="130">
        <v>33</v>
      </c>
      <c r="K26" s="123">
        <v>0.60919541120529175</v>
      </c>
      <c r="L26" s="123">
        <v>0.8125</v>
      </c>
      <c r="M26" s="123">
        <v>0.58333331346511841</v>
      </c>
    </row>
    <row r="27" spans="1:13" ht="14">
      <c r="A27" s="75">
        <v>24</v>
      </c>
      <c r="B27" t="s">
        <v>68</v>
      </c>
      <c r="C27" s="122">
        <v>6.3348922729492188</v>
      </c>
      <c r="D27" s="122">
        <v>2.545280933380127</v>
      </c>
      <c r="E27" s="122">
        <v>3.1508433818817139</v>
      </c>
      <c r="F27" s="123">
        <v>0.6538461446762085</v>
      </c>
      <c r="G27" s="123">
        <v>0.46341463923454285</v>
      </c>
      <c r="H27" s="123">
        <v>4.4776119291782379E-2</v>
      </c>
      <c r="I27" s="123">
        <v>0.55737704038619995</v>
      </c>
      <c r="J27" s="130">
        <v>25</v>
      </c>
      <c r="K27" s="123">
        <v>0.64102566242218018</v>
      </c>
      <c r="L27" s="123">
        <v>0.8461538553237915</v>
      </c>
      <c r="M27" s="123">
        <v>0.75</v>
      </c>
    </row>
    <row r="28" spans="1:13" ht="14">
      <c r="A28" s="75">
        <v>25</v>
      </c>
      <c r="B28" t="s">
        <v>69</v>
      </c>
      <c r="C28" s="122">
        <v>5.7676396369934082</v>
      </c>
      <c r="D28" s="122">
        <v>2.4930262565612793</v>
      </c>
      <c r="E28" s="122">
        <v>3.2100343704223633</v>
      </c>
      <c r="F28" s="123">
        <v>0.72448980808258057</v>
      </c>
      <c r="G28" s="123">
        <v>0.58695650100708008</v>
      </c>
      <c r="H28" s="123">
        <v>5.4347824305295944E-2</v>
      </c>
      <c r="I28" s="123">
        <v>0.39759036898612976</v>
      </c>
      <c r="J28" s="130">
        <v>30.5</v>
      </c>
      <c r="K28" s="123">
        <v>0.57575756311416626</v>
      </c>
      <c r="L28" s="123">
        <v>0.8571428656578064</v>
      </c>
      <c r="M28" s="123">
        <v>0.84210526943206787</v>
      </c>
    </row>
    <row r="29" spans="1:13" ht="14">
      <c r="A29" s="75">
        <v>26</v>
      </c>
      <c r="B29" t="s">
        <v>70</v>
      </c>
      <c r="C29" s="122">
        <v>5.3898077011108398</v>
      </c>
      <c r="D29" s="122">
        <v>2.3542165756225586</v>
      </c>
      <c r="E29" s="122">
        <v>3.0312206745147705</v>
      </c>
      <c r="F29" s="123">
        <v>0.77083331346511841</v>
      </c>
      <c r="G29" s="123">
        <v>0.54838711023330688</v>
      </c>
      <c r="H29" s="123">
        <v>7.8651688992977142E-2</v>
      </c>
      <c r="I29" s="123">
        <v>0.39506173133850098</v>
      </c>
      <c r="J29" s="130">
        <v>24</v>
      </c>
      <c r="K29" s="123">
        <v>0.56521737575531006</v>
      </c>
      <c r="L29" s="123">
        <v>0.90625</v>
      </c>
      <c r="M29" s="123">
        <v>0.70967739820480347</v>
      </c>
    </row>
    <row r="30" spans="1:13" ht="14">
      <c r="A30" s="75">
        <v>27</v>
      </c>
      <c r="B30" t="s">
        <v>71</v>
      </c>
      <c r="C30" s="122">
        <v>7.0037641525268555</v>
      </c>
      <c r="D30" s="122">
        <v>2.4910519123077393</v>
      </c>
      <c r="E30" s="122">
        <v>3.0365924835205078</v>
      </c>
      <c r="F30" s="123">
        <v>0.75</v>
      </c>
      <c r="G30" s="123">
        <v>0.51111114025115967</v>
      </c>
      <c r="H30" s="123">
        <v>7.6923079788684845E-2</v>
      </c>
      <c r="I30" s="123">
        <v>0.60000002384185791</v>
      </c>
      <c r="J30" s="130">
        <v>37</v>
      </c>
      <c r="K30" s="123">
        <v>0.68478262424468994</v>
      </c>
      <c r="L30" s="123">
        <v>0.83333331346511841</v>
      </c>
      <c r="M30" s="123">
        <v>0.92307692766189575</v>
      </c>
    </row>
    <row r="31" spans="1:13" ht="14">
      <c r="A31" s="75">
        <v>28</v>
      </c>
      <c r="B31" t="s">
        <v>72</v>
      </c>
      <c r="C31" s="122">
        <v>5.9320478439331055</v>
      </c>
      <c r="D31" s="122">
        <v>2.5832741260528564</v>
      </c>
      <c r="E31" s="122">
        <v>3.1874010562896729</v>
      </c>
      <c r="F31" s="123">
        <v>0.63157892227172852</v>
      </c>
      <c r="G31" s="123">
        <v>0.55000001192092896</v>
      </c>
      <c r="H31" s="123">
        <v>4.8076923936605453E-2</v>
      </c>
      <c r="I31" s="123">
        <v>0.4117647111415863</v>
      </c>
      <c r="J31" s="130">
        <v>22.5</v>
      </c>
      <c r="K31" s="123">
        <v>0.72072070837020874</v>
      </c>
      <c r="L31" s="123">
        <v>0.78571426868438721</v>
      </c>
      <c r="M31" s="123">
        <v>0.73809522390365601</v>
      </c>
    </row>
    <row r="32" spans="1:13" ht="14">
      <c r="A32" s="75">
        <v>29</v>
      </c>
      <c r="B32" t="s">
        <v>73</v>
      </c>
      <c r="C32" s="122">
        <v>6.3076786994934082</v>
      </c>
      <c r="D32" s="122">
        <v>2.4418091773986816</v>
      </c>
      <c r="E32" s="122">
        <v>3.1826486587524414</v>
      </c>
      <c r="F32" s="123">
        <v>0.84269660711288452</v>
      </c>
      <c r="G32" s="123">
        <v>0.49425286054611206</v>
      </c>
      <c r="H32" s="123">
        <v>0.15584415197372437</v>
      </c>
      <c r="I32" s="123">
        <v>0.34246575832366943</v>
      </c>
      <c r="J32" s="130">
        <v>29</v>
      </c>
      <c r="K32" s="123">
        <v>0.84444445371627808</v>
      </c>
      <c r="L32" s="123">
        <v>0.88571429252624512</v>
      </c>
      <c r="M32" s="123">
        <v>0.69696968793869019</v>
      </c>
    </row>
    <row r="33" spans="1:13" ht="14">
      <c r="A33" s="75">
        <v>30</v>
      </c>
      <c r="B33" t="s">
        <v>2</v>
      </c>
      <c r="C33" s="122">
        <v>6.1019439697265625</v>
      </c>
      <c r="D33" s="122">
        <v>2.3804349899291992</v>
      </c>
      <c r="E33" s="122">
        <v>3.01873779296875</v>
      </c>
      <c r="F33" s="123">
        <v>0.67000001668930054</v>
      </c>
      <c r="G33" s="123">
        <v>0.34693878889083862</v>
      </c>
      <c r="H33" s="123">
        <v>0.10989011079072952</v>
      </c>
      <c r="I33" s="123">
        <v>0.29411765933036804</v>
      </c>
      <c r="J33" s="130">
        <v>36.5</v>
      </c>
      <c r="K33" s="123">
        <v>0.67368423938751221</v>
      </c>
      <c r="L33" s="123">
        <v>0.71428573131561279</v>
      </c>
      <c r="M33" s="123">
        <v>0.9047619104385376</v>
      </c>
    </row>
    <row r="34" spans="1:13" ht="14">
      <c r="A34" s="75">
        <v>31</v>
      </c>
      <c r="B34" t="s">
        <v>74</v>
      </c>
      <c r="C34" s="122">
        <v>7.091644287109375</v>
      </c>
      <c r="D34" s="122">
        <v>2.4022035598754883</v>
      </c>
      <c r="E34" s="122">
        <v>3.0720365047454834</v>
      </c>
      <c r="F34" s="123">
        <v>0.77142858505249023</v>
      </c>
      <c r="G34" s="123">
        <v>0.4699999988079071</v>
      </c>
      <c r="H34" s="123">
        <v>0.11764705926179886</v>
      </c>
      <c r="I34" s="123">
        <v>0.55294120311737061</v>
      </c>
      <c r="J34" s="130">
        <v>30</v>
      </c>
      <c r="K34" s="123">
        <v>0.86734694242477417</v>
      </c>
      <c r="L34" s="123">
        <v>0.85294115543365479</v>
      </c>
      <c r="M34" s="123">
        <v>0.78787881135940552</v>
      </c>
    </row>
    <row r="35" spans="1:13" ht="14">
      <c r="A35" s="75">
        <v>32</v>
      </c>
      <c r="B35" t="s">
        <v>75</v>
      </c>
      <c r="C35" s="122">
        <v>6.7045221328735352</v>
      </c>
      <c r="D35" s="122">
        <v>2.4326019287109375</v>
      </c>
      <c r="E35" s="122">
        <v>3.1169960498809814</v>
      </c>
      <c r="F35" s="123">
        <v>0.81720429658889771</v>
      </c>
      <c r="G35" s="123">
        <v>0.47727271914482117</v>
      </c>
      <c r="H35" s="123">
        <v>5.000000074505806E-2</v>
      </c>
      <c r="I35" s="123">
        <v>0.6103895902633667</v>
      </c>
      <c r="J35" s="130">
        <v>26</v>
      </c>
      <c r="K35" s="123">
        <v>0.7764706015586853</v>
      </c>
      <c r="L35" s="123">
        <v>0.87096774578094482</v>
      </c>
      <c r="M35" s="123">
        <v>0.69999998807907104</v>
      </c>
    </row>
    <row r="36" spans="1:13" ht="14">
      <c r="A36" s="75">
        <v>33</v>
      </c>
      <c r="B36" t="s">
        <v>0</v>
      </c>
      <c r="C36" s="122">
        <v>6.2843284606933594</v>
      </c>
      <c r="D36" s="122">
        <v>2.3844573497772217</v>
      </c>
      <c r="E36" s="122">
        <v>3.018007755279541</v>
      </c>
      <c r="F36" s="123">
        <v>0.71428573131561279</v>
      </c>
      <c r="G36" s="123">
        <v>0.55855858325958252</v>
      </c>
      <c r="H36" s="123">
        <v>2.7027027681469917E-2</v>
      </c>
      <c r="I36" s="123">
        <v>0.44660192728042603</v>
      </c>
      <c r="J36" s="130">
        <v>34.5</v>
      </c>
      <c r="K36" s="123">
        <v>0.72093021869659424</v>
      </c>
      <c r="L36" s="123">
        <v>0.8461538553237915</v>
      </c>
      <c r="M36" s="123">
        <v>0.70967739820480347</v>
      </c>
    </row>
    <row r="37" spans="1:13" ht="14">
      <c r="A37" s="75">
        <v>34</v>
      </c>
      <c r="B37" t="s">
        <v>76</v>
      </c>
      <c r="C37" s="122">
        <v>7.1123886108398438</v>
      </c>
      <c r="D37" s="122">
        <v>2.4083361625671387</v>
      </c>
      <c r="E37" s="122">
        <v>3.0352964401245117</v>
      </c>
      <c r="F37" s="123">
        <v>0.74125874042510986</v>
      </c>
      <c r="G37" s="123">
        <v>0.55395680665969849</v>
      </c>
      <c r="H37" s="123">
        <v>8.527132123708725E-2</v>
      </c>
      <c r="I37" s="123">
        <v>0.57142859697341919</v>
      </c>
      <c r="J37" s="130">
        <v>39</v>
      </c>
      <c r="K37" s="123">
        <v>0.76428574323654175</v>
      </c>
      <c r="L37" s="123">
        <v>0.9038461446762085</v>
      </c>
      <c r="M37" s="123">
        <v>0.75510203838348389</v>
      </c>
    </row>
    <row r="38" spans="1:13" ht="14">
      <c r="A38" s="75">
        <v>35</v>
      </c>
      <c r="B38" t="s">
        <v>77</v>
      </c>
      <c r="C38" s="122">
        <v>6.6583590507507324</v>
      </c>
      <c r="D38" s="122">
        <v>2.5153486728668213</v>
      </c>
      <c r="E38" s="122">
        <v>3.1222043037414551</v>
      </c>
      <c r="F38" s="123">
        <v>0.67415732145309448</v>
      </c>
      <c r="G38" s="123">
        <v>0.61452513933181763</v>
      </c>
      <c r="H38" s="123">
        <v>6.0240965336561203E-2</v>
      </c>
      <c r="I38" s="123">
        <v>0.5</v>
      </c>
      <c r="J38" s="130">
        <v>33</v>
      </c>
      <c r="K38" s="123">
        <v>0.7845304012298584</v>
      </c>
      <c r="L38" s="123">
        <v>0.87755101919174194</v>
      </c>
      <c r="M38" s="123">
        <v>0.63043481111526489</v>
      </c>
    </row>
    <row r="39" spans="1:13" ht="14">
      <c r="A39" s="75">
        <v>37</v>
      </c>
      <c r="B39" t="s">
        <v>78</v>
      </c>
      <c r="C39" s="122">
        <v>6.2014350891113281</v>
      </c>
      <c r="D39" s="122">
        <v>2.2877578735351562</v>
      </c>
      <c r="E39" s="122">
        <v>2.9969453811645508</v>
      </c>
      <c r="F39" s="123">
        <v>0.80000001192092896</v>
      </c>
      <c r="G39" s="123">
        <v>0.46666666865348816</v>
      </c>
      <c r="H39" s="123">
        <v>9.0909093618392944E-2</v>
      </c>
      <c r="I39" s="123">
        <v>0.42696627974510193</v>
      </c>
      <c r="J39" s="130">
        <v>30</v>
      </c>
      <c r="K39" s="123">
        <v>0.72641509771347046</v>
      </c>
      <c r="L39" s="123">
        <v>0.91666668653488159</v>
      </c>
      <c r="M39" s="123">
        <v>0.73913043737411499</v>
      </c>
    </row>
    <row r="40" spans="1:13" ht="14">
      <c r="A40" s="75">
        <v>39</v>
      </c>
      <c r="B40" t="s">
        <v>79</v>
      </c>
      <c r="C40" s="122">
        <v>6.5292487144470215</v>
      </c>
      <c r="D40" s="122">
        <v>2.3516325950622559</v>
      </c>
      <c r="E40" s="122">
        <v>3.0851294994354248</v>
      </c>
      <c r="F40" s="123">
        <v>0.7030302882194519</v>
      </c>
      <c r="G40" s="123">
        <v>0.60736197233200073</v>
      </c>
      <c r="H40" s="123">
        <v>7.0063695311546326E-2</v>
      </c>
      <c r="I40" s="123">
        <v>0.47368422150611877</v>
      </c>
      <c r="J40" s="130">
        <v>36.5</v>
      </c>
      <c r="K40" s="123">
        <v>0.72674417495727539</v>
      </c>
      <c r="L40" s="123">
        <v>0.87234044075012207</v>
      </c>
      <c r="M40" s="123">
        <v>0.71739131212234497</v>
      </c>
    </row>
    <row r="41" spans="1:13" ht="14">
      <c r="A41" s="75">
        <v>40</v>
      </c>
      <c r="B41" t="s">
        <v>80</v>
      </c>
      <c r="C41" s="122">
        <v>5.8775267601013184</v>
      </c>
      <c r="D41" s="122">
        <v>2.3822968006134033</v>
      </c>
      <c r="E41" s="122">
        <v>2.94643235206604</v>
      </c>
      <c r="F41" s="123">
        <v>0.66326528787612915</v>
      </c>
      <c r="G41" s="123">
        <v>0.5494505763053894</v>
      </c>
      <c r="H41" s="123">
        <v>8.3333335816860199E-2</v>
      </c>
      <c r="I41" s="123">
        <v>0.40243902802467346</v>
      </c>
      <c r="J41" s="130">
        <v>30</v>
      </c>
      <c r="K41" s="123">
        <v>0.66326528787612915</v>
      </c>
      <c r="L41" s="123">
        <v>0.77419352531433105</v>
      </c>
      <c r="M41" s="123">
        <v>0.67647057771682739</v>
      </c>
    </row>
    <row r="42" spans="1:13" ht="14">
      <c r="A42" s="75">
        <v>43</v>
      </c>
      <c r="B42" t="s">
        <v>81</v>
      </c>
      <c r="C42" s="122">
        <v>6.1004219055175781</v>
      </c>
      <c r="D42" s="122">
        <v>2.3363742828369141</v>
      </c>
      <c r="E42" s="122">
        <v>2.942979097366333</v>
      </c>
      <c r="F42" s="123">
        <v>0.72151899337768555</v>
      </c>
      <c r="G42" s="123">
        <v>0.48965516686439514</v>
      </c>
      <c r="H42" s="123">
        <v>4.285714402794838E-2</v>
      </c>
      <c r="I42" s="123">
        <v>0.50375938415527344</v>
      </c>
      <c r="J42" s="130">
        <v>27.5</v>
      </c>
      <c r="K42" s="123">
        <v>0.66874998807907104</v>
      </c>
      <c r="L42" s="123">
        <v>0.80769228935241699</v>
      </c>
      <c r="M42" s="123">
        <v>0.74000000953674316</v>
      </c>
    </row>
    <row r="43" spans="1:13" ht="14">
      <c r="A43" s="75">
        <v>45</v>
      </c>
      <c r="B43" t="s">
        <v>82</v>
      </c>
      <c r="C43" s="122">
        <v>4.8838577270507812</v>
      </c>
      <c r="D43" s="122">
        <v>2.1850690841674805</v>
      </c>
      <c r="E43" s="122">
        <v>2.8329460620880127</v>
      </c>
      <c r="F43" s="123">
        <v>0.79545456171035767</v>
      </c>
      <c r="G43" s="123">
        <v>0.46913579106330872</v>
      </c>
      <c r="H43" s="123">
        <v>5.2631579339504242E-2</v>
      </c>
      <c r="I43" s="123">
        <v>0.27536231279373169</v>
      </c>
      <c r="J43" s="130">
        <v>23.5</v>
      </c>
      <c r="K43" s="123">
        <v>0.62068963050842285</v>
      </c>
      <c r="L43" s="123">
        <v>0.69999998807907104</v>
      </c>
      <c r="M43" s="123">
        <v>0.6875</v>
      </c>
    </row>
    <row r="44" spans="1:13" ht="14">
      <c r="A44" s="75">
        <v>47</v>
      </c>
      <c r="B44" t="s">
        <v>83</v>
      </c>
      <c r="C44" s="122">
        <v>6.0586237907409668</v>
      </c>
      <c r="D44" s="122">
        <v>2.3000175952911377</v>
      </c>
      <c r="E44" s="122">
        <v>3.0240795612335205</v>
      </c>
      <c r="F44" s="123">
        <v>0.72413790225982666</v>
      </c>
      <c r="G44" s="123">
        <v>0.51937985420227051</v>
      </c>
      <c r="H44" s="123">
        <v>7.5187966227531433E-2</v>
      </c>
      <c r="I44" s="123">
        <v>0.45161288976669312</v>
      </c>
      <c r="J44" s="130">
        <v>32</v>
      </c>
      <c r="K44" s="123">
        <v>0.66206896305084229</v>
      </c>
      <c r="L44" s="123">
        <v>0.80000001192092896</v>
      </c>
      <c r="M44" s="123">
        <v>0.65957444906234741</v>
      </c>
    </row>
    <row r="45" spans="1:13" ht="14">
      <c r="A45" s="75">
        <v>48</v>
      </c>
      <c r="B45" t="s">
        <v>84</v>
      </c>
      <c r="C45" s="122">
        <v>6.2635283470153809</v>
      </c>
      <c r="D45" s="122">
        <v>2.2628958225250244</v>
      </c>
      <c r="E45" s="122">
        <v>2.9818463325500488</v>
      </c>
      <c r="F45" s="123">
        <v>0.77419352531433105</v>
      </c>
      <c r="G45" s="123">
        <v>0.44565218687057495</v>
      </c>
      <c r="H45" s="123">
        <v>5.681818351149559E-2</v>
      </c>
      <c r="I45" s="123">
        <v>0.42168673872947693</v>
      </c>
      <c r="J45" s="130">
        <v>30</v>
      </c>
      <c r="K45" s="123">
        <v>0.74468082189559937</v>
      </c>
      <c r="L45" s="123">
        <v>0.86206895112991333</v>
      </c>
      <c r="M45" s="123">
        <v>0.8888888955116272</v>
      </c>
    </row>
    <row r="46" spans="1:13" ht="14">
      <c r="A46" s="75">
        <v>51</v>
      </c>
      <c r="B46" t="s">
        <v>85</v>
      </c>
      <c r="C46" s="122">
        <v>6.1356701850891113</v>
      </c>
      <c r="D46" s="122">
        <v>2.3884038925170898</v>
      </c>
      <c r="E46" s="122">
        <v>3.0217034816741943</v>
      </c>
      <c r="F46" s="123">
        <v>0.79646015167236328</v>
      </c>
      <c r="G46" s="123">
        <v>0.49038460850715637</v>
      </c>
      <c r="H46" s="123">
        <v>0.1041666641831398</v>
      </c>
      <c r="I46" s="123">
        <v>0.4285714328289032</v>
      </c>
      <c r="J46" s="130">
        <v>29</v>
      </c>
      <c r="K46" s="123">
        <v>0.71428573131561279</v>
      </c>
      <c r="L46" s="123">
        <v>0.81081080436706543</v>
      </c>
      <c r="M46" s="123">
        <v>0.78787881135940552</v>
      </c>
    </row>
    <row r="47" spans="1:13" ht="14">
      <c r="A47" s="75">
        <v>53</v>
      </c>
      <c r="B47" t="s">
        <v>86</v>
      </c>
      <c r="C47" s="122">
        <v>6.4942855834960938</v>
      </c>
      <c r="D47" s="122">
        <v>2.3845124244689941</v>
      </c>
      <c r="E47" s="122">
        <v>2.9693090915679932</v>
      </c>
      <c r="F47" s="123">
        <v>0.75182479619979858</v>
      </c>
      <c r="G47" s="123">
        <v>0.51200002431869507</v>
      </c>
      <c r="H47" s="123">
        <v>8.5470087826251984E-2</v>
      </c>
      <c r="I47" s="123">
        <v>0.5</v>
      </c>
      <c r="J47" s="130">
        <v>34</v>
      </c>
      <c r="K47" s="123">
        <v>0.7109375</v>
      </c>
      <c r="L47" s="123">
        <v>0.8163265585899353</v>
      </c>
      <c r="M47" s="123">
        <v>0.75</v>
      </c>
    </row>
    <row r="48" spans="1:13" ht="14">
      <c r="A48" s="75">
        <v>54</v>
      </c>
      <c r="B48" t="s">
        <v>87</v>
      </c>
      <c r="C48" s="122">
        <v>6.169771671295166</v>
      </c>
      <c r="D48" s="122">
        <v>2.4894211292266846</v>
      </c>
      <c r="E48" s="122">
        <v>3.1357901096343994</v>
      </c>
      <c r="F48" s="123">
        <v>0.86075949668884277</v>
      </c>
      <c r="G48" s="123">
        <v>0.54794520139694214</v>
      </c>
      <c r="H48" s="123">
        <v>2.7027027681469917E-2</v>
      </c>
      <c r="I48" s="123">
        <v>0.42253521084785461</v>
      </c>
      <c r="J48" s="130">
        <v>33</v>
      </c>
      <c r="K48" s="123">
        <v>0.7804877758026123</v>
      </c>
      <c r="L48" s="123">
        <v>0.78378379344940186</v>
      </c>
      <c r="M48" s="123">
        <v>0.64705884456634521</v>
      </c>
    </row>
    <row r="49" spans="1:13" ht="14">
      <c r="A49" s="75">
        <v>55</v>
      </c>
      <c r="B49" t="s">
        <v>88</v>
      </c>
      <c r="C49" s="122">
        <v>5.8271961212158203</v>
      </c>
      <c r="D49" s="122">
        <v>2.2875816822052002</v>
      </c>
      <c r="E49" s="122">
        <v>2.9725124835968018</v>
      </c>
      <c r="F49" s="123">
        <v>0.72992700338363647</v>
      </c>
      <c r="G49" s="123">
        <v>0.51999998092651367</v>
      </c>
      <c r="H49" s="123">
        <v>4.8000000417232513E-2</v>
      </c>
      <c r="I49" s="123">
        <v>0.40350878238677979</v>
      </c>
      <c r="J49" s="130">
        <v>32</v>
      </c>
      <c r="K49" s="123">
        <v>0.69629627466201782</v>
      </c>
      <c r="L49" s="123">
        <v>0.73809522390365601</v>
      </c>
      <c r="M49" s="123">
        <v>0.55555558204650879</v>
      </c>
    </row>
    <row r="50" spans="1:13" ht="14">
      <c r="A50" s="75">
        <v>56</v>
      </c>
      <c r="B50" t="s">
        <v>89</v>
      </c>
      <c r="C50" s="122">
        <v>5.6561269760131836</v>
      </c>
      <c r="D50" s="122">
        <v>2.4413845539093018</v>
      </c>
      <c r="E50" s="122">
        <v>3.0799615383148193</v>
      </c>
      <c r="F50" s="123">
        <v>0.85416668653488159</v>
      </c>
      <c r="G50" s="123">
        <v>0.48913043737411499</v>
      </c>
      <c r="H50" s="123">
        <v>0.10000000149011612</v>
      </c>
      <c r="I50" s="123">
        <v>0.3452380895614624</v>
      </c>
      <c r="J50" s="130">
        <v>22</v>
      </c>
      <c r="K50" s="123">
        <v>0.73958331346511841</v>
      </c>
      <c r="L50" s="123">
        <v>0.80645161867141724</v>
      </c>
      <c r="M50" s="123">
        <v>0.78571426868438721</v>
      </c>
    </row>
    <row r="51" spans="1:13" ht="14">
      <c r="A51" s="75">
        <v>57</v>
      </c>
      <c r="B51" t="s">
        <v>90</v>
      </c>
      <c r="C51" s="122">
        <v>5.9907369613647461</v>
      </c>
      <c r="D51" s="122">
        <v>2.4405281543731689</v>
      </c>
      <c r="E51" s="122">
        <v>3.2015111446380615</v>
      </c>
      <c r="F51" s="123">
        <v>0.75590550899505615</v>
      </c>
      <c r="G51" s="123">
        <v>0.66949152946472168</v>
      </c>
      <c r="H51" s="123">
        <v>6.9565214216709137E-2</v>
      </c>
      <c r="I51" s="123">
        <v>0.43396225571632385</v>
      </c>
      <c r="J51" s="130">
        <v>25.5</v>
      </c>
      <c r="K51" s="123">
        <v>0.75609755516052246</v>
      </c>
      <c r="L51" s="123">
        <v>0.78571426868438721</v>
      </c>
      <c r="M51" s="123">
        <v>0.72500002384185791</v>
      </c>
    </row>
    <row r="52" spans="1:13" ht="14">
      <c r="A52" s="75">
        <v>58</v>
      </c>
      <c r="B52" t="s">
        <v>91</v>
      </c>
      <c r="C52" s="122">
        <v>5.4077844619750977</v>
      </c>
      <c r="D52" s="122">
        <v>2.3129513263702393</v>
      </c>
      <c r="E52" s="122">
        <v>2.9636344909667969</v>
      </c>
      <c r="F52" s="123">
        <v>0.8764045238494873</v>
      </c>
      <c r="G52" s="123">
        <v>0.58695650100708008</v>
      </c>
      <c r="H52" s="123">
        <v>0.10588235408067703</v>
      </c>
      <c r="I52" s="123">
        <v>0.41025641560554504</v>
      </c>
      <c r="J52" s="130">
        <v>24</v>
      </c>
      <c r="K52" s="123">
        <v>0.68131870031356812</v>
      </c>
      <c r="L52" s="123">
        <v>0.76923078298568726</v>
      </c>
      <c r="M52" s="123">
        <v>0.47999998927116394</v>
      </c>
    </row>
    <row r="53" spans="1:13" ht="14">
      <c r="A53" s="75">
        <v>59</v>
      </c>
      <c r="B53" t="s">
        <v>92</v>
      </c>
      <c r="C53" s="122">
        <v>5.3075733184814453</v>
      </c>
      <c r="D53" s="122">
        <v>2.394115686416626</v>
      </c>
      <c r="E53" s="122">
        <v>2.969057559967041</v>
      </c>
      <c r="F53" s="123">
        <v>0.8928571343421936</v>
      </c>
      <c r="G53" s="123">
        <v>0.53012049198150635</v>
      </c>
      <c r="H53" s="123">
        <v>8.860759437084198E-2</v>
      </c>
      <c r="I53" s="123">
        <v>0.34666666388511658</v>
      </c>
      <c r="J53" s="130">
        <v>17</v>
      </c>
      <c r="K53" s="123">
        <v>0.77380955219268799</v>
      </c>
      <c r="L53" s="123">
        <v>0.8888888955116272</v>
      </c>
      <c r="M53" s="123">
        <v>0.46341463923454285</v>
      </c>
    </row>
    <row r="54" spans="1:13" ht="14">
      <c r="A54" s="75">
        <v>60</v>
      </c>
      <c r="B54" t="s">
        <v>3</v>
      </c>
      <c r="C54" s="122">
        <v>5.7043185234069824</v>
      </c>
      <c r="D54" s="122">
        <v>2.3055238723754883</v>
      </c>
      <c r="E54" s="122">
        <v>3.0361456871032715</v>
      </c>
      <c r="F54" s="123">
        <v>0.80412369966506958</v>
      </c>
      <c r="G54" s="123">
        <v>0.56862747669219971</v>
      </c>
      <c r="H54" s="123">
        <v>9.4736844301223755E-2</v>
      </c>
      <c r="I54" s="123">
        <v>0.3888888955116272</v>
      </c>
      <c r="J54" s="130">
        <v>27</v>
      </c>
      <c r="K54" s="123">
        <v>0.66666668653488159</v>
      </c>
      <c r="L54" s="123">
        <v>0.84375</v>
      </c>
      <c r="M54" s="123">
        <v>0.75</v>
      </c>
    </row>
    <row r="55" spans="1:13" ht="14">
      <c r="A55" s="75">
        <v>62</v>
      </c>
      <c r="B55" t="s">
        <v>93</v>
      </c>
      <c r="C55" s="122">
        <v>6.3205771446228027</v>
      </c>
      <c r="D55" s="122">
        <v>2.3715634346008301</v>
      </c>
      <c r="E55" s="122">
        <v>3.093970775604248</v>
      </c>
      <c r="F55" s="123">
        <v>0.8095238208770752</v>
      </c>
      <c r="G55" s="123">
        <v>0.56701028347015381</v>
      </c>
      <c r="H55" s="123">
        <v>6.9306932389736176E-2</v>
      </c>
      <c r="I55" s="123">
        <v>0.42718446254730225</v>
      </c>
      <c r="J55" s="130">
        <v>33.5</v>
      </c>
      <c r="K55" s="123">
        <v>0.80188679695129395</v>
      </c>
      <c r="L55" s="123">
        <v>0.78723406791687012</v>
      </c>
      <c r="M55" s="123">
        <v>0.65217393636703491</v>
      </c>
    </row>
    <row r="56" spans="1:13" ht="14">
      <c r="A56" s="75">
        <v>63</v>
      </c>
      <c r="B56" t="s">
        <v>4</v>
      </c>
      <c r="C56" s="122">
        <v>5.6132974624633789</v>
      </c>
      <c r="D56" s="122">
        <v>2.2663283348083496</v>
      </c>
      <c r="E56" s="122">
        <v>2.7858574390411377</v>
      </c>
      <c r="F56" s="123">
        <v>0.875</v>
      </c>
      <c r="G56" s="123">
        <v>0.64444446563720703</v>
      </c>
      <c r="H56" s="123">
        <v>5.55555559694767E-2</v>
      </c>
      <c r="I56" s="123">
        <v>0.40229883790016174</v>
      </c>
      <c r="J56" s="130">
        <v>27</v>
      </c>
      <c r="K56" s="123">
        <v>0.75789475440979004</v>
      </c>
      <c r="L56" s="123">
        <v>0.74358975887298584</v>
      </c>
      <c r="M56" s="123">
        <v>0.65714287757873535</v>
      </c>
    </row>
    <row r="57" spans="1:13" ht="14">
      <c r="A57" s="75">
        <v>64</v>
      </c>
      <c r="B57" t="s">
        <v>94</v>
      </c>
      <c r="C57" s="122">
        <v>5.6857328414916992</v>
      </c>
      <c r="D57" s="122">
        <v>2.4182560443878174</v>
      </c>
      <c r="E57" s="122">
        <v>2.9944560527801514</v>
      </c>
      <c r="F57" s="123">
        <v>0.81818181276321411</v>
      </c>
      <c r="G57" s="123">
        <v>0.61904764175415039</v>
      </c>
      <c r="H57" s="123">
        <v>7.5000002980232239E-2</v>
      </c>
      <c r="I57" s="123">
        <v>0.34666666388511658</v>
      </c>
      <c r="J57" s="130">
        <v>22</v>
      </c>
      <c r="K57" s="123">
        <v>0.81927710771560669</v>
      </c>
      <c r="L57" s="123">
        <v>0.83333331346511841</v>
      </c>
      <c r="M57" s="123">
        <v>0.65714287757873535</v>
      </c>
    </row>
    <row r="58" spans="1:13" ht="14">
      <c r="A58" s="75">
        <v>65</v>
      </c>
      <c r="B58" t="s">
        <v>95</v>
      </c>
      <c r="C58" s="122">
        <v>6.451568603515625</v>
      </c>
      <c r="D58" s="122">
        <v>2.3848686218261719</v>
      </c>
      <c r="E58" s="122">
        <v>3.0780258178710938</v>
      </c>
      <c r="F58" s="123">
        <v>0.67924529314041138</v>
      </c>
      <c r="G58" s="123">
        <v>0.61904764175415039</v>
      </c>
      <c r="H58" s="123">
        <v>6.7114092409610748E-2</v>
      </c>
      <c r="I58" s="123">
        <v>0.43065693974494934</v>
      </c>
      <c r="J58" s="130">
        <v>34</v>
      </c>
      <c r="K58" s="123">
        <v>0.77358490228652954</v>
      </c>
      <c r="L58" s="123">
        <v>0.87272727489471436</v>
      </c>
      <c r="M58" s="123">
        <v>0.72340422868728638</v>
      </c>
    </row>
    <row r="59" spans="1:13" ht="14">
      <c r="A59" s="75">
        <v>66</v>
      </c>
      <c r="B59" t="s">
        <v>96</v>
      </c>
      <c r="C59" s="122">
        <v>5.8282222747802734</v>
      </c>
      <c r="D59" s="122">
        <v>2.4278488159179688</v>
      </c>
      <c r="E59" s="122">
        <v>3.0516917705535889</v>
      </c>
      <c r="F59" s="123">
        <v>0.82882881164550781</v>
      </c>
      <c r="G59" s="123">
        <v>0.51886790990829468</v>
      </c>
      <c r="H59" s="123">
        <v>2.083333395421505E-2</v>
      </c>
      <c r="I59" s="123">
        <v>0.43157893419265747</v>
      </c>
      <c r="J59" s="130">
        <v>25.5</v>
      </c>
      <c r="K59" s="123">
        <v>0.73333334922790527</v>
      </c>
      <c r="L59" s="123">
        <v>0.91176468133926392</v>
      </c>
      <c r="M59" s="123">
        <v>0.54545456171035767</v>
      </c>
    </row>
    <row r="60" spans="1:13" ht="14">
      <c r="A60" s="75">
        <v>67</v>
      </c>
      <c r="B60" t="s">
        <v>97</v>
      </c>
      <c r="C60" s="122">
        <v>6.8855628967285156</v>
      </c>
      <c r="D60" s="122">
        <v>2.4987881183624268</v>
      </c>
      <c r="E60" s="122">
        <v>3.2715306282043457</v>
      </c>
      <c r="F60" s="123">
        <v>0.5952380895614624</v>
      </c>
      <c r="G60" s="123">
        <v>0.50602412223815918</v>
      </c>
      <c r="H60" s="123">
        <v>0.14814814925193787</v>
      </c>
      <c r="I60" s="123">
        <v>0.44736841320991516</v>
      </c>
      <c r="J60" s="130">
        <v>36</v>
      </c>
      <c r="K60" s="123">
        <v>0.76190477609634399</v>
      </c>
      <c r="L60" s="123">
        <v>0.80000001192092896</v>
      </c>
      <c r="M60" s="123">
        <v>0.75675678253173828</v>
      </c>
    </row>
    <row r="61" spans="1:13" ht="14">
      <c r="A61" s="75">
        <v>68</v>
      </c>
      <c r="B61" t="s">
        <v>98</v>
      </c>
      <c r="C61" s="122">
        <v>5.4061403274536133</v>
      </c>
      <c r="D61" s="122">
        <v>2.2586052417755127</v>
      </c>
      <c r="E61" s="122">
        <v>2.9813098907470703</v>
      </c>
      <c r="F61" s="123">
        <v>0.66981130838394165</v>
      </c>
      <c r="G61" s="123">
        <v>0.41904762387275696</v>
      </c>
      <c r="H61" s="123">
        <v>2.1978022530674934E-2</v>
      </c>
      <c r="I61" s="123">
        <v>0.27272728085517883</v>
      </c>
      <c r="J61" s="130">
        <v>28.5</v>
      </c>
      <c r="K61" s="123">
        <v>0.6111111044883728</v>
      </c>
      <c r="L61" s="123">
        <v>0.9189189076423645</v>
      </c>
      <c r="M61" s="123">
        <v>0.78787881135940552</v>
      </c>
    </row>
    <row r="62" spans="1:13" ht="14">
      <c r="A62" s="75">
        <v>69</v>
      </c>
      <c r="B62" t="s">
        <v>99</v>
      </c>
      <c r="C62" s="122">
        <v>5.8602957725524902</v>
      </c>
      <c r="D62" s="122">
        <v>2.3754730224609375</v>
      </c>
      <c r="E62" s="122">
        <v>3.0076184272766113</v>
      </c>
      <c r="F62" s="123">
        <v>0.75999999046325684</v>
      </c>
      <c r="G62" s="123">
        <v>0.64077669382095337</v>
      </c>
      <c r="H62" s="123">
        <v>6.5934069454669952E-2</v>
      </c>
      <c r="I62" s="123">
        <v>0.49411764740943909</v>
      </c>
      <c r="J62" s="130">
        <v>21</v>
      </c>
      <c r="K62" s="123">
        <v>0.71717172861099243</v>
      </c>
      <c r="L62" s="123">
        <v>0.83333331346511841</v>
      </c>
      <c r="M62" s="123">
        <v>0.67391306161880493</v>
      </c>
    </row>
    <row r="63" spans="1:13" ht="14">
      <c r="A63" s="75">
        <v>70</v>
      </c>
      <c r="B63" t="s">
        <v>100</v>
      </c>
      <c r="C63" s="122">
        <v>6.5716466903686523</v>
      </c>
      <c r="D63" s="122">
        <v>2.4217574596405029</v>
      </c>
      <c r="E63" s="122">
        <v>3.0892312526702881</v>
      </c>
      <c r="F63" s="123">
        <v>0.73287671804428101</v>
      </c>
      <c r="G63" s="123">
        <v>0.4285714328289032</v>
      </c>
      <c r="H63" s="123">
        <v>0.12096773833036423</v>
      </c>
      <c r="I63" s="123">
        <v>0.5118110179901123</v>
      </c>
      <c r="J63" s="130">
        <v>30</v>
      </c>
      <c r="K63" s="123">
        <v>0.69178080558776855</v>
      </c>
      <c r="L63" s="123">
        <v>0.82258063554763794</v>
      </c>
      <c r="M63" s="123">
        <v>0.83928573131561279</v>
      </c>
    </row>
    <row r="64" spans="1:13" ht="14">
      <c r="A64" s="75">
        <v>71</v>
      </c>
      <c r="B64" t="s">
        <v>101</v>
      </c>
      <c r="C64" s="122">
        <v>5.684298038482666</v>
      </c>
      <c r="D64" s="122">
        <v>2.3606047630310059</v>
      </c>
      <c r="E64" s="122">
        <v>3.1531288623809814</v>
      </c>
      <c r="F64" s="123">
        <v>0.79347825050354004</v>
      </c>
      <c r="G64" s="123">
        <v>0.47191011905670166</v>
      </c>
      <c r="H64" s="123">
        <v>8.4337346255779266E-2</v>
      </c>
      <c r="I64" s="123">
        <v>0.4367816150188446</v>
      </c>
      <c r="J64" s="130">
        <v>18.5</v>
      </c>
      <c r="K64" s="123">
        <v>0.7032967209815979</v>
      </c>
      <c r="L64" s="123">
        <v>0.87999999523162842</v>
      </c>
      <c r="M64" s="123">
        <v>0.58333331346511841</v>
      </c>
    </row>
    <row r="65" spans="1:13" ht="14">
      <c r="A65" s="75">
        <v>72</v>
      </c>
      <c r="B65" t="s">
        <v>102</v>
      </c>
      <c r="C65" s="122">
        <v>6.0411310195922852</v>
      </c>
      <c r="D65" s="122">
        <v>2.3284504413604736</v>
      </c>
      <c r="E65" s="122">
        <v>3.0028319358825684</v>
      </c>
      <c r="F65" s="123">
        <v>0.84090906381607056</v>
      </c>
      <c r="G65" s="123">
        <v>0.48275861144065857</v>
      </c>
      <c r="H65" s="123">
        <v>7.2289153933525085E-2</v>
      </c>
      <c r="I65" s="123">
        <v>0.40963855385780334</v>
      </c>
      <c r="J65" s="130">
        <v>32</v>
      </c>
      <c r="K65" s="123">
        <v>0.69999998807907104</v>
      </c>
      <c r="L65" s="123">
        <v>0.89473682641983032</v>
      </c>
      <c r="M65" s="123">
        <v>0.69999998807907104</v>
      </c>
    </row>
    <row r="66" spans="1:13" ht="14">
      <c r="A66" s="75">
        <v>73</v>
      </c>
      <c r="B66" t="s">
        <v>103</v>
      </c>
      <c r="C66" s="122">
        <v>5.4064445495605469</v>
      </c>
      <c r="D66" s="122">
        <v>2.1876704692840576</v>
      </c>
      <c r="E66" s="122">
        <v>2.9536244869232178</v>
      </c>
      <c r="F66" s="123">
        <v>0.77777779102325439</v>
      </c>
      <c r="G66" s="123">
        <v>0.61904764175415039</v>
      </c>
      <c r="H66" s="123">
        <v>0.1875</v>
      </c>
      <c r="I66" s="123">
        <v>0.3461538553237915</v>
      </c>
      <c r="J66" s="130">
        <v>23</v>
      </c>
      <c r="K66" s="123">
        <v>0.68181818723678589</v>
      </c>
      <c r="L66" s="123">
        <v>0.79487180709838867</v>
      </c>
      <c r="M66" s="123">
        <v>0.58333331346511841</v>
      </c>
    </row>
    <row r="67" spans="1:13">
      <c r="B67" s="79"/>
    </row>
    <row r="68" spans="1:13">
      <c r="B68" s="80" t="s">
        <v>3</v>
      </c>
      <c r="C68" s="81">
        <f>SUMIF($B$4:$B$66,$B$68,C4:C66)</f>
        <v>5.7043185234069824</v>
      </c>
      <c r="D68" s="12">
        <f t="shared" ref="D68:H68" si="0">SUMIF($B$4:$B$66,$B$68,D4:D66)</f>
        <v>2.3055238723754883</v>
      </c>
      <c r="E68" s="12">
        <f t="shared" si="0"/>
        <v>3.0361456871032715</v>
      </c>
      <c r="F68" s="13">
        <f t="shared" si="0"/>
        <v>0.80412369966506958</v>
      </c>
      <c r="G68" s="13">
        <f t="shared" si="0"/>
        <v>0.56862747669219971</v>
      </c>
      <c r="H68" s="13">
        <f t="shared" si="0"/>
        <v>9.4736844301223755E-2</v>
      </c>
      <c r="I68" s="13">
        <f>SUMIF($B$4:$B$66,$B$68,I4:I66)</f>
        <v>0.3888888955116272</v>
      </c>
      <c r="J68" s="12">
        <f>SUMIF($B$4:$B$66,$B$68,J4:J66)</f>
        <v>27</v>
      </c>
      <c r="K68" s="13">
        <f t="shared" ref="K68:M68" si="1">SUMIF($B$4:$B$66,$B$68,K4:K66)</f>
        <v>0.66666668653488159</v>
      </c>
      <c r="L68" s="13">
        <f t="shared" si="1"/>
        <v>0.84375</v>
      </c>
      <c r="M68" s="13">
        <f t="shared" si="1"/>
        <v>0.75</v>
      </c>
    </row>
    <row r="69" spans="1:13">
      <c r="B69" s="18" t="s">
        <v>8</v>
      </c>
      <c r="C69" s="19">
        <f>MEDIAN(C4:C66)</f>
        <v>6.1356701850891113</v>
      </c>
      <c r="D69" s="15">
        <f t="shared" ref="D69:H69" si="2">MEDIAN(D4:D66)</f>
        <v>2.3844573497772217</v>
      </c>
      <c r="E69" s="15">
        <f t="shared" si="2"/>
        <v>3.0312206745147705</v>
      </c>
      <c r="F69" s="16">
        <f t="shared" si="2"/>
        <v>0.76190477609634399</v>
      </c>
      <c r="G69" s="16">
        <f t="shared" si="2"/>
        <v>0.51999998092651367</v>
      </c>
      <c r="H69" s="16">
        <f t="shared" si="2"/>
        <v>7.5000002980232239E-2</v>
      </c>
      <c r="I69" s="16">
        <f>MEDIAN(I4:I66)</f>
        <v>0.43157893419265747</v>
      </c>
      <c r="J69" s="15">
        <f>MEDIAN(J4:J66)</f>
        <v>30</v>
      </c>
      <c r="K69" s="16">
        <f t="shared" ref="K69:M69" si="3">MEDIAN(K4:K66)</f>
        <v>0.71910113096237183</v>
      </c>
      <c r="L69" s="16">
        <f t="shared" si="3"/>
        <v>0.83333331346511841</v>
      </c>
      <c r="M69" s="16">
        <f t="shared" si="3"/>
        <v>0.69999998807907104</v>
      </c>
    </row>
    <row r="70" spans="1:13">
      <c r="B70" s="18" t="s">
        <v>9</v>
      </c>
      <c r="C70" s="19">
        <f>MIN(C4:C66)</f>
        <v>4.8838577270507812</v>
      </c>
      <c r="D70" s="15">
        <f t="shared" ref="D70:H70" si="4">MIN(D4:D66)</f>
        <v>2.1416862010955811</v>
      </c>
      <c r="E70" s="15">
        <f t="shared" si="4"/>
        <v>2.7858574390411377</v>
      </c>
      <c r="F70" s="16">
        <f t="shared" si="4"/>
        <v>0.5952380895614624</v>
      </c>
      <c r="G70" s="16">
        <f t="shared" si="4"/>
        <v>0.28571429848670959</v>
      </c>
      <c r="H70" s="16">
        <f t="shared" si="4"/>
        <v>2.083333395421505E-2</v>
      </c>
      <c r="I70" s="16">
        <f>MIN(I4:I66)</f>
        <v>0.27272728085517883</v>
      </c>
      <c r="J70" s="15">
        <f>MIN(J4:J66)</f>
        <v>17</v>
      </c>
      <c r="K70" s="16">
        <f t="shared" ref="K70:M70" si="5">MIN(K4:K66)</f>
        <v>0.51428574323654175</v>
      </c>
      <c r="L70" s="16">
        <f t="shared" si="5"/>
        <v>0.69999998807907104</v>
      </c>
      <c r="M70" s="16">
        <f t="shared" si="5"/>
        <v>0.46341463923454285</v>
      </c>
    </row>
    <row r="71" spans="1:13">
      <c r="B71" s="18" t="s">
        <v>10</v>
      </c>
      <c r="C71" s="19">
        <f>MAX(C5:C67)</f>
        <v>7.3255882263183594</v>
      </c>
      <c r="D71" s="15">
        <f t="shared" ref="D71:H71" si="6">MAX(D5:D67)</f>
        <v>2.6466820240020752</v>
      </c>
      <c r="E71" s="15">
        <f t="shared" si="6"/>
        <v>3.2904796600341797</v>
      </c>
      <c r="F71" s="16">
        <f t="shared" si="6"/>
        <v>0.8928571343421936</v>
      </c>
      <c r="G71" s="16">
        <f t="shared" si="6"/>
        <v>0.66949152946472168</v>
      </c>
      <c r="H71" s="16">
        <f t="shared" si="6"/>
        <v>0.1875</v>
      </c>
      <c r="I71" s="16">
        <f>MAX(I5:I67)</f>
        <v>0.61250001192092896</v>
      </c>
      <c r="J71" s="15">
        <f>MAX(J5:J67)</f>
        <v>42</v>
      </c>
      <c r="K71" s="16">
        <f t="shared" ref="K71:M71" si="7">MAX(K5:K67)</f>
        <v>0.87029290199279785</v>
      </c>
      <c r="L71" s="16">
        <f t="shared" si="7"/>
        <v>0.96666663885116577</v>
      </c>
      <c r="M71" s="16">
        <f t="shared" si="7"/>
        <v>0.92307692766189575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pane xSplit="3" ySplit="3" topLeftCell="D59" activePane="bottomRight" state="frozen"/>
      <selection pane="topRight" activeCell="D1" sqref="D1"/>
      <selection pane="bottomLeft" activeCell="A4" sqref="A4"/>
      <selection pane="bottomRight" activeCell="C4" sqref="C4:L66"/>
    </sheetView>
  </sheetViews>
  <sheetFormatPr baseColWidth="10" defaultColWidth="9.1640625" defaultRowHeight="13" x14ac:dyDescent="0"/>
  <cols>
    <col min="1" max="1" width="6.5" style="18" customWidth="1"/>
    <col min="2" max="2" width="12.33203125" style="18" customWidth="1"/>
    <col min="3" max="3" width="18" style="19" customWidth="1"/>
    <col min="4" max="4" width="21.5" style="74" customWidth="1"/>
    <col min="5" max="6" width="21.5" style="6" customWidth="1"/>
    <col min="7" max="10" width="21.5" style="8" customWidth="1"/>
    <col min="11" max="11" width="16.6640625" style="6" customWidth="1"/>
    <col min="12" max="12" width="10.5" style="6" customWidth="1"/>
    <col min="13" max="16384" width="9.1640625" style="6"/>
  </cols>
  <sheetData>
    <row r="1" spans="1:12" s="1" customFormat="1" ht="76.5" customHeight="1">
      <c r="A1" s="42" t="s">
        <v>120</v>
      </c>
      <c r="B1" s="42" t="s">
        <v>105</v>
      </c>
      <c r="C1" s="2" t="s">
        <v>132</v>
      </c>
      <c r="D1" s="72" t="s">
        <v>202</v>
      </c>
      <c r="E1" s="73" t="s">
        <v>133</v>
      </c>
      <c r="F1" s="73" t="s">
        <v>134</v>
      </c>
      <c r="G1" s="64" t="s">
        <v>203</v>
      </c>
      <c r="H1" s="64" t="s">
        <v>204</v>
      </c>
      <c r="I1" s="64" t="s">
        <v>205</v>
      </c>
      <c r="J1" s="64" t="s">
        <v>206</v>
      </c>
      <c r="K1" s="1" t="s">
        <v>207</v>
      </c>
      <c r="L1" s="1" t="s">
        <v>208</v>
      </c>
    </row>
    <row r="2" spans="1:12" s="7" customFormat="1" ht="14">
      <c r="A2" s="46"/>
      <c r="B2"/>
      <c r="C2"/>
      <c r="D2"/>
      <c r="E2"/>
      <c r="F2"/>
      <c r="G2"/>
      <c r="H2"/>
      <c r="I2"/>
      <c r="J2"/>
      <c r="K2"/>
      <c r="L2"/>
    </row>
    <row r="3" spans="1:12" s="7" customFormat="1">
      <c r="A3" s="46"/>
      <c r="B3" s="10" t="s">
        <v>180</v>
      </c>
      <c r="C3" s="10" t="s">
        <v>299</v>
      </c>
      <c r="D3" s="10" t="s">
        <v>300</v>
      </c>
      <c r="E3" s="10" t="s">
        <v>6</v>
      </c>
      <c r="F3" s="10" t="s">
        <v>7</v>
      </c>
      <c r="G3" s="10" t="s">
        <v>210</v>
      </c>
      <c r="H3" s="10" t="s">
        <v>209</v>
      </c>
      <c r="I3" s="10" t="s">
        <v>211</v>
      </c>
      <c r="J3" s="10" t="s">
        <v>212</v>
      </c>
      <c r="K3" s="10" t="s">
        <v>213</v>
      </c>
      <c r="L3" s="10" t="s">
        <v>214</v>
      </c>
    </row>
    <row r="4" spans="1:12" ht="14">
      <c r="A4" s="18">
        <v>1</v>
      </c>
      <c r="B4" t="s">
        <v>46</v>
      </c>
      <c r="C4" s="122">
        <v>5.5625910758972168</v>
      </c>
      <c r="D4" s="123">
        <v>0.36567163467407227</v>
      </c>
      <c r="E4">
        <v>1</v>
      </c>
      <c r="F4">
        <v>2</v>
      </c>
      <c r="G4" s="123">
        <v>0.47039473056793213</v>
      </c>
      <c r="H4" s="123">
        <v>0.35526314377784729</v>
      </c>
      <c r="I4" s="123">
        <v>0.49019607901573181</v>
      </c>
      <c r="J4" s="123">
        <v>0.34426230192184448</v>
      </c>
      <c r="K4" s="123">
        <v>0.84967321157455444</v>
      </c>
      <c r="L4" s="123">
        <v>5.8823529630899429E-2</v>
      </c>
    </row>
    <row r="5" spans="1:12" ht="14">
      <c r="A5" s="18">
        <v>2</v>
      </c>
      <c r="B5" t="s">
        <v>47</v>
      </c>
      <c r="C5" s="122">
        <v>6.1303677558898926</v>
      </c>
      <c r="D5" s="123">
        <v>0.36363637447357178</v>
      </c>
      <c r="E5">
        <v>1</v>
      </c>
      <c r="F5">
        <v>4</v>
      </c>
      <c r="G5" s="123">
        <v>0.60538119077682495</v>
      </c>
      <c r="H5" s="123">
        <v>0.42600896954536438</v>
      </c>
      <c r="I5" s="123">
        <v>0.52444446086883545</v>
      </c>
      <c r="J5" s="123">
        <v>0.46428570151329041</v>
      </c>
      <c r="K5" s="123">
        <v>0.81981980800628662</v>
      </c>
      <c r="L5" s="123">
        <v>7.1428574621677399E-2</v>
      </c>
    </row>
    <row r="6" spans="1:12" ht="14">
      <c r="A6" s="18">
        <v>3</v>
      </c>
      <c r="B6" t="s">
        <v>48</v>
      </c>
      <c r="C6" s="122">
        <v>7.4983220100402832</v>
      </c>
      <c r="D6" s="123">
        <v>0.38695651292800903</v>
      </c>
      <c r="E6">
        <v>1</v>
      </c>
      <c r="F6">
        <v>3</v>
      </c>
      <c r="G6" s="123">
        <v>0.75889325141906738</v>
      </c>
      <c r="H6" s="123">
        <v>0.63200002908706665</v>
      </c>
      <c r="I6" s="123">
        <v>0.7023809552192688</v>
      </c>
      <c r="J6" s="123">
        <v>0.59683793783187866</v>
      </c>
      <c r="K6" s="123">
        <v>0.9330708384513855</v>
      </c>
      <c r="L6" s="123">
        <v>1.6806723549962044E-2</v>
      </c>
    </row>
    <row r="7" spans="1:12" ht="14">
      <c r="A7" s="18">
        <v>4</v>
      </c>
      <c r="B7" t="s">
        <v>49</v>
      </c>
      <c r="C7" s="122">
        <v>6.111506462097168</v>
      </c>
      <c r="D7" s="123">
        <v>0.4285714328289032</v>
      </c>
      <c r="E7">
        <v>1</v>
      </c>
      <c r="F7">
        <v>2</v>
      </c>
      <c r="G7" s="123">
        <v>0.57754009962081909</v>
      </c>
      <c r="H7" s="123">
        <v>0.45623341202735901</v>
      </c>
      <c r="I7" s="123">
        <v>0.54569894075393677</v>
      </c>
      <c r="J7" s="123">
        <v>0.4182305634021759</v>
      </c>
      <c r="K7" s="123">
        <v>0.8853333592414856</v>
      </c>
      <c r="L7" s="123">
        <v>4.6961326152086258E-2</v>
      </c>
    </row>
    <row r="8" spans="1:12" ht="14">
      <c r="A8" s="18">
        <v>5</v>
      </c>
      <c r="B8" t="s">
        <v>50</v>
      </c>
      <c r="C8" s="122">
        <v>7.1326026916503906</v>
      </c>
      <c r="D8" s="123">
        <v>0.41739130020141602</v>
      </c>
      <c r="E8">
        <v>1</v>
      </c>
      <c r="F8">
        <v>3</v>
      </c>
      <c r="G8" s="123">
        <v>0.72950822114944458</v>
      </c>
      <c r="H8" s="123">
        <v>0.62809920310974121</v>
      </c>
      <c r="I8" s="123">
        <v>0.62601625919342041</v>
      </c>
      <c r="J8" s="123">
        <v>0.51239669322967529</v>
      </c>
      <c r="K8" s="123">
        <v>0.91803276538848877</v>
      </c>
      <c r="L8" s="123">
        <v>8.7719298899173737E-3</v>
      </c>
    </row>
    <row r="9" spans="1:12" ht="14">
      <c r="A9" s="18">
        <v>6</v>
      </c>
      <c r="B9" t="s">
        <v>51</v>
      </c>
      <c r="C9" s="122">
        <v>5.9235110282897949</v>
      </c>
      <c r="D9" s="123">
        <v>0.29545453190803528</v>
      </c>
      <c r="E9">
        <v>2</v>
      </c>
      <c r="F9">
        <v>15</v>
      </c>
      <c r="G9" s="123">
        <v>0.6106870174407959</v>
      </c>
      <c r="H9" s="123">
        <v>0.52713179588317871</v>
      </c>
      <c r="I9" s="123">
        <v>0.515625</v>
      </c>
      <c r="J9" s="123">
        <v>0.4921875</v>
      </c>
      <c r="K9" s="123">
        <v>0.87401574850082397</v>
      </c>
      <c r="L9" s="123">
        <v>8.7301589548587799E-2</v>
      </c>
    </row>
    <row r="10" spans="1:12" ht="14">
      <c r="A10" s="18">
        <v>7</v>
      </c>
      <c r="B10" t="s">
        <v>52</v>
      </c>
      <c r="C10" s="122">
        <v>6.2216053009033203</v>
      </c>
      <c r="D10" s="123">
        <v>0.28571429848670959</v>
      </c>
      <c r="E10">
        <v>2</v>
      </c>
      <c r="F10">
        <v>5</v>
      </c>
      <c r="G10" s="123">
        <v>0.62337660789489746</v>
      </c>
      <c r="H10" s="123">
        <v>0.56209152936935425</v>
      </c>
      <c r="I10" s="123">
        <v>0.53947371244430542</v>
      </c>
      <c r="J10" s="123">
        <v>0.43506494164466858</v>
      </c>
      <c r="K10" s="123">
        <v>0.86092716455459595</v>
      </c>
      <c r="L10" s="123">
        <v>8.7837837636470795E-2</v>
      </c>
    </row>
    <row r="11" spans="1:12" ht="14">
      <c r="A11" s="18">
        <v>8</v>
      </c>
      <c r="B11" t="s">
        <v>53</v>
      </c>
      <c r="C11" s="122">
        <v>6.4505724906921387</v>
      </c>
      <c r="D11" s="123">
        <v>0.32941177487373352</v>
      </c>
      <c r="E11">
        <v>2</v>
      </c>
      <c r="F11">
        <v>6.5</v>
      </c>
      <c r="G11" s="123">
        <v>0.69148933887481689</v>
      </c>
      <c r="H11" s="123">
        <v>0.57291668653488159</v>
      </c>
      <c r="I11" s="123">
        <v>0.58064514398574829</v>
      </c>
      <c r="J11" s="123">
        <v>0.45744681358337402</v>
      </c>
      <c r="K11" s="123">
        <v>0.89583331346511841</v>
      </c>
      <c r="L11" s="123">
        <v>5.4347824305295944E-2</v>
      </c>
    </row>
    <row r="12" spans="1:12" ht="14">
      <c r="A12" s="18">
        <v>9</v>
      </c>
      <c r="B12" t="s">
        <v>54</v>
      </c>
      <c r="C12" s="122">
        <v>6.2298693656921387</v>
      </c>
      <c r="D12" s="123">
        <v>0.31521740555763245</v>
      </c>
      <c r="E12">
        <v>2</v>
      </c>
      <c r="F12">
        <v>16</v>
      </c>
      <c r="G12" s="123">
        <v>0.65346533060073853</v>
      </c>
      <c r="H12" s="123">
        <v>0.53465348482131958</v>
      </c>
      <c r="I12" s="123">
        <v>0.63636362552642822</v>
      </c>
      <c r="J12" s="123">
        <v>0.47474747896194458</v>
      </c>
      <c r="K12" s="123">
        <v>0.90816324949264526</v>
      </c>
      <c r="L12" s="123">
        <v>3.125E-2</v>
      </c>
    </row>
    <row r="13" spans="1:12" ht="14">
      <c r="A13" s="18">
        <v>10</v>
      </c>
      <c r="B13" t="s">
        <v>55</v>
      </c>
      <c r="C13" s="122">
        <v>6.3889636993408203</v>
      </c>
      <c r="D13" s="123">
        <v>0.34482759237289429</v>
      </c>
      <c r="E13">
        <v>2</v>
      </c>
      <c r="F13">
        <v>12</v>
      </c>
      <c r="G13" s="123">
        <v>0.68888890743255615</v>
      </c>
      <c r="H13" s="123">
        <v>0.59090906381607056</v>
      </c>
      <c r="I13" s="123">
        <v>0.64835166931152344</v>
      </c>
      <c r="J13" s="123">
        <v>0.53260868787765503</v>
      </c>
      <c r="K13" s="123">
        <v>0.83333331346511841</v>
      </c>
      <c r="L13" s="123">
        <v>8.4337346255779266E-2</v>
      </c>
    </row>
    <row r="14" spans="1:12" ht="14">
      <c r="A14" s="18">
        <v>11</v>
      </c>
      <c r="B14" t="s">
        <v>56</v>
      </c>
      <c r="C14" s="122">
        <v>5.7185077667236328</v>
      </c>
      <c r="D14" s="123">
        <v>0.40350878238677979</v>
      </c>
      <c r="E14">
        <v>2</v>
      </c>
      <c r="F14">
        <v>24</v>
      </c>
      <c r="G14" s="123">
        <v>0.64999997615814209</v>
      </c>
      <c r="H14" s="123">
        <v>0.56666666269302368</v>
      </c>
      <c r="I14" s="123">
        <v>0.56666666269302368</v>
      </c>
      <c r="J14" s="123">
        <v>0.46610170602798462</v>
      </c>
      <c r="K14" s="123">
        <v>0.88429754972457886</v>
      </c>
      <c r="L14" s="123">
        <v>5.9322033077478409E-2</v>
      </c>
    </row>
    <row r="15" spans="1:12" ht="14">
      <c r="A15" s="18">
        <v>12</v>
      </c>
      <c r="B15" t="s">
        <v>57</v>
      </c>
      <c r="C15" s="122">
        <v>7.5492963790893555</v>
      </c>
      <c r="D15" s="123">
        <v>0.37404578924179077</v>
      </c>
      <c r="E15">
        <v>1</v>
      </c>
      <c r="F15">
        <v>5</v>
      </c>
      <c r="G15" s="123">
        <v>0.75342464447021484</v>
      </c>
      <c r="H15" s="123">
        <v>0.67586207389831543</v>
      </c>
      <c r="I15" s="123">
        <v>0.68027210235595703</v>
      </c>
      <c r="J15" s="123">
        <v>0.62585031986236572</v>
      </c>
      <c r="K15" s="123">
        <v>0.90344828367233276</v>
      </c>
      <c r="L15" s="123">
        <v>7.5757578015327454E-3</v>
      </c>
    </row>
    <row r="16" spans="1:12" ht="14">
      <c r="A16" s="18">
        <v>13</v>
      </c>
      <c r="B16" t="s">
        <v>58</v>
      </c>
      <c r="C16" s="122">
        <v>6.9857149124145508</v>
      </c>
      <c r="D16" s="123">
        <v>0.3883495032787323</v>
      </c>
      <c r="E16">
        <v>1</v>
      </c>
      <c r="F16">
        <v>4.5</v>
      </c>
      <c r="G16" s="123">
        <v>0.69811320304870605</v>
      </c>
      <c r="H16" s="123">
        <v>0.59813082218170166</v>
      </c>
      <c r="I16" s="123">
        <v>0.6355140209197998</v>
      </c>
      <c r="J16" s="123">
        <v>0.55660378932952881</v>
      </c>
      <c r="K16" s="123">
        <v>0.89108908176422119</v>
      </c>
      <c r="L16" s="123">
        <v>5.9999998658895493E-2</v>
      </c>
    </row>
    <row r="17" spans="1:12" ht="14">
      <c r="A17" s="18">
        <v>14</v>
      </c>
      <c r="B17" t="s">
        <v>59</v>
      </c>
      <c r="C17" s="122">
        <v>7.4723954200744629</v>
      </c>
      <c r="D17" s="123">
        <v>0.38317757844924927</v>
      </c>
      <c r="E17">
        <v>1</v>
      </c>
      <c r="F17">
        <v>4</v>
      </c>
      <c r="G17" s="123">
        <v>0.75675678253173828</v>
      </c>
      <c r="H17" s="123">
        <v>0.69444441795349121</v>
      </c>
      <c r="I17" s="123">
        <v>0.74074071645736694</v>
      </c>
      <c r="J17" s="123">
        <v>0.56363636255264282</v>
      </c>
      <c r="K17" s="123">
        <v>0.89189189672470093</v>
      </c>
      <c r="L17" s="123">
        <v>5.8823529630899429E-2</v>
      </c>
    </row>
    <row r="18" spans="1:12" ht="14">
      <c r="A18" s="18">
        <v>15</v>
      </c>
      <c r="B18" t="s">
        <v>60</v>
      </c>
      <c r="C18" s="122">
        <v>7.4101777076721191</v>
      </c>
      <c r="D18" s="123">
        <v>0.36559140682220459</v>
      </c>
      <c r="E18">
        <v>1</v>
      </c>
      <c r="F18">
        <v>4</v>
      </c>
      <c r="G18" s="123">
        <v>0.78571426868438721</v>
      </c>
      <c r="H18" s="123">
        <v>0.67708331346511841</v>
      </c>
      <c r="I18" s="123">
        <v>0.65306121110916138</v>
      </c>
      <c r="J18" s="123">
        <v>0.57142859697341919</v>
      </c>
      <c r="K18" s="123">
        <v>0.90721648931503296</v>
      </c>
      <c r="L18" s="123">
        <v>8.510638028383255E-2</v>
      </c>
    </row>
    <row r="19" spans="1:12" ht="14">
      <c r="A19" s="18">
        <v>16</v>
      </c>
      <c r="B19" t="s">
        <v>61</v>
      </c>
      <c r="C19" s="122">
        <v>6.0581259727478027</v>
      </c>
      <c r="D19" s="123">
        <v>0.39830508828163147</v>
      </c>
      <c r="E19">
        <v>1</v>
      </c>
      <c r="F19">
        <v>3</v>
      </c>
      <c r="G19" s="123">
        <v>0.56716418266296387</v>
      </c>
      <c r="H19" s="123">
        <v>0.4887218177318573</v>
      </c>
      <c r="I19" s="123">
        <v>0.47368422150611877</v>
      </c>
      <c r="J19" s="123">
        <v>0.39694657921791077</v>
      </c>
      <c r="K19" s="123">
        <v>0.89393937587738037</v>
      </c>
      <c r="L19" s="123">
        <v>5.5118110030889511E-2</v>
      </c>
    </row>
    <row r="20" spans="1:12" ht="14">
      <c r="A20" s="18">
        <v>17</v>
      </c>
      <c r="B20" t="s">
        <v>62</v>
      </c>
      <c r="C20" s="122">
        <v>8.5400295257568359</v>
      </c>
      <c r="D20" s="123">
        <v>0.30588236451148987</v>
      </c>
      <c r="E20">
        <v>1</v>
      </c>
      <c r="F20">
        <v>3.5</v>
      </c>
      <c r="G20" s="123">
        <v>0.87356323003768921</v>
      </c>
      <c r="H20" s="123">
        <v>0.83720928430557251</v>
      </c>
      <c r="I20" s="123">
        <v>0.80000001192092896</v>
      </c>
      <c r="J20" s="123">
        <v>0.70114940404891968</v>
      </c>
      <c r="K20" s="123">
        <v>0.91860467195510864</v>
      </c>
      <c r="L20" s="123">
        <v>3.6585364490747452E-2</v>
      </c>
    </row>
    <row r="21" spans="1:12" ht="14">
      <c r="A21" s="18">
        <v>18</v>
      </c>
      <c r="B21" t="s">
        <v>1</v>
      </c>
      <c r="C21" s="122">
        <v>6.9989652633666992</v>
      </c>
      <c r="D21" s="123">
        <v>0.32989689707756042</v>
      </c>
      <c r="E21">
        <v>2</v>
      </c>
      <c r="F21">
        <v>3.5</v>
      </c>
      <c r="G21" s="123">
        <v>0.68627452850341797</v>
      </c>
      <c r="H21" s="123">
        <v>0.61616164445877075</v>
      </c>
      <c r="I21" s="123">
        <v>0.70297032594680786</v>
      </c>
      <c r="J21" s="123">
        <v>0.59803920984268188</v>
      </c>
      <c r="K21" s="123">
        <v>0.88118809461593628</v>
      </c>
      <c r="L21" s="123">
        <v>3.125E-2</v>
      </c>
    </row>
    <row r="22" spans="1:12" ht="14">
      <c r="A22" s="18">
        <v>19</v>
      </c>
      <c r="B22" t="s">
        <v>63</v>
      </c>
      <c r="C22" s="122">
        <v>7.0246758460998535</v>
      </c>
      <c r="D22" s="123">
        <v>0.3368421196937561</v>
      </c>
      <c r="E22">
        <v>2</v>
      </c>
      <c r="F22">
        <v>4</v>
      </c>
      <c r="G22" s="123">
        <v>0.76415091753005981</v>
      </c>
      <c r="H22" s="123">
        <v>0.61904764175415039</v>
      </c>
      <c r="I22" s="123">
        <v>0.625</v>
      </c>
      <c r="J22" s="123">
        <v>0.57281553745269775</v>
      </c>
      <c r="K22" s="123">
        <v>0.89320385456085205</v>
      </c>
      <c r="L22" s="123">
        <v>3.2258063554763794E-2</v>
      </c>
    </row>
    <row r="23" spans="1:12" ht="14">
      <c r="A23" s="18">
        <v>20</v>
      </c>
      <c r="B23" t="s">
        <v>64</v>
      </c>
      <c r="C23" s="122">
        <v>7.8958287239074707</v>
      </c>
      <c r="D23" s="123">
        <v>0.3695652186870575</v>
      </c>
      <c r="E23">
        <v>1</v>
      </c>
      <c r="F23">
        <v>1</v>
      </c>
      <c r="G23" s="123">
        <v>0.77083331346511841</v>
      </c>
      <c r="H23" s="123">
        <v>0.73958331346511841</v>
      </c>
      <c r="I23" s="123">
        <v>0.75</v>
      </c>
      <c r="J23" s="123">
        <v>0.60638296604156494</v>
      </c>
      <c r="K23" s="123">
        <v>0.90526318550109863</v>
      </c>
      <c r="L23" s="123">
        <v>0</v>
      </c>
    </row>
    <row r="24" spans="1:12" ht="14">
      <c r="A24" s="18">
        <v>21</v>
      </c>
      <c r="B24" t="s">
        <v>65</v>
      </c>
      <c r="C24" s="122">
        <v>7.8029370307922363</v>
      </c>
      <c r="D24" s="123">
        <v>0.33009707927703857</v>
      </c>
      <c r="E24">
        <v>2</v>
      </c>
      <c r="F24">
        <v>2</v>
      </c>
      <c r="G24" s="123">
        <v>0.84761905670166016</v>
      </c>
      <c r="H24" s="123">
        <v>0.74074071645736694</v>
      </c>
      <c r="I24" s="123">
        <v>0.72897195816040039</v>
      </c>
      <c r="J24" s="123">
        <v>0.64761906862258911</v>
      </c>
      <c r="K24" s="123">
        <v>0.91509431600570679</v>
      </c>
      <c r="L24" s="123">
        <v>2.083333395421505E-2</v>
      </c>
    </row>
    <row r="25" spans="1:12" ht="14">
      <c r="A25" s="18">
        <v>22</v>
      </c>
      <c r="B25" t="s">
        <v>66</v>
      </c>
      <c r="C25" s="122">
        <v>8.1537666320800781</v>
      </c>
      <c r="D25" s="123">
        <v>0.43209877610206604</v>
      </c>
      <c r="E25">
        <v>1</v>
      </c>
      <c r="F25">
        <v>1</v>
      </c>
      <c r="G25" s="123">
        <v>0.82795697450637817</v>
      </c>
      <c r="H25" s="123">
        <v>0.79120880365371704</v>
      </c>
      <c r="I25" s="123">
        <v>0.73118281364440918</v>
      </c>
      <c r="J25" s="123">
        <v>0.71739131212234497</v>
      </c>
      <c r="K25" s="123">
        <v>0.93478262424468994</v>
      </c>
      <c r="L25" s="123">
        <v>1.1627906933426857E-2</v>
      </c>
    </row>
    <row r="26" spans="1:12" ht="14">
      <c r="A26" s="18">
        <v>23</v>
      </c>
      <c r="B26" t="s">
        <v>67</v>
      </c>
      <c r="C26" s="122">
        <v>7.8114376068115234</v>
      </c>
      <c r="D26" s="123">
        <v>0.29113924503326416</v>
      </c>
      <c r="E26">
        <v>2</v>
      </c>
      <c r="F26">
        <v>2</v>
      </c>
      <c r="G26" s="123">
        <v>0.77173912525177002</v>
      </c>
      <c r="H26" s="123">
        <v>0.77777779102325439</v>
      </c>
      <c r="I26" s="123">
        <v>0.76344084739685059</v>
      </c>
      <c r="J26" s="123">
        <v>0.64772725105285645</v>
      </c>
      <c r="K26" s="123">
        <v>0.88421052694320679</v>
      </c>
      <c r="L26" s="123">
        <v>1.2500000186264515E-2</v>
      </c>
    </row>
    <row r="27" spans="1:12" ht="14">
      <c r="A27" s="18">
        <v>24</v>
      </c>
      <c r="B27" t="s">
        <v>68</v>
      </c>
      <c r="C27" s="122">
        <v>8.0210666656494141</v>
      </c>
      <c r="D27" s="123">
        <v>0.23999999463558197</v>
      </c>
      <c r="E27">
        <v>2</v>
      </c>
      <c r="F27">
        <v>2</v>
      </c>
      <c r="G27" s="123">
        <v>0.8095238208770752</v>
      </c>
      <c r="H27" s="123">
        <v>0.73417723178863525</v>
      </c>
      <c r="I27" s="123">
        <v>0.76249998807907104</v>
      </c>
      <c r="J27" s="123">
        <v>0.67948716878890991</v>
      </c>
      <c r="K27" s="123">
        <v>0.91463416814804077</v>
      </c>
      <c r="L27" s="123">
        <v>0</v>
      </c>
    </row>
    <row r="28" spans="1:12" ht="14">
      <c r="A28" s="18">
        <v>25</v>
      </c>
      <c r="B28" t="s">
        <v>69</v>
      </c>
      <c r="C28" s="122">
        <v>7.49658203125</v>
      </c>
      <c r="D28" s="123">
        <v>0.38202247023582458</v>
      </c>
      <c r="E28">
        <v>2</v>
      </c>
      <c r="F28">
        <v>4</v>
      </c>
      <c r="G28" s="123">
        <v>0.79411762952804565</v>
      </c>
      <c r="H28" s="123">
        <v>0.75247526168823242</v>
      </c>
      <c r="I28" s="123">
        <v>0.75728154182434082</v>
      </c>
      <c r="J28" s="123">
        <v>0.61764705181121826</v>
      </c>
      <c r="K28" s="123">
        <v>0.93000000715255737</v>
      </c>
      <c r="L28" s="123">
        <v>5.1020409911870956E-2</v>
      </c>
    </row>
    <row r="29" spans="1:12" ht="14">
      <c r="A29" s="18">
        <v>26</v>
      </c>
      <c r="B29" t="s">
        <v>70</v>
      </c>
      <c r="C29" s="122">
        <v>7.5774669647216797</v>
      </c>
      <c r="D29" s="123">
        <v>0.31111112236976624</v>
      </c>
      <c r="E29">
        <v>2</v>
      </c>
      <c r="F29">
        <v>3</v>
      </c>
      <c r="G29" s="123">
        <v>0.7835051417350769</v>
      </c>
      <c r="H29" s="123">
        <v>0.71875</v>
      </c>
      <c r="I29" s="123">
        <v>0.71875</v>
      </c>
      <c r="J29" s="123">
        <v>0.65625</v>
      </c>
      <c r="K29" s="123">
        <v>0.88297873735427856</v>
      </c>
      <c r="L29" s="123">
        <v>3.1914893537759781E-2</v>
      </c>
    </row>
    <row r="30" spans="1:12" ht="14">
      <c r="A30" s="18">
        <v>27</v>
      </c>
      <c r="B30" t="s">
        <v>71</v>
      </c>
      <c r="C30" s="122">
        <v>6.9485583305358887</v>
      </c>
      <c r="D30" s="123">
        <v>0.32584270834922791</v>
      </c>
      <c r="E30">
        <v>1.5</v>
      </c>
      <c r="F30">
        <v>4</v>
      </c>
      <c r="G30" s="123">
        <v>0.6808510422706604</v>
      </c>
      <c r="H30" s="123">
        <v>0.59574466943740845</v>
      </c>
      <c r="I30" s="123">
        <v>0.65591394901275635</v>
      </c>
      <c r="J30" s="123">
        <v>0.55789476633071899</v>
      </c>
      <c r="K30" s="123">
        <v>0.86956518888473511</v>
      </c>
      <c r="L30" s="123">
        <v>4.5977011322975159E-2</v>
      </c>
    </row>
    <row r="31" spans="1:12" ht="14">
      <c r="A31" s="18">
        <v>28</v>
      </c>
      <c r="B31" t="s">
        <v>72</v>
      </c>
      <c r="C31" s="122">
        <v>7.6290097236633301</v>
      </c>
      <c r="D31" s="123">
        <v>0.37383177876472473</v>
      </c>
      <c r="E31">
        <v>1</v>
      </c>
      <c r="F31">
        <v>2</v>
      </c>
      <c r="G31" s="123">
        <v>0.8053097128868103</v>
      </c>
      <c r="H31" s="123">
        <v>0.65486723184585571</v>
      </c>
      <c r="I31" s="123">
        <v>0.65789473056793213</v>
      </c>
      <c r="J31" s="123">
        <v>0.61403506994247437</v>
      </c>
      <c r="K31" s="123">
        <v>0.93043476343154907</v>
      </c>
      <c r="L31" s="123">
        <v>3.7735849618911743E-2</v>
      </c>
    </row>
    <row r="32" spans="1:12" ht="14">
      <c r="A32" s="18">
        <v>29</v>
      </c>
      <c r="B32" t="s">
        <v>73</v>
      </c>
      <c r="C32" s="122">
        <v>7.0159916877746582</v>
      </c>
      <c r="D32" s="123">
        <v>0.34482759237289429</v>
      </c>
      <c r="E32">
        <v>2</v>
      </c>
      <c r="F32">
        <v>4</v>
      </c>
      <c r="G32" s="123">
        <v>0.68539327383041382</v>
      </c>
      <c r="H32" s="123">
        <v>0.68539327383041382</v>
      </c>
      <c r="I32" s="123">
        <v>0.67045456171035767</v>
      </c>
      <c r="J32" s="123">
        <v>0.55681818723678589</v>
      </c>
      <c r="K32" s="123">
        <v>0.94252872467041016</v>
      </c>
      <c r="L32" s="123">
        <v>4.76190485060215E-2</v>
      </c>
    </row>
    <row r="33" spans="1:12" ht="14">
      <c r="A33" s="18">
        <v>30</v>
      </c>
      <c r="B33" t="s">
        <v>2</v>
      </c>
      <c r="C33" s="122">
        <v>7.3669366836547852</v>
      </c>
      <c r="D33" s="123">
        <v>0.40000000596046448</v>
      </c>
      <c r="E33">
        <v>2</v>
      </c>
      <c r="F33">
        <v>4</v>
      </c>
      <c r="G33" s="123">
        <v>0.81999999284744263</v>
      </c>
      <c r="H33" s="123">
        <v>0.71428573131561279</v>
      </c>
      <c r="I33" s="123">
        <v>0.70833331346511841</v>
      </c>
      <c r="J33" s="123">
        <v>0.60824739933013916</v>
      </c>
      <c r="K33" s="123">
        <v>0.89898991584777832</v>
      </c>
      <c r="L33" s="123">
        <v>3.3333335071802139E-2</v>
      </c>
    </row>
    <row r="34" spans="1:12" ht="14">
      <c r="A34" s="18">
        <v>31</v>
      </c>
      <c r="B34" t="s">
        <v>74</v>
      </c>
      <c r="C34" s="122">
        <v>7.2726650238037109</v>
      </c>
      <c r="D34" s="123">
        <v>0.31914892792701721</v>
      </c>
      <c r="E34">
        <v>1</v>
      </c>
      <c r="F34">
        <v>6</v>
      </c>
      <c r="G34" s="123">
        <v>0.72727274894714355</v>
      </c>
      <c r="H34" s="123">
        <v>0.60185188055038452</v>
      </c>
      <c r="I34" s="123">
        <v>0.65454542636871338</v>
      </c>
      <c r="J34" s="123">
        <v>0.54128438234329224</v>
      </c>
      <c r="K34" s="123">
        <v>0.92660552263259888</v>
      </c>
      <c r="L34" s="123">
        <v>2.0202020183205605E-2</v>
      </c>
    </row>
    <row r="35" spans="1:12" ht="14">
      <c r="A35" s="18">
        <v>32</v>
      </c>
      <c r="B35" t="s">
        <v>75</v>
      </c>
      <c r="C35" s="122">
        <v>6.9083905220031738</v>
      </c>
      <c r="D35" s="123">
        <v>0.49411764740943909</v>
      </c>
      <c r="E35">
        <v>2</v>
      </c>
      <c r="F35">
        <v>3</v>
      </c>
      <c r="G35" s="123">
        <v>0.698924720287323</v>
      </c>
      <c r="H35" s="123">
        <v>0.64835166931152344</v>
      </c>
      <c r="I35" s="123">
        <v>0.74444442987442017</v>
      </c>
      <c r="J35" s="123">
        <v>0.59340661764144897</v>
      </c>
      <c r="K35" s="123">
        <v>0.92307692766189575</v>
      </c>
      <c r="L35" s="123">
        <v>0</v>
      </c>
    </row>
    <row r="36" spans="1:12" ht="14">
      <c r="A36" s="18">
        <v>33</v>
      </c>
      <c r="B36" t="s">
        <v>0</v>
      </c>
      <c r="C36" s="122">
        <v>6.4117856025695801</v>
      </c>
      <c r="D36" s="123">
        <v>0.41904762387275696</v>
      </c>
      <c r="E36">
        <v>1</v>
      </c>
      <c r="F36">
        <v>4.5</v>
      </c>
      <c r="G36" s="123">
        <v>0.58677685260772705</v>
      </c>
      <c r="H36" s="123">
        <v>0.49193549156188965</v>
      </c>
      <c r="I36" s="123">
        <v>0.57377046346664429</v>
      </c>
      <c r="J36" s="123">
        <v>0.49586775898933411</v>
      </c>
      <c r="K36" s="123">
        <v>0.95867770910263062</v>
      </c>
      <c r="L36" s="123">
        <v>3.5398229956626892E-2</v>
      </c>
    </row>
    <row r="37" spans="1:12" ht="14">
      <c r="A37" s="18">
        <v>34</v>
      </c>
      <c r="B37" t="s">
        <v>76</v>
      </c>
      <c r="C37" s="122">
        <v>6.3663983345031738</v>
      </c>
      <c r="D37" s="123">
        <v>0.2881355881690979</v>
      </c>
      <c r="E37">
        <v>2</v>
      </c>
      <c r="F37">
        <v>3</v>
      </c>
      <c r="G37" s="123">
        <v>0.634482741355896</v>
      </c>
      <c r="H37" s="123">
        <v>0.50694441795349121</v>
      </c>
      <c r="I37" s="123">
        <v>0.58571428060531616</v>
      </c>
      <c r="J37" s="123">
        <v>0.4964539110660553</v>
      </c>
      <c r="K37" s="123">
        <v>0.87857145071029663</v>
      </c>
      <c r="L37" s="123">
        <v>8.3969466388225555E-2</v>
      </c>
    </row>
    <row r="38" spans="1:12" ht="14">
      <c r="A38" s="18">
        <v>35</v>
      </c>
      <c r="B38" t="s">
        <v>77</v>
      </c>
      <c r="C38" s="122">
        <v>6.8464822769165039</v>
      </c>
      <c r="D38" s="123">
        <v>0.35465115308761597</v>
      </c>
      <c r="E38">
        <v>1</v>
      </c>
      <c r="F38">
        <v>3</v>
      </c>
      <c r="G38" s="123">
        <v>0.66129034757614136</v>
      </c>
      <c r="H38" s="123">
        <v>0.55080211162567139</v>
      </c>
      <c r="I38" s="123">
        <v>0.58201056718826294</v>
      </c>
      <c r="J38" s="123">
        <v>0.52688169479370117</v>
      </c>
      <c r="K38" s="123">
        <v>0.90217393636703491</v>
      </c>
      <c r="L38" s="123">
        <v>4.444444552063942E-2</v>
      </c>
    </row>
    <row r="39" spans="1:12" ht="14">
      <c r="A39" s="18">
        <v>37</v>
      </c>
      <c r="B39" t="s">
        <v>78</v>
      </c>
      <c r="C39" s="122">
        <v>6.5804195404052734</v>
      </c>
      <c r="D39" s="123">
        <v>0.43564355373382568</v>
      </c>
      <c r="E39">
        <v>2</v>
      </c>
      <c r="F39">
        <v>8</v>
      </c>
      <c r="G39" s="123">
        <v>0.70434784889221191</v>
      </c>
      <c r="H39" s="123">
        <v>0.61403506994247437</v>
      </c>
      <c r="I39" s="123">
        <v>0.66956520080566406</v>
      </c>
      <c r="J39" s="123">
        <v>0.50877195596694946</v>
      </c>
      <c r="K39" s="123">
        <v>0.90178573131561279</v>
      </c>
      <c r="L39" s="123">
        <v>9.6153849735856056E-3</v>
      </c>
    </row>
    <row r="40" spans="1:12" ht="14">
      <c r="A40" s="18">
        <v>39</v>
      </c>
      <c r="B40" t="s">
        <v>79</v>
      </c>
      <c r="C40" s="122">
        <v>6.5946540832519531</v>
      </c>
      <c r="D40" s="123">
        <v>0.36363637447357178</v>
      </c>
      <c r="E40">
        <v>1</v>
      </c>
      <c r="F40">
        <v>2</v>
      </c>
      <c r="G40" s="123">
        <v>0.58720928430557251</v>
      </c>
      <c r="H40" s="123">
        <v>0.52023118734359741</v>
      </c>
      <c r="I40" s="123">
        <v>0.61538463830947876</v>
      </c>
      <c r="J40" s="123">
        <v>0.4444444477558136</v>
      </c>
      <c r="K40" s="123">
        <v>0.91812866926193237</v>
      </c>
      <c r="L40" s="123">
        <v>2.4691358208656311E-2</v>
      </c>
    </row>
    <row r="41" spans="1:12" ht="14">
      <c r="A41" s="18">
        <v>40</v>
      </c>
      <c r="B41" t="s">
        <v>80</v>
      </c>
      <c r="C41" s="122">
        <v>6.8144044876098633</v>
      </c>
      <c r="D41" s="123">
        <v>0.36046510934829712</v>
      </c>
      <c r="E41">
        <v>2</v>
      </c>
      <c r="F41">
        <v>5</v>
      </c>
      <c r="G41" s="123">
        <v>0.70999997854232788</v>
      </c>
      <c r="H41" s="123">
        <v>0.64646464586257935</v>
      </c>
      <c r="I41" s="123">
        <v>0.65656566619873047</v>
      </c>
      <c r="J41" s="123">
        <v>0.59595960378646851</v>
      </c>
      <c r="K41" s="123">
        <v>0.82999998331069946</v>
      </c>
      <c r="L41" s="123">
        <v>7.4468083679676056E-2</v>
      </c>
    </row>
    <row r="42" spans="1:12" ht="14">
      <c r="A42" s="18">
        <v>43</v>
      </c>
      <c r="B42" t="s">
        <v>81</v>
      </c>
      <c r="C42" s="122">
        <v>6.7546448707580566</v>
      </c>
      <c r="D42" s="123">
        <v>0.34965035319328308</v>
      </c>
      <c r="E42">
        <v>1</v>
      </c>
      <c r="F42">
        <v>8</v>
      </c>
      <c r="G42" s="123">
        <v>0.68152868747711182</v>
      </c>
      <c r="H42" s="123">
        <v>0.54487180709838867</v>
      </c>
      <c r="I42" s="123">
        <v>0.64473682641983032</v>
      </c>
      <c r="J42" s="123">
        <v>0.5161290168762207</v>
      </c>
      <c r="K42" s="123">
        <v>0.87741935253143311</v>
      </c>
      <c r="L42" s="123">
        <v>6.8493150174617767E-2</v>
      </c>
    </row>
    <row r="43" spans="1:12" ht="14">
      <c r="A43" s="18">
        <v>45</v>
      </c>
      <c r="B43" t="s">
        <v>82</v>
      </c>
      <c r="C43" s="122">
        <v>6.0789108276367188</v>
      </c>
      <c r="D43" s="123">
        <v>0.21951219439506531</v>
      </c>
      <c r="E43">
        <v>2</v>
      </c>
      <c r="F43">
        <v>10</v>
      </c>
      <c r="G43" s="123">
        <v>0.60000002384185791</v>
      </c>
      <c r="H43" s="123">
        <v>0.49411764740943909</v>
      </c>
      <c r="I43" s="123">
        <v>0.53571426868438721</v>
      </c>
      <c r="J43" s="123">
        <v>0.45121949911117554</v>
      </c>
      <c r="K43" s="123">
        <v>0.80722892284393311</v>
      </c>
      <c r="L43" s="123">
        <v>5.0632912665605545E-2</v>
      </c>
    </row>
    <row r="44" spans="1:12" ht="14">
      <c r="A44" s="18">
        <v>47</v>
      </c>
      <c r="B44" t="s">
        <v>83</v>
      </c>
      <c r="C44" s="122">
        <v>6.469749927520752</v>
      </c>
      <c r="D44" s="123">
        <v>0.26356589794158936</v>
      </c>
      <c r="E44">
        <v>2</v>
      </c>
      <c r="F44">
        <v>8</v>
      </c>
      <c r="G44" s="123">
        <v>0.63309353590011597</v>
      </c>
      <c r="H44" s="123">
        <v>0.56617647409439087</v>
      </c>
      <c r="I44" s="123">
        <v>0.61151081323623657</v>
      </c>
      <c r="J44" s="123">
        <v>0.49285712838172913</v>
      </c>
      <c r="K44" s="123">
        <v>0.85507243871688843</v>
      </c>
      <c r="L44" s="123">
        <v>4.6875E-2</v>
      </c>
    </row>
    <row r="45" spans="1:12" ht="14">
      <c r="A45" s="18">
        <v>48</v>
      </c>
      <c r="B45" t="s">
        <v>84</v>
      </c>
      <c r="C45" s="122">
        <v>6.2927436828613281</v>
      </c>
      <c r="D45" s="123">
        <v>0.26966291666030884</v>
      </c>
      <c r="E45">
        <v>2</v>
      </c>
      <c r="F45">
        <v>7</v>
      </c>
      <c r="G45" s="123">
        <v>0.57291668653488159</v>
      </c>
      <c r="H45" s="123">
        <v>0.57731956243515015</v>
      </c>
      <c r="I45" s="123">
        <v>0.57575756311416626</v>
      </c>
      <c r="J45" s="123">
        <v>0.53061223030090332</v>
      </c>
      <c r="K45" s="123">
        <v>0.8163265585899353</v>
      </c>
      <c r="L45" s="123">
        <v>7.4468083679676056E-2</v>
      </c>
    </row>
    <row r="46" spans="1:12" ht="14">
      <c r="A46" s="18">
        <v>51</v>
      </c>
      <c r="B46" t="s">
        <v>85</v>
      </c>
      <c r="C46" s="122">
        <v>6.6450343132019043</v>
      </c>
      <c r="D46" s="123">
        <v>0.35514017939567566</v>
      </c>
      <c r="E46">
        <v>1</v>
      </c>
      <c r="F46">
        <v>8</v>
      </c>
      <c r="G46" s="123">
        <v>0.61739128828048706</v>
      </c>
      <c r="H46" s="123">
        <v>0.5565217137336731</v>
      </c>
      <c r="I46" s="123">
        <v>0.6355932354927063</v>
      </c>
      <c r="J46" s="123">
        <v>0.50847458839416504</v>
      </c>
      <c r="K46" s="123">
        <v>0.88596493005752563</v>
      </c>
      <c r="L46" s="123">
        <v>4.8076923936605453E-2</v>
      </c>
    </row>
    <row r="47" spans="1:12" ht="14">
      <c r="A47" s="18">
        <v>53</v>
      </c>
      <c r="B47" t="s">
        <v>86</v>
      </c>
      <c r="C47" s="122">
        <v>7.4803867340087891</v>
      </c>
      <c r="D47" s="123">
        <v>0.27433627843856812</v>
      </c>
      <c r="E47">
        <v>1</v>
      </c>
      <c r="F47">
        <v>4</v>
      </c>
      <c r="G47" s="123">
        <v>0.72661870718002319</v>
      </c>
      <c r="H47" s="123">
        <v>0.62589925527572632</v>
      </c>
      <c r="I47" s="123">
        <v>0.6834532618522644</v>
      </c>
      <c r="J47" s="123">
        <v>0.52898550033569336</v>
      </c>
      <c r="K47" s="123">
        <v>0.90714287757873535</v>
      </c>
      <c r="L47" s="123">
        <v>8.0000003799796104E-3</v>
      </c>
    </row>
    <row r="48" spans="1:12" ht="14">
      <c r="A48" s="18">
        <v>54</v>
      </c>
      <c r="B48" t="s">
        <v>87</v>
      </c>
      <c r="C48" s="122">
        <v>6.178436279296875</v>
      </c>
      <c r="D48" s="123">
        <v>0.4189189076423645</v>
      </c>
      <c r="E48">
        <v>3</v>
      </c>
      <c r="F48">
        <v>5</v>
      </c>
      <c r="G48" s="123">
        <v>0.72289156913757324</v>
      </c>
      <c r="H48" s="123">
        <v>0.65882354974746704</v>
      </c>
      <c r="I48" s="123">
        <v>0.5625</v>
      </c>
      <c r="J48" s="123">
        <v>0.43902438879013062</v>
      </c>
      <c r="K48" s="123">
        <v>0.87179487943649292</v>
      </c>
      <c r="L48" s="123">
        <v>2.7397260069847107E-2</v>
      </c>
    </row>
    <row r="49" spans="1:12" ht="14">
      <c r="A49" s="18">
        <v>55</v>
      </c>
      <c r="B49" t="s">
        <v>88</v>
      </c>
      <c r="C49" s="122">
        <v>6.9751505851745605</v>
      </c>
      <c r="D49" s="123">
        <v>0.27480915188789368</v>
      </c>
      <c r="E49">
        <v>1</v>
      </c>
      <c r="F49">
        <v>4</v>
      </c>
      <c r="G49" s="123">
        <v>0.6716417670249939</v>
      </c>
      <c r="H49" s="123">
        <v>0.53731346130371094</v>
      </c>
      <c r="I49" s="123">
        <v>0.59398496150970459</v>
      </c>
      <c r="J49" s="123">
        <v>0.4692307710647583</v>
      </c>
      <c r="K49" s="123">
        <v>0.93129771947860718</v>
      </c>
      <c r="L49" s="123">
        <v>2.4390242993831635E-2</v>
      </c>
    </row>
    <row r="50" spans="1:12" ht="14">
      <c r="A50" s="18">
        <v>56</v>
      </c>
      <c r="B50" t="s">
        <v>89</v>
      </c>
      <c r="C50" s="122">
        <v>5.8630428314208984</v>
      </c>
      <c r="D50" s="123">
        <v>0.4285714328289032</v>
      </c>
      <c r="E50">
        <v>2</v>
      </c>
      <c r="F50">
        <v>8</v>
      </c>
      <c r="G50" s="123">
        <v>0.63917523622512817</v>
      </c>
      <c r="H50" s="123">
        <v>0.57894736528396606</v>
      </c>
      <c r="I50" s="123">
        <v>0.51041668653488159</v>
      </c>
      <c r="J50" s="123">
        <v>0.42268040776252747</v>
      </c>
      <c r="K50" s="123">
        <v>0.83157896995544434</v>
      </c>
      <c r="L50" s="123">
        <v>6.976744532585144E-2</v>
      </c>
    </row>
    <row r="51" spans="1:12" ht="14">
      <c r="A51" s="18">
        <v>57</v>
      </c>
      <c r="B51" t="s">
        <v>90</v>
      </c>
      <c r="C51" s="122">
        <v>5.8646759986877441</v>
      </c>
      <c r="D51" s="123">
        <v>0.39655172824859619</v>
      </c>
      <c r="E51">
        <v>2</v>
      </c>
      <c r="F51">
        <v>4</v>
      </c>
      <c r="G51" s="123">
        <v>0.62601625919342041</v>
      </c>
      <c r="H51" s="123">
        <v>0.47967478632926941</v>
      </c>
      <c r="I51" s="123">
        <v>0.54098361730575562</v>
      </c>
      <c r="J51" s="123">
        <v>0.40000000596046448</v>
      </c>
      <c r="K51" s="123">
        <v>0.85000002384185791</v>
      </c>
      <c r="L51" s="123">
        <v>5.2631579339504242E-2</v>
      </c>
    </row>
    <row r="52" spans="1:12" ht="14">
      <c r="A52" s="18">
        <v>58</v>
      </c>
      <c r="B52" t="s">
        <v>91</v>
      </c>
      <c r="C52" s="122">
        <v>5.707798957824707</v>
      </c>
      <c r="D52" s="123">
        <v>0.34065935015678406</v>
      </c>
      <c r="E52">
        <v>2</v>
      </c>
      <c r="F52">
        <v>4.5</v>
      </c>
      <c r="G52" s="123">
        <v>0.57777780294418335</v>
      </c>
      <c r="H52" s="123">
        <v>0.43181818723678589</v>
      </c>
      <c r="I52" s="123">
        <v>0.5</v>
      </c>
      <c r="J52" s="123">
        <v>0.45454546809196472</v>
      </c>
      <c r="K52" s="123">
        <v>0.82352942228317261</v>
      </c>
      <c r="L52" s="123">
        <v>8.860759437084198E-2</v>
      </c>
    </row>
    <row r="53" spans="1:12" ht="14">
      <c r="A53" s="18">
        <v>59</v>
      </c>
      <c r="B53" t="s">
        <v>92</v>
      </c>
      <c r="C53" s="122">
        <v>5.9253535270690918</v>
      </c>
      <c r="D53" s="123">
        <v>0.43209877610206604</v>
      </c>
      <c r="E53">
        <v>2</v>
      </c>
      <c r="F53">
        <v>9</v>
      </c>
      <c r="G53" s="123">
        <v>0.62195122241973877</v>
      </c>
      <c r="H53" s="123">
        <v>0.62195122241973877</v>
      </c>
      <c r="I53" s="123">
        <v>0.45121949911117554</v>
      </c>
      <c r="J53" s="123">
        <v>0.4444444477558136</v>
      </c>
      <c r="K53" s="123">
        <v>0.91139239072799683</v>
      </c>
      <c r="L53" s="123">
        <v>6.5789476037025452E-2</v>
      </c>
    </row>
    <row r="54" spans="1:12" ht="14">
      <c r="A54" s="18">
        <v>60</v>
      </c>
      <c r="B54" t="s">
        <v>3</v>
      </c>
      <c r="C54" s="122">
        <v>5.9452037811279297</v>
      </c>
      <c r="D54" s="123">
        <v>0.41489362716674805</v>
      </c>
      <c r="E54">
        <v>2</v>
      </c>
      <c r="F54">
        <v>8</v>
      </c>
      <c r="G54" s="123">
        <v>0.65686273574829102</v>
      </c>
      <c r="H54" s="123">
        <v>0.55000001192092896</v>
      </c>
      <c r="I54" s="123">
        <v>0.60194176435470581</v>
      </c>
      <c r="J54" s="123">
        <v>0.36274510622024536</v>
      </c>
      <c r="K54" s="123">
        <v>0.87128710746765137</v>
      </c>
      <c r="L54" s="123">
        <v>6.5934069454669952E-2</v>
      </c>
    </row>
    <row r="55" spans="1:12" ht="14">
      <c r="A55" s="18">
        <v>62</v>
      </c>
      <c r="B55" t="s">
        <v>93</v>
      </c>
      <c r="C55" s="122">
        <v>5.1315155029296875</v>
      </c>
      <c r="D55" s="123">
        <v>0.32989689707756042</v>
      </c>
      <c r="E55">
        <v>2</v>
      </c>
      <c r="F55">
        <v>32</v>
      </c>
      <c r="G55" s="123">
        <v>0.50999999046325684</v>
      </c>
      <c r="H55" s="123">
        <v>0.46464645862579346</v>
      </c>
      <c r="I55" s="123">
        <v>0.53191488981246948</v>
      </c>
      <c r="J55" s="123">
        <v>0.49494948983192444</v>
      </c>
      <c r="K55" s="123">
        <v>0.87368422746658325</v>
      </c>
      <c r="L55" s="123">
        <v>6.7415729165077209E-2</v>
      </c>
    </row>
    <row r="56" spans="1:12" ht="14">
      <c r="A56" s="18">
        <v>63</v>
      </c>
      <c r="B56" t="s">
        <v>4</v>
      </c>
      <c r="C56" s="122">
        <v>5.5042324066162109</v>
      </c>
      <c r="D56" s="123">
        <v>0.41379311680793762</v>
      </c>
      <c r="E56">
        <v>2</v>
      </c>
      <c r="F56">
        <v>27</v>
      </c>
      <c r="G56" s="123">
        <v>0.6413043737411499</v>
      </c>
      <c r="H56" s="123">
        <v>0.57142859697341919</v>
      </c>
      <c r="I56" s="123">
        <v>0.59340661764144897</v>
      </c>
      <c r="J56" s="123">
        <v>0.48351648449897766</v>
      </c>
      <c r="K56" s="123">
        <v>0.82222223281860352</v>
      </c>
      <c r="L56" s="123">
        <v>0.1149425283074379</v>
      </c>
    </row>
    <row r="57" spans="1:12" ht="14">
      <c r="A57" s="18">
        <v>64</v>
      </c>
      <c r="B57" t="s">
        <v>94</v>
      </c>
      <c r="C57" s="122">
        <v>6.3402304649353027</v>
      </c>
      <c r="D57" s="123">
        <v>0.3095238208770752</v>
      </c>
      <c r="E57">
        <v>2</v>
      </c>
      <c r="F57">
        <v>8</v>
      </c>
      <c r="G57" s="123">
        <v>0.61363637447357178</v>
      </c>
      <c r="H57" s="123">
        <v>0.60919541120529175</v>
      </c>
      <c r="I57" s="123">
        <v>0.53409093618392944</v>
      </c>
      <c r="J57" s="123">
        <v>0.48863637447357178</v>
      </c>
      <c r="K57" s="123">
        <v>0.86516851186752319</v>
      </c>
      <c r="L57" s="123">
        <v>3.6144576966762543E-2</v>
      </c>
    </row>
    <row r="58" spans="1:12" ht="14">
      <c r="A58" s="18">
        <v>65</v>
      </c>
      <c r="B58" t="s">
        <v>95</v>
      </c>
      <c r="C58" s="122">
        <v>6.5925197601318359</v>
      </c>
      <c r="D58" s="123">
        <v>0.35570469498634338</v>
      </c>
      <c r="E58">
        <v>2</v>
      </c>
      <c r="F58">
        <v>10</v>
      </c>
      <c r="G58" s="123">
        <v>0.71069180965423584</v>
      </c>
      <c r="H58" s="123">
        <v>0.57419353723526001</v>
      </c>
      <c r="I58" s="123">
        <v>0.59740257263183594</v>
      </c>
      <c r="J58" s="123">
        <v>0.56329113245010376</v>
      </c>
      <c r="K58" s="123">
        <v>0.92258065938949585</v>
      </c>
      <c r="L58" s="123">
        <v>4.0268454700708389E-2</v>
      </c>
    </row>
    <row r="59" spans="1:12" ht="14">
      <c r="A59" s="18">
        <v>66</v>
      </c>
      <c r="B59" t="s">
        <v>96</v>
      </c>
      <c r="C59" s="122">
        <v>5.0551338195800781</v>
      </c>
      <c r="D59" s="123">
        <v>0.32989689707756042</v>
      </c>
      <c r="E59">
        <v>2</v>
      </c>
      <c r="F59">
        <v>30</v>
      </c>
      <c r="G59" s="123">
        <v>0.51428574323654175</v>
      </c>
      <c r="H59" s="123">
        <v>0.49523809552192688</v>
      </c>
      <c r="I59" s="123">
        <v>0.42056074738502502</v>
      </c>
      <c r="J59" s="123">
        <v>0.43809524178504944</v>
      </c>
      <c r="K59" s="123">
        <v>0.89320385456085205</v>
      </c>
      <c r="L59" s="123">
        <v>6.0606062412261963E-2</v>
      </c>
    </row>
    <row r="60" spans="1:12" ht="14">
      <c r="A60" s="18">
        <v>67</v>
      </c>
      <c r="B60" t="s">
        <v>97</v>
      </c>
      <c r="C60" s="122">
        <v>6.6631364822387695</v>
      </c>
      <c r="D60" s="123">
        <v>0.36585366725921631</v>
      </c>
      <c r="E60">
        <v>1</v>
      </c>
      <c r="F60">
        <v>8</v>
      </c>
      <c r="G60" s="123">
        <v>0.6781609058380127</v>
      </c>
      <c r="H60" s="123">
        <v>0.65909093618392944</v>
      </c>
      <c r="I60" s="123">
        <v>0.52325582504272461</v>
      </c>
      <c r="J60" s="123">
        <v>0.4367816150188446</v>
      </c>
      <c r="K60" s="123">
        <v>0.85057473182678223</v>
      </c>
      <c r="L60" s="123">
        <v>4.9382716417312622E-2</v>
      </c>
    </row>
    <row r="61" spans="1:12" ht="14">
      <c r="A61" s="18">
        <v>68</v>
      </c>
      <c r="B61" t="s">
        <v>98</v>
      </c>
      <c r="C61" s="122">
        <v>6.2741966247558594</v>
      </c>
      <c r="D61" s="123">
        <v>0.30000001192092896</v>
      </c>
      <c r="E61">
        <v>2</v>
      </c>
      <c r="F61">
        <v>15</v>
      </c>
      <c r="G61" s="123">
        <v>0.63809525966644287</v>
      </c>
      <c r="H61" s="123">
        <v>0.52336448431015015</v>
      </c>
      <c r="I61" s="123">
        <v>0.60000002384185791</v>
      </c>
      <c r="J61" s="123">
        <v>0.51428574323654175</v>
      </c>
      <c r="K61" s="123">
        <v>0.93396228551864624</v>
      </c>
      <c r="L61" s="123">
        <v>3.125E-2</v>
      </c>
    </row>
    <row r="62" spans="1:12" ht="14">
      <c r="A62" s="18">
        <v>69</v>
      </c>
      <c r="B62" t="s">
        <v>99</v>
      </c>
      <c r="C62" s="122">
        <v>6.3469061851501465</v>
      </c>
      <c r="D62" s="123">
        <v>0.31182795763015747</v>
      </c>
      <c r="E62">
        <v>2</v>
      </c>
      <c r="F62">
        <v>7</v>
      </c>
      <c r="G62" s="123">
        <v>0.62616825103759766</v>
      </c>
      <c r="H62" s="123">
        <v>0.59433960914611816</v>
      </c>
      <c r="I62" s="123">
        <v>0.56730771064758301</v>
      </c>
      <c r="J62" s="123">
        <v>0.44230768084526062</v>
      </c>
      <c r="K62" s="123">
        <v>0.92380952835083008</v>
      </c>
      <c r="L62" s="123">
        <v>6.0606062412261963E-2</v>
      </c>
    </row>
    <row r="63" spans="1:12" ht="14">
      <c r="A63" s="18">
        <v>70</v>
      </c>
      <c r="B63" t="s">
        <v>100</v>
      </c>
      <c r="C63" s="122">
        <v>6.744178295135498</v>
      </c>
      <c r="D63" s="123">
        <v>0.3769230842590332</v>
      </c>
      <c r="E63">
        <v>1</v>
      </c>
      <c r="F63">
        <v>16.25</v>
      </c>
      <c r="G63" s="123">
        <v>0.673758864402771</v>
      </c>
      <c r="H63" s="123">
        <v>0.64748203754425049</v>
      </c>
      <c r="I63" s="123">
        <v>0.59154927730560303</v>
      </c>
      <c r="J63" s="123">
        <v>0.51798558235168457</v>
      </c>
      <c r="K63" s="123">
        <v>0.93478262424468994</v>
      </c>
      <c r="L63" s="123">
        <v>2.4193547666072845E-2</v>
      </c>
    </row>
    <row r="64" spans="1:12" ht="14">
      <c r="A64" s="18">
        <v>71</v>
      </c>
      <c r="B64" t="s">
        <v>101</v>
      </c>
      <c r="C64" s="122">
        <v>5.3622555732727051</v>
      </c>
      <c r="D64" s="123">
        <v>0.25</v>
      </c>
      <c r="E64">
        <v>2</v>
      </c>
      <c r="F64">
        <v>24</v>
      </c>
      <c r="G64" s="123">
        <v>0.58620691299438477</v>
      </c>
      <c r="H64" s="123">
        <v>0.45977011322975159</v>
      </c>
      <c r="I64" s="123">
        <v>0.47674417495727539</v>
      </c>
      <c r="J64" s="123">
        <v>0.38372093439102173</v>
      </c>
      <c r="K64" s="123">
        <v>0.85057473182678223</v>
      </c>
      <c r="L64" s="123">
        <v>8.5365854203701019E-2</v>
      </c>
    </row>
    <row r="65" spans="1:12" ht="14">
      <c r="A65" s="18">
        <v>72</v>
      </c>
      <c r="B65" t="s">
        <v>102</v>
      </c>
      <c r="C65" s="122">
        <v>6.3508167266845703</v>
      </c>
      <c r="D65" s="123">
        <v>0.40963855385780334</v>
      </c>
      <c r="E65">
        <v>2</v>
      </c>
      <c r="F65">
        <v>5.5</v>
      </c>
      <c r="G65" s="123">
        <v>0.62637364864349365</v>
      </c>
      <c r="H65" s="123">
        <v>0.60674154758453369</v>
      </c>
      <c r="I65" s="123">
        <v>0.62222224473953247</v>
      </c>
      <c r="J65" s="123">
        <v>0.51648354530334473</v>
      </c>
      <c r="K65" s="123">
        <v>0.8764045238494873</v>
      </c>
      <c r="L65" s="123">
        <v>5.6179776787757874E-2</v>
      </c>
    </row>
    <row r="66" spans="1:12" ht="14">
      <c r="A66" s="18">
        <v>73</v>
      </c>
      <c r="B66" t="s">
        <v>103</v>
      </c>
      <c r="C66" s="122">
        <v>5.678382396697998</v>
      </c>
      <c r="D66" s="123">
        <v>0.27710843086242676</v>
      </c>
      <c r="E66">
        <v>2</v>
      </c>
      <c r="F66">
        <v>3</v>
      </c>
      <c r="G66" s="123">
        <v>0.4883720874786377</v>
      </c>
      <c r="H66" s="123">
        <v>0.4404761791229248</v>
      </c>
      <c r="I66" s="123">
        <v>0.44705882668495178</v>
      </c>
      <c r="J66" s="123">
        <v>0.364705890417099</v>
      </c>
      <c r="K66" s="123">
        <v>0.91666668653488159</v>
      </c>
      <c r="L66" s="123">
        <v>3.7500001490116119E-2</v>
      </c>
    </row>
    <row r="67" spans="1:12">
      <c r="B67" s="10"/>
    </row>
    <row r="68" spans="1:12">
      <c r="B68" s="11" t="s">
        <v>3</v>
      </c>
      <c r="C68" s="12">
        <f t="shared" ref="C68:L68" si="0">SUMIF($B$4:$B$66,$B$68,C4:C66)</f>
        <v>5.9452037811279297</v>
      </c>
      <c r="D68" s="13">
        <f t="shared" si="0"/>
        <v>0.41489362716674805</v>
      </c>
      <c r="E68" s="12">
        <f t="shared" si="0"/>
        <v>2</v>
      </c>
      <c r="F68" s="12">
        <f t="shared" si="0"/>
        <v>8</v>
      </c>
      <c r="G68" s="13">
        <f t="shared" si="0"/>
        <v>0.65686273574829102</v>
      </c>
      <c r="H68" s="13">
        <f t="shared" si="0"/>
        <v>0.55000001192092896</v>
      </c>
      <c r="I68" s="13">
        <f t="shared" si="0"/>
        <v>0.60194176435470581</v>
      </c>
      <c r="J68" s="13">
        <f t="shared" si="0"/>
        <v>0.36274510622024536</v>
      </c>
      <c r="K68" s="13">
        <f t="shared" si="0"/>
        <v>0.87128710746765137</v>
      </c>
      <c r="L68" s="13">
        <f t="shared" si="0"/>
        <v>6.5934069454669952E-2</v>
      </c>
    </row>
    <row r="69" spans="1:12">
      <c r="B69" s="14" t="s">
        <v>8</v>
      </c>
      <c r="C69" s="15">
        <f>MEDIAN(C4:C66)</f>
        <v>6.5925197601318359</v>
      </c>
      <c r="D69" s="16">
        <f t="shared" ref="D69:L69" si="1">MEDIAN(D4:D66)</f>
        <v>0.35514017939567566</v>
      </c>
      <c r="E69" s="15">
        <f t="shared" si="1"/>
        <v>2</v>
      </c>
      <c r="F69" s="15">
        <f t="shared" si="1"/>
        <v>4.5</v>
      </c>
      <c r="G69" s="16">
        <f t="shared" si="1"/>
        <v>0.673758864402771</v>
      </c>
      <c r="H69" s="16">
        <f t="shared" si="1"/>
        <v>0.59433960914611816</v>
      </c>
      <c r="I69" s="16">
        <f t="shared" si="1"/>
        <v>0.61151081323623657</v>
      </c>
      <c r="J69" s="16">
        <f t="shared" si="1"/>
        <v>0.51239669322967529</v>
      </c>
      <c r="K69" s="16">
        <f t="shared" si="1"/>
        <v>0.89320385456085205</v>
      </c>
      <c r="L69" s="16">
        <f t="shared" si="1"/>
        <v>4.6961326152086258E-2</v>
      </c>
    </row>
    <row r="70" spans="1:12">
      <c r="B70" s="18" t="s">
        <v>9</v>
      </c>
      <c r="C70" s="19">
        <f>MIN(C4:C66)</f>
        <v>5.0551338195800781</v>
      </c>
      <c r="D70" s="8">
        <f t="shared" ref="D70:L70" si="2">MIN(D4:D66)</f>
        <v>0.21951219439506531</v>
      </c>
      <c r="E70" s="19">
        <f t="shared" si="2"/>
        <v>1</v>
      </c>
      <c r="F70" s="19">
        <f t="shared" si="2"/>
        <v>1</v>
      </c>
      <c r="G70" s="8">
        <f t="shared" si="2"/>
        <v>0.47039473056793213</v>
      </c>
      <c r="H70" s="8">
        <f t="shared" si="2"/>
        <v>0.35526314377784729</v>
      </c>
      <c r="I70" s="8">
        <f t="shared" si="2"/>
        <v>0.42056074738502502</v>
      </c>
      <c r="J70" s="8">
        <f t="shared" si="2"/>
        <v>0.34426230192184448</v>
      </c>
      <c r="K70" s="8">
        <f t="shared" si="2"/>
        <v>0.80722892284393311</v>
      </c>
      <c r="L70" s="8">
        <f t="shared" si="2"/>
        <v>0</v>
      </c>
    </row>
    <row r="71" spans="1:12">
      <c r="B71" s="18" t="s">
        <v>10</v>
      </c>
      <c r="C71" s="19">
        <f>MAX(C4:C66)</f>
        <v>8.5400295257568359</v>
      </c>
      <c r="D71" s="8">
        <f t="shared" ref="D71:I71" si="3">MAX(D4:D66)</f>
        <v>0.49411764740943909</v>
      </c>
      <c r="E71" s="19">
        <f t="shared" si="3"/>
        <v>3</v>
      </c>
      <c r="F71" s="19">
        <f t="shared" si="3"/>
        <v>32</v>
      </c>
      <c r="G71" s="8">
        <f t="shared" si="3"/>
        <v>0.87356323003768921</v>
      </c>
      <c r="H71" s="8">
        <f t="shared" si="3"/>
        <v>0.83720928430557251</v>
      </c>
      <c r="I71" s="8">
        <f t="shared" si="3"/>
        <v>0.80000001192092896</v>
      </c>
      <c r="J71" s="8">
        <f>MAX(J4:J66)</f>
        <v>0.71739131212234497</v>
      </c>
      <c r="K71" s="8">
        <f>MAX(K4:K66)</f>
        <v>0.95867770910263062</v>
      </c>
      <c r="L71" s="8">
        <f>MAX(L4:L66)</f>
        <v>0.1149425283074379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xSplit="3" ySplit="3" topLeftCell="D61" activePane="bottomRight" state="frozen"/>
      <selection pane="topRight" activeCell="D1" sqref="D1"/>
      <selection pane="bottomLeft" activeCell="A4" sqref="A4"/>
      <selection pane="bottomRight" activeCell="C4" sqref="C4:H66"/>
    </sheetView>
  </sheetViews>
  <sheetFormatPr baseColWidth="10" defaultColWidth="9.1640625" defaultRowHeight="13" x14ac:dyDescent="0"/>
  <cols>
    <col min="1" max="1" width="6.83203125" style="18" customWidth="1"/>
    <col min="2" max="2" width="12.33203125" style="18" customWidth="1"/>
    <col min="3" max="3" width="22.5" style="19" customWidth="1"/>
    <col min="4" max="4" width="18.33203125" style="52" customWidth="1"/>
    <col min="5" max="8" width="18.33203125" style="5" customWidth="1"/>
    <col min="9" max="16384" width="9.1640625" style="14"/>
  </cols>
  <sheetData>
    <row r="1" spans="1:8" s="45" customFormat="1" ht="91">
      <c r="A1" s="42" t="s">
        <v>120</v>
      </c>
      <c r="B1" s="42" t="s">
        <v>105</v>
      </c>
      <c r="C1" s="2" t="s">
        <v>135</v>
      </c>
      <c r="D1" s="43" t="s">
        <v>215</v>
      </c>
      <c r="E1" s="4" t="s">
        <v>216</v>
      </c>
      <c r="F1" s="44" t="s">
        <v>217</v>
      </c>
      <c r="G1" s="44" t="s">
        <v>136</v>
      </c>
      <c r="H1" s="44" t="s">
        <v>218</v>
      </c>
    </row>
    <row r="2" spans="1:8" s="45" customFormat="1" ht="14">
      <c r="A2" s="46"/>
      <c r="B2"/>
      <c r="C2"/>
      <c r="D2"/>
      <c r="E2"/>
      <c r="F2"/>
      <c r="G2"/>
      <c r="H2"/>
    </row>
    <row r="3" spans="1:8" s="45" customFormat="1">
      <c r="A3" s="46"/>
      <c r="B3" s="10" t="s">
        <v>180</v>
      </c>
      <c r="C3" s="10" t="s">
        <v>306</v>
      </c>
      <c r="D3" s="10" t="s">
        <v>301</v>
      </c>
      <c r="E3" s="10" t="s">
        <v>302</v>
      </c>
      <c r="F3" s="10" t="s">
        <v>304</v>
      </c>
      <c r="G3" s="10" t="s">
        <v>303</v>
      </c>
      <c r="H3" s="10" t="s">
        <v>219</v>
      </c>
    </row>
    <row r="4" spans="1:8" ht="14">
      <c r="A4" s="18">
        <v>1</v>
      </c>
      <c r="B4" t="s">
        <v>46</v>
      </c>
      <c r="C4" s="122">
        <v>4.2557845115661621</v>
      </c>
      <c r="D4" s="123">
        <v>0.74503308534622192</v>
      </c>
      <c r="E4" s="123">
        <v>0.11363636702299118</v>
      </c>
      <c r="F4" s="123">
        <v>0.77524429559707642</v>
      </c>
      <c r="G4" s="123">
        <v>0.68725866079330444</v>
      </c>
      <c r="H4" s="123">
        <v>0.67558526992797852</v>
      </c>
    </row>
    <row r="5" spans="1:8" ht="14">
      <c r="A5" s="18">
        <v>2</v>
      </c>
      <c r="B5" t="s">
        <v>47</v>
      </c>
      <c r="C5" s="122">
        <v>4.8101091384887695</v>
      </c>
      <c r="D5" s="123">
        <v>0.73684209585189819</v>
      </c>
      <c r="E5" s="123">
        <v>9.8522163927555084E-2</v>
      </c>
      <c r="F5" s="123">
        <v>0.70776253938674927</v>
      </c>
      <c r="G5" s="123">
        <v>0.75119614601135254</v>
      </c>
      <c r="H5" s="123">
        <v>0.69369369745254517</v>
      </c>
    </row>
    <row r="6" spans="1:8" ht="15" customHeight="1">
      <c r="A6" s="18">
        <v>3</v>
      </c>
      <c r="B6" t="s">
        <v>48</v>
      </c>
      <c r="C6" s="122">
        <v>6.1082062721252441</v>
      </c>
      <c r="D6" s="123">
        <v>0.5708501935005188</v>
      </c>
      <c r="E6" s="123">
        <v>8.0851063132286072E-2</v>
      </c>
      <c r="F6" s="123">
        <v>0.54958677291870117</v>
      </c>
      <c r="G6" s="123">
        <v>0.60465115308761597</v>
      </c>
      <c r="H6" s="123">
        <v>0.84146338701248169</v>
      </c>
    </row>
    <row r="7" spans="1:8" ht="14">
      <c r="A7" s="18">
        <v>4</v>
      </c>
      <c r="B7" t="s">
        <v>49</v>
      </c>
      <c r="C7" s="122">
        <v>4.3745183944702148</v>
      </c>
      <c r="D7" s="123">
        <v>0.72554349899291992</v>
      </c>
      <c r="E7" s="123">
        <v>0.11976047605276108</v>
      </c>
      <c r="F7" s="123">
        <v>0.76795578002929688</v>
      </c>
      <c r="G7" s="123">
        <v>0.61467891931533813</v>
      </c>
      <c r="H7" s="123">
        <v>0.73497265577316284</v>
      </c>
    </row>
    <row r="8" spans="1:8" ht="14">
      <c r="A8" s="18">
        <v>5</v>
      </c>
      <c r="B8" t="s">
        <v>50</v>
      </c>
      <c r="C8" s="122">
        <v>6.0885868072509766</v>
      </c>
      <c r="D8" s="123">
        <v>0.54545456171035767</v>
      </c>
      <c r="E8" s="123">
        <v>8.1818178296089172E-2</v>
      </c>
      <c r="F8" s="123">
        <v>0.57983195781707764</v>
      </c>
      <c r="G8" s="123">
        <v>0.57291668653488159</v>
      </c>
      <c r="H8" s="123">
        <v>0.86065572500228882</v>
      </c>
    </row>
    <row r="9" spans="1:8" ht="14">
      <c r="A9" s="18">
        <v>6</v>
      </c>
      <c r="B9" t="s">
        <v>51</v>
      </c>
      <c r="C9" s="122">
        <v>4.7372894287109375</v>
      </c>
      <c r="D9" s="123">
        <v>0.71755725145339966</v>
      </c>
      <c r="E9" s="123">
        <v>0.14049586653709412</v>
      </c>
      <c r="F9" s="123">
        <v>0.703125</v>
      </c>
      <c r="G9" s="123">
        <v>0.67226892709732056</v>
      </c>
      <c r="H9" s="123">
        <v>0.7578125</v>
      </c>
    </row>
    <row r="10" spans="1:8" ht="15" customHeight="1">
      <c r="A10" s="18">
        <v>7</v>
      </c>
      <c r="B10" t="s">
        <v>52</v>
      </c>
      <c r="C10" s="122">
        <v>4.2833766937255859</v>
      </c>
      <c r="D10" s="123">
        <v>0.7124183177947998</v>
      </c>
      <c r="E10" s="123">
        <v>0.17266187071800232</v>
      </c>
      <c r="F10" s="123">
        <v>0.70860928297042847</v>
      </c>
      <c r="G10" s="123">
        <v>0.60283690690994263</v>
      </c>
      <c r="H10" s="123">
        <v>0.73684209585189819</v>
      </c>
    </row>
    <row r="11" spans="1:8" ht="14">
      <c r="A11" s="18">
        <v>8</v>
      </c>
      <c r="B11" t="s">
        <v>53</v>
      </c>
      <c r="C11" s="122">
        <v>4.5155997276306152</v>
      </c>
      <c r="D11" s="123">
        <v>0.64210528135299683</v>
      </c>
      <c r="E11" s="123">
        <v>0.17441859841346741</v>
      </c>
      <c r="F11" s="123">
        <v>0.69148933887481689</v>
      </c>
      <c r="G11" s="123">
        <v>0.52325582504272461</v>
      </c>
      <c r="H11" s="123">
        <v>0.78260868787765503</v>
      </c>
    </row>
    <row r="12" spans="1:8" ht="14">
      <c r="A12" s="18">
        <v>9</v>
      </c>
      <c r="B12" t="s">
        <v>54</v>
      </c>
      <c r="C12" s="122">
        <v>4.701899528503418</v>
      </c>
      <c r="D12" s="123">
        <v>0.71287131309509277</v>
      </c>
      <c r="E12" s="123">
        <v>0.10204081982374191</v>
      </c>
      <c r="F12" s="123">
        <v>0.64893615245819092</v>
      </c>
      <c r="G12" s="123">
        <v>0.50537633895874023</v>
      </c>
      <c r="H12" s="123">
        <v>0.76767677068710327</v>
      </c>
    </row>
    <row r="13" spans="1:8" ht="14">
      <c r="A13" s="18">
        <v>10</v>
      </c>
      <c r="B13" t="s">
        <v>55</v>
      </c>
      <c r="C13" s="122">
        <v>4.1345205307006836</v>
      </c>
      <c r="D13" s="123">
        <v>0.79381442070007324</v>
      </c>
      <c r="E13" s="123">
        <v>0.1547619104385376</v>
      </c>
      <c r="F13" s="123">
        <v>0.75268816947937012</v>
      </c>
      <c r="G13" s="123">
        <v>0.56976741552352905</v>
      </c>
      <c r="H13" s="123">
        <v>0.7816091775894165</v>
      </c>
    </row>
    <row r="14" spans="1:8" ht="15" customHeight="1">
      <c r="A14" s="18">
        <v>11</v>
      </c>
      <c r="B14" t="s">
        <v>56</v>
      </c>
      <c r="C14" s="122">
        <v>5.2031164169311523</v>
      </c>
      <c r="D14" s="123">
        <v>0.56779658794403076</v>
      </c>
      <c r="E14" s="123">
        <v>4.6728972345590591E-2</v>
      </c>
      <c r="F14" s="123">
        <v>0.63157892227172852</v>
      </c>
      <c r="G14" s="123">
        <v>0.42574256658554077</v>
      </c>
      <c r="H14" s="123">
        <v>0.76068377494812012</v>
      </c>
    </row>
    <row r="15" spans="1:8" ht="14">
      <c r="A15" s="18">
        <v>12</v>
      </c>
      <c r="B15" t="s">
        <v>57</v>
      </c>
      <c r="C15" s="122">
        <v>6.447230339050293</v>
      </c>
      <c r="D15" s="123">
        <v>0.52447551488876343</v>
      </c>
      <c r="E15" s="123">
        <v>5.9701491147279739E-2</v>
      </c>
      <c r="F15" s="123">
        <v>0.60305345058441162</v>
      </c>
      <c r="G15" s="123">
        <v>0.60504204034805298</v>
      </c>
      <c r="H15" s="123">
        <v>0.89655172824859619</v>
      </c>
    </row>
    <row r="16" spans="1:8" ht="14">
      <c r="A16" s="18">
        <v>13</v>
      </c>
      <c r="B16" t="s">
        <v>58</v>
      </c>
      <c r="C16" s="122">
        <v>4.841303825378418</v>
      </c>
      <c r="D16" s="123">
        <v>0.59459459781646729</v>
      </c>
      <c r="E16" s="123">
        <v>0.12871287763118744</v>
      </c>
      <c r="F16" s="123">
        <v>0.7321428656578064</v>
      </c>
      <c r="G16" s="123">
        <v>0.55000001192092896</v>
      </c>
      <c r="H16" s="123">
        <v>0.78217822313308716</v>
      </c>
    </row>
    <row r="17" spans="1:8" ht="14">
      <c r="A17" s="18">
        <v>14</v>
      </c>
      <c r="B17" t="s">
        <v>59</v>
      </c>
      <c r="C17" s="122">
        <v>5.340113639831543</v>
      </c>
      <c r="D17" s="123">
        <v>0.60000002384185791</v>
      </c>
      <c r="E17" s="123">
        <v>9.7345136106014252E-2</v>
      </c>
      <c r="F17" s="123">
        <v>0.58558559417724609</v>
      </c>
      <c r="G17" s="123">
        <v>0.59595960378646851</v>
      </c>
      <c r="H17" s="123">
        <v>0.73831772804260254</v>
      </c>
    </row>
    <row r="18" spans="1:8" ht="15" customHeight="1">
      <c r="A18" s="18">
        <v>15</v>
      </c>
      <c r="B18" t="s">
        <v>60</v>
      </c>
      <c r="C18" s="122">
        <v>5.5864753723144531</v>
      </c>
      <c r="D18" s="123">
        <v>0.53535354137420654</v>
      </c>
      <c r="E18" s="123">
        <v>0.12631578743457794</v>
      </c>
      <c r="F18" s="123">
        <v>0.52040815353393555</v>
      </c>
      <c r="G18" s="123">
        <v>0.53333336114883423</v>
      </c>
      <c r="H18" s="123">
        <v>0.78125</v>
      </c>
    </row>
    <row r="19" spans="1:8" ht="14">
      <c r="A19" s="18">
        <v>16</v>
      </c>
      <c r="B19" t="s">
        <v>61</v>
      </c>
      <c r="C19" s="122">
        <v>4.5170621871948242</v>
      </c>
      <c r="D19" s="123">
        <v>0.69117647409439087</v>
      </c>
      <c r="E19" s="123">
        <v>0.1349206417798996</v>
      </c>
      <c r="F19" s="123">
        <v>0.68421053886413574</v>
      </c>
      <c r="G19" s="123">
        <v>0.63793104887008667</v>
      </c>
      <c r="H19" s="123">
        <v>0.6953125</v>
      </c>
    </row>
    <row r="20" spans="1:8" ht="14">
      <c r="A20" s="18">
        <v>17</v>
      </c>
      <c r="B20" t="s">
        <v>62</v>
      </c>
      <c r="C20" s="122">
        <v>6.3138327598571777</v>
      </c>
      <c r="D20" s="123">
        <v>0.58620691299438477</v>
      </c>
      <c r="E20" s="123">
        <v>5.8139536529779434E-2</v>
      </c>
      <c r="F20" s="123">
        <v>0.46428570151329041</v>
      </c>
      <c r="G20" s="123">
        <v>0.63513511419296265</v>
      </c>
      <c r="H20" s="123">
        <v>0.7976190447807312</v>
      </c>
    </row>
    <row r="21" spans="1:8" ht="14">
      <c r="A21" s="18">
        <v>18</v>
      </c>
      <c r="B21" t="s">
        <v>1</v>
      </c>
      <c r="C21" s="122">
        <v>4.6630043983459473</v>
      </c>
      <c r="D21" s="123">
        <v>0.58653843402862549</v>
      </c>
      <c r="E21" s="123">
        <v>0.13265305757522583</v>
      </c>
      <c r="F21" s="123">
        <v>0.68421053886413574</v>
      </c>
      <c r="G21" s="123">
        <v>0.45263159275054932</v>
      </c>
      <c r="H21" s="123">
        <v>0.76999998092651367</v>
      </c>
    </row>
    <row r="22" spans="1:8" ht="14">
      <c r="A22" s="18">
        <v>19</v>
      </c>
      <c r="B22" t="s">
        <v>63</v>
      </c>
      <c r="C22" s="122">
        <v>5.5358195304870605</v>
      </c>
      <c r="D22" s="123">
        <v>0.60377359390258789</v>
      </c>
      <c r="E22" s="123">
        <v>7.1428574621677399E-2</v>
      </c>
      <c r="F22" s="123">
        <v>0.6538461446762085</v>
      </c>
      <c r="G22" s="123">
        <v>0.4583333432674408</v>
      </c>
      <c r="H22" s="123">
        <v>0.87878787517547607</v>
      </c>
    </row>
    <row r="23" spans="1:8" ht="14">
      <c r="A23" s="18">
        <v>20</v>
      </c>
      <c r="B23" t="s">
        <v>64</v>
      </c>
      <c r="C23" s="122">
        <v>6.1729326248168945</v>
      </c>
      <c r="D23" s="123">
        <v>0.47368422150611877</v>
      </c>
      <c r="E23" s="123">
        <v>7.8651688992977142E-2</v>
      </c>
      <c r="F23" s="123">
        <v>0.53260868787765503</v>
      </c>
      <c r="G23" s="123">
        <v>0.5</v>
      </c>
      <c r="H23" s="123">
        <v>0.84444445371627808</v>
      </c>
    </row>
    <row r="24" spans="1:8" ht="14">
      <c r="A24" s="18">
        <v>21</v>
      </c>
      <c r="B24" t="s">
        <v>65</v>
      </c>
      <c r="C24" s="122">
        <v>6.4473533630371094</v>
      </c>
      <c r="D24" s="123">
        <v>0.50467288494110107</v>
      </c>
      <c r="E24" s="123">
        <v>5.714285746216774E-2</v>
      </c>
      <c r="F24" s="123">
        <v>0.49000000953674316</v>
      </c>
      <c r="G24" s="123">
        <v>0.48235294222831726</v>
      </c>
      <c r="H24" s="123">
        <v>0.88235294818878174</v>
      </c>
    </row>
    <row r="25" spans="1:8" ht="14">
      <c r="A25" s="18">
        <v>22</v>
      </c>
      <c r="B25" t="s">
        <v>66</v>
      </c>
      <c r="C25" s="122">
        <v>5.3754262924194336</v>
      </c>
      <c r="D25" s="123">
        <v>0.6111111044883728</v>
      </c>
      <c r="E25" s="123">
        <v>5.128205195069313E-2</v>
      </c>
      <c r="F25" s="123">
        <v>0.61445784568786621</v>
      </c>
      <c r="G25" s="123">
        <v>0.42105263471603394</v>
      </c>
      <c r="H25" s="123">
        <v>0.82222223281860352</v>
      </c>
    </row>
    <row r="26" spans="1:8" ht="14">
      <c r="A26" s="18">
        <v>23</v>
      </c>
      <c r="B26" t="s">
        <v>67</v>
      </c>
      <c r="C26" s="122">
        <v>6.7120561599731445</v>
      </c>
      <c r="D26" s="123">
        <v>0.48913043737411499</v>
      </c>
      <c r="E26" s="123">
        <v>3.7037037312984467E-2</v>
      </c>
      <c r="F26" s="123">
        <v>0.43820226192474365</v>
      </c>
      <c r="G26" s="123">
        <v>0.56521737575531006</v>
      </c>
      <c r="H26" s="123">
        <v>0.82558137178421021</v>
      </c>
    </row>
    <row r="27" spans="1:8" ht="14">
      <c r="A27" s="18">
        <v>24</v>
      </c>
      <c r="B27" t="s">
        <v>68</v>
      </c>
      <c r="C27" s="122">
        <v>7.1163387298583984</v>
      </c>
      <c r="D27" s="123">
        <v>0.47560974955558777</v>
      </c>
      <c r="E27" s="123">
        <v>3.8961037993431091E-2</v>
      </c>
      <c r="F27" s="123">
        <v>0.51851850748062134</v>
      </c>
      <c r="G27" s="123">
        <v>0.69565218687057495</v>
      </c>
      <c r="H27" s="123">
        <v>0.88157892227172852</v>
      </c>
    </row>
    <row r="28" spans="1:8" ht="14">
      <c r="A28" s="18">
        <v>25</v>
      </c>
      <c r="B28" t="s">
        <v>69</v>
      </c>
      <c r="C28" s="122">
        <v>6.1713800430297852</v>
      </c>
      <c r="D28" s="123">
        <v>0.52083331346511841</v>
      </c>
      <c r="E28" s="123">
        <v>6.5217390656471252E-2</v>
      </c>
      <c r="F28" s="123">
        <v>0.52222222089767456</v>
      </c>
      <c r="G28" s="123">
        <v>0.52439022064208984</v>
      </c>
      <c r="H28" s="123">
        <v>0.83673471212387085</v>
      </c>
    </row>
    <row r="29" spans="1:8" ht="14">
      <c r="A29" s="18">
        <v>26</v>
      </c>
      <c r="B29" t="s">
        <v>70</v>
      </c>
      <c r="C29" s="122">
        <v>5.126615047454834</v>
      </c>
      <c r="D29" s="123">
        <v>0.62886595726013184</v>
      </c>
      <c r="E29" s="123">
        <v>0.12631578743457794</v>
      </c>
      <c r="F29" s="123">
        <v>0.68131870031356812</v>
      </c>
      <c r="G29" s="123">
        <v>0.5662650465965271</v>
      </c>
      <c r="H29" s="123">
        <v>0.82105261087417603</v>
      </c>
    </row>
    <row r="30" spans="1:8" ht="14">
      <c r="A30" s="18">
        <v>27</v>
      </c>
      <c r="B30" t="s">
        <v>71</v>
      </c>
      <c r="C30" s="122">
        <v>4.8498501777648926</v>
      </c>
      <c r="D30" s="123">
        <v>0.6808510422706604</v>
      </c>
      <c r="E30" s="123">
        <v>0.15909090638160706</v>
      </c>
      <c r="F30" s="123">
        <v>0.67741936445236206</v>
      </c>
      <c r="G30" s="123">
        <v>0.59770113229751587</v>
      </c>
      <c r="H30" s="123">
        <v>0.80898874998092651</v>
      </c>
    </row>
    <row r="31" spans="1:8" ht="14">
      <c r="A31" s="18">
        <v>28</v>
      </c>
      <c r="B31" t="s">
        <v>72</v>
      </c>
      <c r="C31" s="122">
        <v>5.915773868560791</v>
      </c>
      <c r="D31" s="123">
        <v>0.54629629850387573</v>
      </c>
      <c r="E31" s="123">
        <v>8.6538463830947876E-2</v>
      </c>
      <c r="F31" s="123">
        <v>0.5339806079864502</v>
      </c>
      <c r="G31" s="123">
        <v>0.58695650100708008</v>
      </c>
      <c r="H31" s="123">
        <v>0.79130434989929199</v>
      </c>
    </row>
    <row r="32" spans="1:8" ht="14">
      <c r="A32" s="18">
        <v>29</v>
      </c>
      <c r="B32" t="s">
        <v>73</v>
      </c>
      <c r="C32" s="122">
        <v>4.9681205749511719</v>
      </c>
      <c r="D32" s="123">
        <v>0.66304349899291992</v>
      </c>
      <c r="E32" s="123">
        <v>0.1666666716337204</v>
      </c>
      <c r="F32" s="123">
        <v>0.58620691299438477</v>
      </c>
      <c r="G32" s="123">
        <v>0.57894736528396606</v>
      </c>
      <c r="H32" s="123">
        <v>0.78571426868438721</v>
      </c>
    </row>
    <row r="33" spans="1:8" ht="14">
      <c r="A33" s="18">
        <v>30</v>
      </c>
      <c r="B33" t="s">
        <v>2</v>
      </c>
      <c r="C33" s="122">
        <v>6.475275993347168</v>
      </c>
      <c r="D33" s="123">
        <v>0.54901963472366333</v>
      </c>
      <c r="E33" s="123">
        <v>3.2258063554763794E-2</v>
      </c>
      <c r="F33" s="123">
        <v>0.53125</v>
      </c>
      <c r="G33" s="123">
        <v>0.60000002384185791</v>
      </c>
      <c r="H33" s="123">
        <v>0.84375</v>
      </c>
    </row>
    <row r="34" spans="1:8" ht="14">
      <c r="A34" s="18">
        <v>31</v>
      </c>
      <c r="B34" t="s">
        <v>74</v>
      </c>
      <c r="C34" s="122">
        <v>6.0317835807800293</v>
      </c>
      <c r="D34" s="123">
        <v>0.55140185356140137</v>
      </c>
      <c r="E34" s="123">
        <v>9.890110045671463E-2</v>
      </c>
      <c r="F34" s="123">
        <v>0.62857145071029663</v>
      </c>
      <c r="G34" s="123">
        <v>0.66292136907577515</v>
      </c>
      <c r="H34" s="123">
        <v>0.84905660152435303</v>
      </c>
    </row>
    <row r="35" spans="1:8" ht="14">
      <c r="A35" s="18">
        <v>32</v>
      </c>
      <c r="B35" t="s">
        <v>75</v>
      </c>
      <c r="C35" s="122">
        <v>5.3581423759460449</v>
      </c>
      <c r="D35" s="123">
        <v>0.55913978815078735</v>
      </c>
      <c r="E35" s="123">
        <v>0.2380952388048172</v>
      </c>
      <c r="F35" s="123">
        <v>0.56179773807525635</v>
      </c>
      <c r="G35" s="123">
        <v>0.59259259700775146</v>
      </c>
      <c r="H35" s="123">
        <v>0.86516851186752319</v>
      </c>
    </row>
    <row r="36" spans="1:8" ht="14">
      <c r="A36" s="18">
        <v>33</v>
      </c>
      <c r="B36" t="s">
        <v>0</v>
      </c>
      <c r="C36" s="122">
        <v>5.1205472946166992</v>
      </c>
      <c r="D36" s="123">
        <v>0.67521369457244873</v>
      </c>
      <c r="E36" s="123">
        <v>0.11428571492433548</v>
      </c>
      <c r="F36" s="123">
        <v>0.66666668653488159</v>
      </c>
      <c r="G36" s="123">
        <v>0.65094339847564697</v>
      </c>
      <c r="H36" s="123">
        <v>0.77499997615814209</v>
      </c>
    </row>
    <row r="37" spans="1:8" ht="14">
      <c r="A37" s="18">
        <v>34</v>
      </c>
      <c r="B37" t="s">
        <v>76</v>
      </c>
      <c r="C37" s="122">
        <v>4.2179765701293945</v>
      </c>
      <c r="D37" s="123">
        <v>0.70714282989501953</v>
      </c>
      <c r="E37" s="123">
        <v>0.14634145796298981</v>
      </c>
      <c r="F37" s="123">
        <v>0.71126759052276611</v>
      </c>
      <c r="G37" s="123">
        <v>0.67226892709732056</v>
      </c>
      <c r="H37" s="123">
        <v>0.64963501691818237</v>
      </c>
    </row>
    <row r="38" spans="1:8" ht="14">
      <c r="A38" s="18">
        <v>35</v>
      </c>
      <c r="B38" t="s">
        <v>77</v>
      </c>
      <c r="C38" s="122">
        <v>4.8413772583007812</v>
      </c>
      <c r="D38" s="123">
        <v>0.65405404567718506</v>
      </c>
      <c r="E38" s="123">
        <v>0.10465116053819656</v>
      </c>
      <c r="F38" s="123">
        <v>0.76111114025115967</v>
      </c>
      <c r="G38" s="123">
        <v>0.57575756311416626</v>
      </c>
      <c r="H38" s="123">
        <v>0.79444444179534912</v>
      </c>
    </row>
    <row r="39" spans="1:8" ht="14">
      <c r="A39" s="18">
        <v>37</v>
      </c>
      <c r="B39" t="s">
        <v>78</v>
      </c>
      <c r="C39" s="122">
        <v>6.1486926078796387</v>
      </c>
      <c r="D39" s="123">
        <v>0.62162160873413086</v>
      </c>
      <c r="E39" s="123">
        <v>4.76190485060215E-2</v>
      </c>
      <c r="F39" s="123">
        <v>0.58878505229949951</v>
      </c>
      <c r="G39" s="123">
        <v>0.55000001192092896</v>
      </c>
      <c r="H39" s="123">
        <v>0.90090090036392212</v>
      </c>
    </row>
    <row r="40" spans="1:8" ht="14">
      <c r="A40" s="18">
        <v>39</v>
      </c>
      <c r="B40" t="s">
        <v>79</v>
      </c>
      <c r="C40" s="122">
        <v>4.5973858833312988</v>
      </c>
      <c r="D40" s="123">
        <v>0.7784430980682373</v>
      </c>
      <c r="E40" s="123">
        <v>0.12738853693008423</v>
      </c>
      <c r="F40" s="123">
        <v>0.73939394950866699</v>
      </c>
      <c r="G40" s="123">
        <v>0.68531471490859985</v>
      </c>
      <c r="H40" s="123">
        <v>0.76506024599075317</v>
      </c>
    </row>
    <row r="41" spans="1:8" ht="14">
      <c r="A41" s="18">
        <v>40</v>
      </c>
      <c r="B41" t="s">
        <v>80</v>
      </c>
      <c r="C41" s="122">
        <v>6.1707606315612793</v>
      </c>
      <c r="D41" s="123">
        <v>0.56565654277801514</v>
      </c>
      <c r="E41" s="123">
        <v>4.444444552063942E-2</v>
      </c>
      <c r="F41" s="123">
        <v>0.54545456171035767</v>
      </c>
      <c r="G41" s="123">
        <v>0.67073172330856323</v>
      </c>
      <c r="H41" s="123">
        <v>0.76842105388641357</v>
      </c>
    </row>
    <row r="42" spans="1:8" ht="14">
      <c r="A42" s="18">
        <v>43</v>
      </c>
      <c r="B42" t="s">
        <v>81</v>
      </c>
      <c r="C42" s="122">
        <v>5.2220931053161621</v>
      </c>
      <c r="D42" s="123">
        <v>0.66025638580322266</v>
      </c>
      <c r="E42" s="123">
        <v>8.1481479108333588E-2</v>
      </c>
      <c r="F42" s="123">
        <v>0.70860928297042847</v>
      </c>
      <c r="G42" s="123">
        <v>0.66666668653488159</v>
      </c>
      <c r="H42" s="123">
        <v>0.76774191856384277</v>
      </c>
    </row>
    <row r="43" spans="1:8" ht="14">
      <c r="A43" s="18">
        <v>45</v>
      </c>
      <c r="B43" t="s">
        <v>82</v>
      </c>
      <c r="C43" s="122">
        <v>4.6144294738769531</v>
      </c>
      <c r="D43" s="123">
        <v>0.74725276231765747</v>
      </c>
      <c r="E43" s="123">
        <v>9.7560971975326538E-2</v>
      </c>
      <c r="F43" s="123">
        <v>0.74117648601531982</v>
      </c>
      <c r="G43" s="123">
        <v>0.76249998807907104</v>
      </c>
      <c r="H43" s="123">
        <v>0.67073172330856323</v>
      </c>
    </row>
    <row r="44" spans="1:8" ht="14">
      <c r="A44" s="18">
        <v>47</v>
      </c>
      <c r="B44" t="s">
        <v>83</v>
      </c>
      <c r="C44" s="122">
        <v>4.9485540390014648</v>
      </c>
      <c r="D44" s="123">
        <v>0.72992700338363647</v>
      </c>
      <c r="E44" s="123">
        <v>0.1147540956735611</v>
      </c>
      <c r="F44" s="123">
        <v>0.68939393758773804</v>
      </c>
      <c r="G44" s="123">
        <v>0.63999998569488525</v>
      </c>
      <c r="H44" s="123">
        <v>0.79259258508682251</v>
      </c>
    </row>
    <row r="45" spans="1:8" ht="14">
      <c r="A45" s="18">
        <v>48</v>
      </c>
      <c r="B45" t="s">
        <v>84</v>
      </c>
      <c r="C45" s="122">
        <v>5.3023204803466797</v>
      </c>
      <c r="D45" s="123">
        <v>0.70526313781738281</v>
      </c>
      <c r="E45" s="123">
        <v>4.5977011322975159E-2</v>
      </c>
      <c r="F45" s="123">
        <v>0.59375</v>
      </c>
      <c r="G45" s="123">
        <v>0.71604937314987183</v>
      </c>
      <c r="H45" s="123">
        <v>0.67010307312011719</v>
      </c>
    </row>
    <row r="46" spans="1:8" ht="14">
      <c r="A46" s="18">
        <v>51</v>
      </c>
      <c r="B46" t="s">
        <v>85</v>
      </c>
      <c r="C46" s="122">
        <v>5.300147533416748</v>
      </c>
      <c r="D46" s="123">
        <v>0.6355932354927063</v>
      </c>
      <c r="E46" s="123">
        <v>9.2592589557170868E-2</v>
      </c>
      <c r="F46" s="123">
        <v>0.63207548856735229</v>
      </c>
      <c r="G46" s="123">
        <v>0.63917523622512817</v>
      </c>
      <c r="H46" s="123">
        <v>0.75</v>
      </c>
    </row>
    <row r="47" spans="1:8" ht="14">
      <c r="A47" s="18">
        <v>53</v>
      </c>
      <c r="B47" t="s">
        <v>86</v>
      </c>
      <c r="C47" s="122">
        <v>5.8766317367553711</v>
      </c>
      <c r="D47" s="123">
        <v>0.57894736528396606</v>
      </c>
      <c r="E47" s="123">
        <v>8.6206898093223572E-2</v>
      </c>
      <c r="F47" s="123">
        <v>0.6015625</v>
      </c>
      <c r="G47" s="123">
        <v>0.63063061237335205</v>
      </c>
      <c r="H47" s="123">
        <v>0.8195488452911377</v>
      </c>
    </row>
    <row r="48" spans="1:8" ht="14">
      <c r="A48" s="18">
        <v>54</v>
      </c>
      <c r="B48" t="s">
        <v>87</v>
      </c>
      <c r="C48" s="122">
        <v>4.9260249137878418</v>
      </c>
      <c r="D48" s="123">
        <v>0.74683547019958496</v>
      </c>
      <c r="E48" s="123">
        <v>0.1527777761220932</v>
      </c>
      <c r="F48" s="123">
        <v>0.67948716878890991</v>
      </c>
      <c r="G48" s="123">
        <v>0.64705884456634521</v>
      </c>
      <c r="H48" s="123">
        <v>0.83116883039474487</v>
      </c>
    </row>
    <row r="49" spans="1:8" ht="14">
      <c r="A49" s="18">
        <v>55</v>
      </c>
      <c r="B49" t="s">
        <v>88</v>
      </c>
      <c r="C49" s="122">
        <v>5.7635526657104492</v>
      </c>
      <c r="D49" s="123">
        <v>0.62222224473953247</v>
      </c>
      <c r="E49" s="123">
        <v>8.6956523358821869E-2</v>
      </c>
      <c r="F49" s="123">
        <v>0.5634920597076416</v>
      </c>
      <c r="G49" s="123">
        <v>0.7053571343421936</v>
      </c>
      <c r="H49" s="123">
        <v>0.75384616851806641</v>
      </c>
    </row>
    <row r="50" spans="1:8" ht="14">
      <c r="A50" s="18">
        <v>56</v>
      </c>
      <c r="B50" t="s">
        <v>89</v>
      </c>
      <c r="C50" s="122">
        <v>4.23455810546875</v>
      </c>
      <c r="D50" s="123">
        <v>0.75757575035095215</v>
      </c>
      <c r="E50" s="123">
        <v>0.18478260934352875</v>
      </c>
      <c r="F50" s="123">
        <v>0.71739131212234497</v>
      </c>
      <c r="G50" s="123">
        <v>0.67415732145309448</v>
      </c>
      <c r="H50" s="123">
        <v>0.73118281364440918</v>
      </c>
    </row>
    <row r="51" spans="1:8" ht="14">
      <c r="A51" s="18">
        <v>57</v>
      </c>
      <c r="B51" t="s">
        <v>90</v>
      </c>
      <c r="C51" s="122">
        <v>4.6474094390869141</v>
      </c>
      <c r="D51" s="123">
        <v>0.72131145000457764</v>
      </c>
      <c r="E51" s="123">
        <v>0.1111111119389534</v>
      </c>
      <c r="F51" s="123">
        <v>0.73770493268966675</v>
      </c>
      <c r="G51" s="123">
        <v>0.59433960914611816</v>
      </c>
      <c r="H51" s="123">
        <v>0.77499997615814209</v>
      </c>
    </row>
    <row r="52" spans="1:8" ht="14">
      <c r="A52" s="18">
        <v>58</v>
      </c>
      <c r="B52" t="s">
        <v>91</v>
      </c>
      <c r="C52" s="122">
        <v>3.6092171669006348</v>
      </c>
      <c r="D52" s="123">
        <v>0.77777779102325439</v>
      </c>
      <c r="E52" s="123">
        <v>0.17441859841346741</v>
      </c>
      <c r="F52" s="123">
        <v>0.77419352531433105</v>
      </c>
      <c r="G52" s="123">
        <v>0.68181818723678589</v>
      </c>
      <c r="H52" s="123">
        <v>0.62650603055953979</v>
      </c>
    </row>
    <row r="53" spans="1:8" ht="14">
      <c r="A53" s="18">
        <v>59</v>
      </c>
      <c r="B53" t="s">
        <v>92</v>
      </c>
      <c r="C53" s="122">
        <v>3.8813199996948242</v>
      </c>
      <c r="D53" s="123">
        <v>0.72093021869659424</v>
      </c>
      <c r="E53" s="123">
        <v>0.24324324727058411</v>
      </c>
      <c r="F53" s="123">
        <v>0.69135802984237671</v>
      </c>
      <c r="G53" s="123">
        <v>0.65789473056793213</v>
      </c>
      <c r="H53" s="123">
        <v>0.69135802984237671</v>
      </c>
    </row>
    <row r="54" spans="1:8" ht="14">
      <c r="A54" s="18">
        <v>60</v>
      </c>
      <c r="B54" t="s">
        <v>3</v>
      </c>
      <c r="C54" s="122">
        <v>4.5709142684936523</v>
      </c>
      <c r="D54" s="123">
        <v>0.66346156597137451</v>
      </c>
      <c r="E54" s="123">
        <v>0.18947368860244751</v>
      </c>
      <c r="F54" s="123">
        <v>0.70297032594680786</v>
      </c>
      <c r="G54" s="123">
        <v>0.66666668653488159</v>
      </c>
      <c r="H54" s="123">
        <v>0.74736839532852173</v>
      </c>
    </row>
    <row r="55" spans="1:8" ht="14">
      <c r="A55" s="18">
        <v>62</v>
      </c>
      <c r="B55" t="s">
        <v>93</v>
      </c>
      <c r="C55" s="122">
        <v>4.6570792198181152</v>
      </c>
      <c r="D55" s="123">
        <v>0.7211538553237915</v>
      </c>
      <c r="E55" s="123">
        <v>0.1979166716337204</v>
      </c>
      <c r="F55" s="123">
        <v>0.59405940771102905</v>
      </c>
      <c r="G55" s="123">
        <v>0.66666668653488159</v>
      </c>
      <c r="H55" s="123">
        <v>0.74226802587509155</v>
      </c>
    </row>
    <row r="56" spans="1:8" ht="14">
      <c r="A56" s="18">
        <v>63</v>
      </c>
      <c r="B56" t="s">
        <v>4</v>
      </c>
      <c r="C56" s="122">
        <v>4.5665531158447266</v>
      </c>
      <c r="D56" s="123">
        <v>0.5894736647605896</v>
      </c>
      <c r="E56" s="123">
        <v>0.1702127605676651</v>
      </c>
      <c r="F56" s="123">
        <v>0.73913043737411499</v>
      </c>
      <c r="G56" s="123">
        <v>0.62352943420410156</v>
      </c>
      <c r="H56" s="123">
        <v>0.72727274894714355</v>
      </c>
    </row>
    <row r="57" spans="1:8" ht="14">
      <c r="A57" s="18">
        <v>64</v>
      </c>
      <c r="B57" t="s">
        <v>94</v>
      </c>
      <c r="C57" s="122">
        <v>3.65104079246521</v>
      </c>
      <c r="D57" s="123">
        <v>0.7415730357170105</v>
      </c>
      <c r="E57" s="123">
        <v>0.2261904776096344</v>
      </c>
      <c r="F57" s="123">
        <v>0.729411780834198</v>
      </c>
      <c r="G57" s="123">
        <v>0.63749998807907104</v>
      </c>
      <c r="H57" s="123">
        <v>0.67045456171035767</v>
      </c>
    </row>
    <row r="58" spans="1:8" ht="14">
      <c r="A58" s="18">
        <v>65</v>
      </c>
      <c r="B58" t="s">
        <v>95</v>
      </c>
      <c r="C58" s="122">
        <v>4.9311990737915039</v>
      </c>
      <c r="D58" s="123">
        <v>0.64596271514892578</v>
      </c>
      <c r="E58" s="123">
        <v>0.10666666924953461</v>
      </c>
      <c r="F58" s="123">
        <v>0.60958904027938843</v>
      </c>
      <c r="G58" s="123">
        <v>0.5362318754196167</v>
      </c>
      <c r="H58" s="123">
        <v>0.73856210708618164</v>
      </c>
    </row>
    <row r="59" spans="1:8" ht="14">
      <c r="A59" s="18">
        <v>66</v>
      </c>
      <c r="B59" t="s">
        <v>96</v>
      </c>
      <c r="C59" s="122">
        <v>4.627720832824707</v>
      </c>
      <c r="D59" s="123">
        <v>0.76146787405014038</v>
      </c>
      <c r="E59" s="123">
        <v>0.12621359527111053</v>
      </c>
      <c r="F59" s="123">
        <v>0.73076921701431274</v>
      </c>
      <c r="G59" s="123">
        <v>0.75757575035095215</v>
      </c>
      <c r="H59" s="123">
        <v>0.71153843402862549</v>
      </c>
    </row>
    <row r="60" spans="1:8" ht="14">
      <c r="A60" s="18">
        <v>67</v>
      </c>
      <c r="B60" t="s">
        <v>97</v>
      </c>
      <c r="C60" s="122">
        <v>4.5123424530029297</v>
      </c>
      <c r="D60" s="123">
        <v>0.707317054271698</v>
      </c>
      <c r="E60" s="123">
        <v>0.17948718369007111</v>
      </c>
      <c r="F60" s="123">
        <v>0.60975611209869385</v>
      </c>
      <c r="G60" s="123">
        <v>0.6875</v>
      </c>
      <c r="H60" s="123">
        <v>0.67857140302658081</v>
      </c>
    </row>
    <row r="61" spans="1:8" ht="14">
      <c r="A61" s="18">
        <v>68</v>
      </c>
      <c r="B61" t="s">
        <v>98</v>
      </c>
      <c r="C61" s="122">
        <v>5.3319158554077148</v>
      </c>
      <c r="D61" s="123">
        <v>0.70642203092575073</v>
      </c>
      <c r="E61" s="123">
        <v>6.0606062412261963E-2</v>
      </c>
      <c r="F61" s="123">
        <v>0.60747665166854858</v>
      </c>
      <c r="G61" s="123">
        <v>0.62365591526031494</v>
      </c>
      <c r="H61" s="123">
        <v>0.75757575035095215</v>
      </c>
    </row>
    <row r="62" spans="1:8" ht="14">
      <c r="A62" s="18">
        <v>69</v>
      </c>
      <c r="B62" t="s">
        <v>99</v>
      </c>
      <c r="C62" s="122">
        <v>4.9992904663085938</v>
      </c>
      <c r="D62" s="123">
        <v>0.72380954027175903</v>
      </c>
      <c r="E62" s="123">
        <v>0.13829787075519562</v>
      </c>
      <c r="F62" s="123">
        <v>0.70588237047195435</v>
      </c>
      <c r="G62" s="123">
        <v>0.69318181276321411</v>
      </c>
      <c r="H62" s="123">
        <v>0.80582523345947266</v>
      </c>
    </row>
    <row r="63" spans="1:8" ht="14">
      <c r="A63" s="18">
        <v>70</v>
      </c>
      <c r="B63" t="s">
        <v>100</v>
      </c>
      <c r="C63" s="122">
        <v>5.3322954177856445</v>
      </c>
      <c r="D63" s="123">
        <v>0.6453900933265686</v>
      </c>
      <c r="E63" s="123">
        <v>0.109375</v>
      </c>
      <c r="F63" s="123">
        <v>0.56934309005737305</v>
      </c>
      <c r="G63" s="123">
        <v>0.60162603855133057</v>
      </c>
      <c r="H63" s="123">
        <v>0.76470589637756348</v>
      </c>
    </row>
    <row r="64" spans="1:8" ht="14">
      <c r="A64" s="18">
        <v>71</v>
      </c>
      <c r="B64" t="s">
        <v>101</v>
      </c>
      <c r="C64" s="122">
        <v>5.4040260314941406</v>
      </c>
      <c r="D64" s="123">
        <v>0.66279071569442749</v>
      </c>
      <c r="E64" s="123">
        <v>0.10843373835086823</v>
      </c>
      <c r="F64" s="123">
        <v>0.58888888359069824</v>
      </c>
      <c r="G64" s="123">
        <v>0.75308644771575928</v>
      </c>
      <c r="H64" s="123">
        <v>0.71264368295669556</v>
      </c>
    </row>
    <row r="65" spans="1:8" ht="14">
      <c r="A65" s="18">
        <v>72</v>
      </c>
      <c r="B65" t="s">
        <v>102</v>
      </c>
      <c r="C65" s="122">
        <v>4.408604621887207</v>
      </c>
      <c r="D65" s="123">
        <v>0.698924720287323</v>
      </c>
      <c r="E65" s="123">
        <v>0.1785714328289032</v>
      </c>
      <c r="F65" s="123">
        <v>0.73033708333969116</v>
      </c>
      <c r="G65" s="123">
        <v>0.66666668653488159</v>
      </c>
      <c r="H65" s="123">
        <v>0.73863637447357178</v>
      </c>
    </row>
    <row r="66" spans="1:8" ht="14">
      <c r="A66" s="18">
        <v>73</v>
      </c>
      <c r="B66" t="s">
        <v>103</v>
      </c>
      <c r="C66" s="122">
        <v>3.5251820087432861</v>
      </c>
      <c r="D66" s="123">
        <v>0.69230771064758301</v>
      </c>
      <c r="E66" s="123">
        <v>0.22352941334247589</v>
      </c>
      <c r="F66" s="123">
        <v>0.72619044780731201</v>
      </c>
      <c r="G66" s="123">
        <v>0.67469877004623413</v>
      </c>
      <c r="H66" s="123">
        <v>0.58536583185195923</v>
      </c>
    </row>
    <row r="67" spans="1:8">
      <c r="D67" s="47"/>
      <c r="E67" s="48"/>
      <c r="F67" s="48"/>
      <c r="G67" s="48"/>
      <c r="H67" s="48"/>
    </row>
    <row r="68" spans="1:8">
      <c r="B68" s="11" t="s">
        <v>3</v>
      </c>
      <c r="C68" s="12">
        <f t="shared" ref="C68:H68" si="0">SUMIF($B$4:$B$66,$B$68,C4:C66)</f>
        <v>4.5709142684936523</v>
      </c>
      <c r="D68" s="13">
        <f t="shared" si="0"/>
        <v>0.66346156597137451</v>
      </c>
      <c r="E68" s="13">
        <f t="shared" si="0"/>
        <v>0.18947368860244751</v>
      </c>
      <c r="F68" s="13">
        <f t="shared" si="0"/>
        <v>0.70297032594680786</v>
      </c>
      <c r="G68" s="13">
        <f t="shared" si="0"/>
        <v>0.66666668653488159</v>
      </c>
      <c r="H68" s="13">
        <f t="shared" si="0"/>
        <v>0.74736839532852173</v>
      </c>
    </row>
    <row r="69" spans="1:8">
      <c r="B69" s="14" t="s">
        <v>8</v>
      </c>
      <c r="C69" s="15">
        <f t="shared" ref="C69:H69" si="1">MEDIAN(C4:C66)</f>
        <v>4.9681205749511719</v>
      </c>
      <c r="D69" s="49">
        <f t="shared" si="1"/>
        <v>0.66025638580322266</v>
      </c>
      <c r="E69" s="16">
        <f t="shared" si="1"/>
        <v>0.1111111119389534</v>
      </c>
      <c r="F69" s="16">
        <f t="shared" si="1"/>
        <v>0.6538461446762085</v>
      </c>
      <c r="G69" s="16">
        <f t="shared" si="1"/>
        <v>0.62365591526031494</v>
      </c>
      <c r="H69" s="16">
        <f t="shared" si="1"/>
        <v>0.76842105388641357</v>
      </c>
    </row>
    <row r="70" spans="1:8">
      <c r="B70" s="18" t="s">
        <v>9</v>
      </c>
      <c r="C70" s="19">
        <f t="shared" ref="C70:H70" si="2">MIN(C4:C66)</f>
        <v>3.5251820087432861</v>
      </c>
      <c r="D70" s="50">
        <f t="shared" si="2"/>
        <v>0.47368422150611877</v>
      </c>
      <c r="E70" s="51">
        <f t="shared" si="2"/>
        <v>3.2258063554763794E-2</v>
      </c>
      <c r="F70" s="51">
        <f t="shared" si="2"/>
        <v>0.43820226192474365</v>
      </c>
      <c r="G70" s="51">
        <f t="shared" si="2"/>
        <v>0.42105263471603394</v>
      </c>
      <c r="H70" s="51">
        <f t="shared" si="2"/>
        <v>0.58536583185195923</v>
      </c>
    </row>
    <row r="71" spans="1:8">
      <c r="B71" s="18" t="s">
        <v>10</v>
      </c>
      <c r="C71" s="19">
        <f t="shared" ref="C71:H71" si="3">MAX(C4:C66)</f>
        <v>7.1163387298583984</v>
      </c>
      <c r="D71" s="50">
        <f t="shared" si="3"/>
        <v>0.79381442070007324</v>
      </c>
      <c r="E71" s="51">
        <f t="shared" si="3"/>
        <v>0.24324324727058411</v>
      </c>
      <c r="F71" s="51">
        <f t="shared" si="3"/>
        <v>0.77524429559707642</v>
      </c>
      <c r="G71" s="51">
        <f t="shared" si="3"/>
        <v>0.76249998807907104</v>
      </c>
      <c r="H71" s="51">
        <f t="shared" si="3"/>
        <v>0.90090090036392212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pane xSplit="3" ySplit="3" topLeftCell="D65" activePane="bottomRight" state="frozen"/>
      <selection pane="topRight" activeCell="D1" sqref="D1"/>
      <selection pane="bottomLeft" activeCell="A4" sqref="A4"/>
      <selection pane="bottomRight" activeCell="C4" sqref="C4:Q66"/>
    </sheetView>
  </sheetViews>
  <sheetFormatPr baseColWidth="10" defaultColWidth="9.1640625" defaultRowHeight="13" x14ac:dyDescent="0"/>
  <cols>
    <col min="1" max="1" width="6.83203125" style="18" customWidth="1"/>
    <col min="2" max="2" width="12.33203125" style="18" customWidth="1"/>
    <col min="3" max="3" width="22.5" style="19" customWidth="1"/>
    <col min="4" max="4" width="18.33203125" style="52" customWidth="1"/>
    <col min="5" max="8" width="18.33203125" style="5" customWidth="1"/>
    <col min="9" max="9" width="14.5" style="14" customWidth="1"/>
    <col min="10" max="15" width="15.5" style="56" customWidth="1"/>
    <col min="16" max="17" width="15.5" style="57" customWidth="1"/>
    <col min="18" max="16384" width="9.1640625" style="14"/>
  </cols>
  <sheetData>
    <row r="1" spans="1:18" s="45" customFormat="1" ht="100.25" customHeight="1">
      <c r="A1" s="42" t="s">
        <v>120</v>
      </c>
      <c r="B1" s="42" t="s">
        <v>105</v>
      </c>
      <c r="C1" s="2" t="s">
        <v>220</v>
      </c>
      <c r="D1" s="43" t="s">
        <v>221</v>
      </c>
      <c r="E1" s="4" t="s">
        <v>222</v>
      </c>
      <c r="F1" s="44" t="s">
        <v>223</v>
      </c>
      <c r="G1" s="44" t="s">
        <v>224</v>
      </c>
      <c r="H1" s="44" t="s">
        <v>225</v>
      </c>
      <c r="I1" s="53" t="s">
        <v>226</v>
      </c>
      <c r="J1" s="53" t="s">
        <v>227</v>
      </c>
      <c r="K1" s="53" t="s">
        <v>228</v>
      </c>
      <c r="L1" s="53" t="s">
        <v>229</v>
      </c>
      <c r="M1" s="53" t="s">
        <v>230</v>
      </c>
      <c r="N1" s="53" t="s">
        <v>231</v>
      </c>
      <c r="O1" s="53" t="s">
        <v>232</v>
      </c>
      <c r="P1" s="54" t="s">
        <v>233</v>
      </c>
      <c r="Q1" s="54" t="s">
        <v>234</v>
      </c>
    </row>
    <row r="2" spans="1:18" s="45" customFormat="1" ht="14">
      <c r="A2" s="46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8" s="45" customFormat="1">
      <c r="A3" s="46"/>
      <c r="B3" s="10" t="s">
        <v>180</v>
      </c>
      <c r="C3" s="10" t="s">
        <v>305</v>
      </c>
      <c r="D3" s="10" t="s">
        <v>235</v>
      </c>
      <c r="E3" s="10" t="s">
        <v>236</v>
      </c>
      <c r="F3" s="10" t="s">
        <v>237</v>
      </c>
      <c r="G3" s="10" t="s">
        <v>239</v>
      </c>
      <c r="H3" s="10" t="s">
        <v>238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246</v>
      </c>
      <c r="N3" s="10" t="s">
        <v>244</v>
      </c>
      <c r="O3" s="10" t="s">
        <v>245</v>
      </c>
      <c r="P3" s="10" t="s">
        <v>248</v>
      </c>
      <c r="Q3" s="10" t="s">
        <v>247</v>
      </c>
    </row>
    <row r="4" spans="1:18" ht="14">
      <c r="A4" s="18">
        <v>1</v>
      </c>
      <c r="B4" t="s">
        <v>46</v>
      </c>
      <c r="C4" s="122">
        <v>3.874624490737915</v>
      </c>
      <c r="D4" s="123">
        <v>0.5078125</v>
      </c>
      <c r="E4" s="123">
        <v>0.36981132626533508</v>
      </c>
      <c r="F4" s="123">
        <v>0.35849055647850037</v>
      </c>
      <c r="G4" s="123">
        <v>0.21886792778968811</v>
      </c>
      <c r="H4" s="123">
        <v>0.2490566074848175</v>
      </c>
      <c r="I4" s="123">
        <v>0.33207547664642334</v>
      </c>
      <c r="J4" s="123">
        <v>0.53941911458969116</v>
      </c>
      <c r="K4" s="123">
        <v>0.53409093618392944</v>
      </c>
      <c r="L4" s="123">
        <v>0.30882352590560913</v>
      </c>
      <c r="M4" s="123">
        <v>0.23529411852359772</v>
      </c>
      <c r="N4" s="123">
        <v>0.26470589637756348</v>
      </c>
      <c r="O4" s="123">
        <v>0.26102942228317261</v>
      </c>
      <c r="P4" s="123">
        <v>0.81818181276321411</v>
      </c>
      <c r="Q4" s="123">
        <v>0.53909462690353394</v>
      </c>
      <c r="R4" s="55"/>
    </row>
    <row r="5" spans="1:18" ht="14">
      <c r="A5" s="18">
        <v>2</v>
      </c>
      <c r="B5" t="s">
        <v>47</v>
      </c>
      <c r="C5" s="122">
        <v>3.8953680992126465</v>
      </c>
      <c r="D5" s="123">
        <v>0.42780748009681702</v>
      </c>
      <c r="E5" s="123">
        <v>0.27368420362472534</v>
      </c>
      <c r="F5" s="123">
        <v>0.27368420362472534</v>
      </c>
      <c r="G5" s="123">
        <v>0.2210526317358017</v>
      </c>
      <c r="H5" s="123">
        <v>0.21052631735801697</v>
      </c>
      <c r="I5" s="123">
        <v>0.24736842513084412</v>
      </c>
      <c r="J5" s="123">
        <v>0.57668709754943848</v>
      </c>
      <c r="K5" s="123">
        <v>0.56216216087341309</v>
      </c>
      <c r="L5" s="123">
        <v>0.34031414985656738</v>
      </c>
      <c r="M5" s="123">
        <v>0.31413611769676208</v>
      </c>
      <c r="N5" s="123">
        <v>0.25654450058937073</v>
      </c>
      <c r="O5" s="123">
        <v>0.31413611769676208</v>
      </c>
      <c r="P5" s="123">
        <v>0.81111109256744385</v>
      </c>
      <c r="Q5" s="123">
        <v>0.61874997615814209</v>
      </c>
      <c r="R5" s="55"/>
    </row>
    <row r="6" spans="1:18" ht="15" customHeight="1">
      <c r="A6" s="18">
        <v>3</v>
      </c>
      <c r="B6" t="s">
        <v>48</v>
      </c>
      <c r="C6" s="122">
        <v>4.7696309089660645</v>
      </c>
      <c r="D6" s="123">
        <v>0.42477875947952271</v>
      </c>
      <c r="E6" s="123">
        <v>0.22270742058753967</v>
      </c>
      <c r="F6" s="123">
        <v>0.31441047787666321</v>
      </c>
      <c r="G6" s="123">
        <v>0.1572052389383316</v>
      </c>
      <c r="H6" s="123">
        <v>0.20960699021816254</v>
      </c>
      <c r="I6" s="123">
        <v>0.27074235677719116</v>
      </c>
      <c r="J6" s="123">
        <v>0.46543779969215393</v>
      </c>
      <c r="K6" s="123">
        <v>0.52608698606491089</v>
      </c>
      <c r="L6" s="123">
        <v>0.28632479906082153</v>
      </c>
      <c r="M6" s="123">
        <v>0.17948718369007111</v>
      </c>
      <c r="N6" s="123">
        <v>0.20085470378398895</v>
      </c>
      <c r="O6" s="123">
        <v>0.29914531111717224</v>
      </c>
      <c r="P6" s="123">
        <v>0.78082191944122314</v>
      </c>
      <c r="Q6" s="123">
        <v>0.56621003150939941</v>
      </c>
      <c r="R6" s="55"/>
    </row>
    <row r="7" spans="1:18" ht="14">
      <c r="A7" s="18">
        <v>4</v>
      </c>
      <c r="B7" t="s">
        <v>49</v>
      </c>
      <c r="C7" s="122">
        <v>4.2841482162475586</v>
      </c>
      <c r="D7" s="123">
        <v>0.4523809552192688</v>
      </c>
      <c r="E7" s="123">
        <v>0.28613570332527161</v>
      </c>
      <c r="F7" s="123">
        <v>0.31268435716629028</v>
      </c>
      <c r="G7" s="123">
        <v>0.16519173979759216</v>
      </c>
      <c r="H7" s="123">
        <v>0.26548671722412109</v>
      </c>
      <c r="I7" s="123">
        <v>0.32448378205299377</v>
      </c>
      <c r="J7" s="123">
        <v>0.55910545587539673</v>
      </c>
      <c r="K7" s="123">
        <v>0.54103344678878784</v>
      </c>
      <c r="L7" s="123">
        <v>0.28486648201942444</v>
      </c>
      <c r="M7" s="123">
        <v>0.25222551822662354</v>
      </c>
      <c r="N7" s="123">
        <v>0.1988130509853363</v>
      </c>
      <c r="O7" s="123">
        <v>0.27893173694610596</v>
      </c>
      <c r="P7" s="123">
        <v>0.75683891773223877</v>
      </c>
      <c r="Q7" s="123">
        <v>0.62145107984542847</v>
      </c>
      <c r="R7" s="55"/>
    </row>
    <row r="8" spans="1:18" ht="14">
      <c r="A8" s="18">
        <v>5</v>
      </c>
      <c r="B8" t="s">
        <v>50</v>
      </c>
      <c r="C8" s="122">
        <v>3.8992030620574951</v>
      </c>
      <c r="D8" s="123">
        <v>0.50892859697341919</v>
      </c>
      <c r="E8" s="123">
        <v>0.32456141710281372</v>
      </c>
      <c r="F8" s="123">
        <v>0.35087719559669495</v>
      </c>
      <c r="G8" s="123">
        <v>0.18421052396297455</v>
      </c>
      <c r="H8" s="123">
        <v>0.28070175647735596</v>
      </c>
      <c r="I8" s="123">
        <v>0.31578946113586426</v>
      </c>
      <c r="J8" s="123">
        <v>0.53608244657516479</v>
      </c>
      <c r="K8" s="123">
        <v>0.59433960914611816</v>
      </c>
      <c r="L8" s="123">
        <v>0.31481480598449707</v>
      </c>
      <c r="M8" s="123">
        <v>0.28703704476356506</v>
      </c>
      <c r="N8" s="123">
        <v>0.18518517911434174</v>
      </c>
      <c r="O8" s="123">
        <v>0.3333333432674408</v>
      </c>
      <c r="P8" s="123">
        <v>0.79047620296478271</v>
      </c>
      <c r="Q8" s="123">
        <v>0.56565654277801514</v>
      </c>
      <c r="R8" s="55"/>
    </row>
    <row r="9" spans="1:18" ht="14">
      <c r="A9" s="18">
        <v>6</v>
      </c>
      <c r="B9" t="s">
        <v>51</v>
      </c>
      <c r="C9" s="122">
        <v>3.4405367374420166</v>
      </c>
      <c r="D9" s="123">
        <v>0.38793104887008667</v>
      </c>
      <c r="E9" s="123">
        <v>0.34677419066429138</v>
      </c>
      <c r="F9" s="123">
        <v>0.32258063554763794</v>
      </c>
      <c r="G9" s="123">
        <v>0.18548387289047241</v>
      </c>
      <c r="H9" s="123">
        <v>0.25</v>
      </c>
      <c r="I9" s="123">
        <v>0.30645161867141724</v>
      </c>
      <c r="J9" s="123">
        <v>0.53846156597137451</v>
      </c>
      <c r="K9" s="123">
        <v>0.66129034757614136</v>
      </c>
      <c r="L9" s="123">
        <v>0.4523809552192688</v>
      </c>
      <c r="M9" s="123">
        <v>0.28571429848670959</v>
      </c>
      <c r="N9" s="123">
        <v>0.341269850730896</v>
      </c>
      <c r="O9" s="123">
        <v>0.4126984179019928</v>
      </c>
      <c r="P9" s="123">
        <v>0.81147539615631104</v>
      </c>
      <c r="Q9" s="123">
        <v>0.57547169923782349</v>
      </c>
      <c r="R9" s="55"/>
    </row>
    <row r="10" spans="1:18" ht="15" customHeight="1">
      <c r="A10" s="18">
        <v>7</v>
      </c>
      <c r="B10" t="s">
        <v>52</v>
      </c>
      <c r="C10" s="122">
        <v>5.2530879974365234</v>
      </c>
      <c r="D10" s="123">
        <v>0.40845069289207458</v>
      </c>
      <c r="E10" s="123">
        <v>0.26530611515045166</v>
      </c>
      <c r="F10" s="123">
        <v>0.25850340723991394</v>
      </c>
      <c r="G10" s="123">
        <v>0.17006802558898926</v>
      </c>
      <c r="H10" s="123">
        <v>0.190476194024086</v>
      </c>
      <c r="I10" s="123">
        <v>0.28571429848670959</v>
      </c>
      <c r="J10" s="123">
        <v>0.51492536067962646</v>
      </c>
      <c r="K10" s="123">
        <v>0.4375</v>
      </c>
      <c r="L10" s="123">
        <v>0.25850340723991394</v>
      </c>
      <c r="M10" s="123">
        <v>0.1428571492433548</v>
      </c>
      <c r="N10" s="123">
        <v>0.20408163964748383</v>
      </c>
      <c r="O10" s="123">
        <v>0.27210885286331177</v>
      </c>
      <c r="P10" s="123">
        <v>0.71428573131561279</v>
      </c>
      <c r="Q10" s="123">
        <v>0.5703703761100769</v>
      </c>
      <c r="R10" s="55"/>
    </row>
    <row r="11" spans="1:18" ht="14">
      <c r="A11" s="18">
        <v>8</v>
      </c>
      <c r="B11" t="s">
        <v>53</v>
      </c>
      <c r="C11" s="122">
        <v>3.354649543762207</v>
      </c>
      <c r="D11" s="123">
        <v>0.42045453190803528</v>
      </c>
      <c r="E11" s="123">
        <v>0.36363637447357178</v>
      </c>
      <c r="F11" s="123">
        <v>0.31818181276321411</v>
      </c>
      <c r="G11" s="123">
        <v>0.26136362552642822</v>
      </c>
      <c r="H11" s="123">
        <v>0.27272728085517883</v>
      </c>
      <c r="I11" s="123">
        <v>0.31818181276321411</v>
      </c>
      <c r="J11" s="123">
        <v>0.66666668653488159</v>
      </c>
      <c r="K11" s="123">
        <v>0.66304349899291992</v>
      </c>
      <c r="L11" s="123">
        <v>0.44680851697921753</v>
      </c>
      <c r="M11" s="123">
        <v>0.40425533056259155</v>
      </c>
      <c r="N11" s="123">
        <v>0.40425533056259155</v>
      </c>
      <c r="O11" s="123">
        <v>0.39361703395843506</v>
      </c>
      <c r="P11" s="123">
        <v>0.7701149582862854</v>
      </c>
      <c r="Q11" s="123">
        <v>0.48275861144065857</v>
      </c>
      <c r="R11" s="55"/>
    </row>
    <row r="12" spans="1:18" ht="14">
      <c r="A12" s="18">
        <v>9</v>
      </c>
      <c r="B12" t="s">
        <v>54</v>
      </c>
      <c r="C12" s="122">
        <v>3.6854181289672852</v>
      </c>
      <c r="D12" s="123">
        <v>0.46428570151329041</v>
      </c>
      <c r="E12" s="123">
        <v>0.34065935015678406</v>
      </c>
      <c r="F12" s="123">
        <v>0.37362638115882874</v>
      </c>
      <c r="G12" s="123">
        <v>0.20879121124744415</v>
      </c>
      <c r="H12" s="123">
        <v>0.24175824224948883</v>
      </c>
      <c r="I12" s="123">
        <v>0.35164836049079895</v>
      </c>
      <c r="J12" s="123">
        <v>0.53164559602737427</v>
      </c>
      <c r="K12" s="123">
        <v>0.60638296604156494</v>
      </c>
      <c r="L12" s="123">
        <v>0.3404255211353302</v>
      </c>
      <c r="M12" s="123">
        <v>0.30851063132286072</v>
      </c>
      <c r="N12" s="123">
        <v>0.21276596188545227</v>
      </c>
      <c r="O12" s="123">
        <v>0.36170211434364319</v>
      </c>
      <c r="P12" s="123">
        <v>0.80645161867141724</v>
      </c>
      <c r="Q12" s="123">
        <v>0.55696201324462891</v>
      </c>
      <c r="R12" s="55"/>
    </row>
    <row r="13" spans="1:18" ht="14">
      <c r="A13" s="18">
        <v>10</v>
      </c>
      <c r="B13" t="s">
        <v>55</v>
      </c>
      <c r="C13" s="122">
        <v>4.9168319702148438</v>
      </c>
      <c r="D13" s="123">
        <v>0.44705882668495178</v>
      </c>
      <c r="E13" s="123">
        <v>0.27058824896812439</v>
      </c>
      <c r="F13" s="123">
        <v>0.18823529779911041</v>
      </c>
      <c r="G13" s="123">
        <v>0.16470588743686676</v>
      </c>
      <c r="H13" s="123">
        <v>0.21176470816135406</v>
      </c>
      <c r="I13" s="123">
        <v>0.27058824896812439</v>
      </c>
      <c r="J13" s="123">
        <v>0.46913579106330872</v>
      </c>
      <c r="K13" s="123">
        <v>0.5</v>
      </c>
      <c r="L13" s="123">
        <v>0.26744186878204346</v>
      </c>
      <c r="M13" s="123">
        <v>0.18604651093482971</v>
      </c>
      <c r="N13" s="123">
        <v>0.20930232107639313</v>
      </c>
      <c r="O13" s="123">
        <v>0.25581395626068115</v>
      </c>
      <c r="P13" s="123">
        <v>0.77777779102325439</v>
      </c>
      <c r="Q13" s="123">
        <v>0.57142859697341919</v>
      </c>
      <c r="R13" s="55"/>
    </row>
    <row r="14" spans="1:18" ht="15" customHeight="1">
      <c r="A14" s="18">
        <v>11</v>
      </c>
      <c r="B14" t="s">
        <v>56</v>
      </c>
      <c r="C14" s="122">
        <v>4.4823522567749023</v>
      </c>
      <c r="D14" s="123">
        <v>0.44339624047279358</v>
      </c>
      <c r="E14" s="123">
        <v>0.26168224215507507</v>
      </c>
      <c r="F14" s="123">
        <v>0.25233644247055054</v>
      </c>
      <c r="G14" s="123">
        <v>0.1962616890668869</v>
      </c>
      <c r="H14" s="123">
        <v>0.24299065768718719</v>
      </c>
      <c r="I14" s="123">
        <v>0.29906541109085083</v>
      </c>
      <c r="J14" s="123">
        <v>0.55045872926712036</v>
      </c>
      <c r="K14" s="123">
        <v>0.55045872926712036</v>
      </c>
      <c r="L14" s="123">
        <v>0.2946428656578064</v>
      </c>
      <c r="M14" s="123">
        <v>0.2053571492433548</v>
      </c>
      <c r="N14" s="123">
        <v>0.2053571492433548</v>
      </c>
      <c r="O14" s="123">
        <v>0.3125</v>
      </c>
      <c r="P14" s="123">
        <v>0.74766355752944946</v>
      </c>
      <c r="Q14" s="123">
        <v>0.6111111044883728</v>
      </c>
      <c r="R14" s="55"/>
    </row>
    <row r="15" spans="1:18" ht="14">
      <c r="A15" s="18">
        <v>12</v>
      </c>
      <c r="B15" t="s">
        <v>57</v>
      </c>
      <c r="C15" s="122">
        <v>4.1612262725830078</v>
      </c>
      <c r="D15" s="123">
        <v>0.44274809956550598</v>
      </c>
      <c r="E15" s="123">
        <v>0.33082705736160278</v>
      </c>
      <c r="F15" s="123">
        <v>0.30075186491012573</v>
      </c>
      <c r="G15" s="123">
        <v>0.27067670226097107</v>
      </c>
      <c r="H15" s="123">
        <v>0.22556391358375549</v>
      </c>
      <c r="I15" s="123">
        <v>0.308270663022995</v>
      </c>
      <c r="J15" s="123">
        <v>0.55199998617172241</v>
      </c>
      <c r="K15" s="123">
        <v>0.43939393758773804</v>
      </c>
      <c r="L15" s="123">
        <v>0.29104477167129517</v>
      </c>
      <c r="M15" s="123">
        <v>0.22388060390949249</v>
      </c>
      <c r="N15" s="123">
        <v>0.23880596458911896</v>
      </c>
      <c r="O15" s="123">
        <v>0.25373134016990662</v>
      </c>
      <c r="P15" s="123">
        <v>0.80158728361129761</v>
      </c>
      <c r="Q15" s="123">
        <v>0.58778625726699829</v>
      </c>
      <c r="R15" s="55"/>
    </row>
    <row r="16" spans="1:18" ht="14">
      <c r="A16" s="18">
        <v>13</v>
      </c>
      <c r="B16" t="s">
        <v>58</v>
      </c>
      <c r="C16" s="122">
        <v>4.4897956848144531</v>
      </c>
      <c r="D16" s="123">
        <v>0.39393940567970276</v>
      </c>
      <c r="E16" s="123">
        <v>0.25999999046325684</v>
      </c>
      <c r="F16" s="123">
        <v>0.23000000417232513</v>
      </c>
      <c r="G16" s="123">
        <v>0.15999999642372131</v>
      </c>
      <c r="H16" s="123">
        <v>0.23000000417232513</v>
      </c>
      <c r="I16" s="123">
        <v>0.2800000011920929</v>
      </c>
      <c r="J16" s="123">
        <v>0.52222222089767456</v>
      </c>
      <c r="K16" s="123">
        <v>0.5899999737739563</v>
      </c>
      <c r="L16" s="123">
        <v>0.34905660152435303</v>
      </c>
      <c r="M16" s="123">
        <v>0.21698112785816193</v>
      </c>
      <c r="N16" s="123">
        <v>0.28301885724067688</v>
      </c>
      <c r="O16" s="123">
        <v>0.33018869161605835</v>
      </c>
      <c r="P16" s="123">
        <v>0.77083331346511841</v>
      </c>
      <c r="Q16" s="123">
        <v>0.56521737575531006</v>
      </c>
      <c r="R16" s="55"/>
    </row>
    <row r="17" spans="1:18" ht="14">
      <c r="A17" s="18">
        <v>14</v>
      </c>
      <c r="B17" t="s">
        <v>59</v>
      </c>
      <c r="C17" s="122">
        <v>4.8534297943115234</v>
      </c>
      <c r="D17" s="123">
        <v>0.40776699781417847</v>
      </c>
      <c r="E17" s="123">
        <v>0.26666668057441711</v>
      </c>
      <c r="F17" s="123">
        <v>0.29523810744285583</v>
      </c>
      <c r="G17" s="123">
        <v>0.20000000298023224</v>
      </c>
      <c r="H17" s="123">
        <v>0.25714287161827087</v>
      </c>
      <c r="I17" s="123">
        <v>0.2380952388048172</v>
      </c>
      <c r="J17" s="123">
        <v>0.44680851697921753</v>
      </c>
      <c r="K17" s="123">
        <v>0.47663551568984985</v>
      </c>
      <c r="L17" s="123">
        <v>0.3333333432674408</v>
      </c>
      <c r="M17" s="123">
        <v>0.23148147761821747</v>
      </c>
      <c r="N17" s="123">
        <v>0.23148147761821747</v>
      </c>
      <c r="O17" s="123">
        <v>0.28703704476356506</v>
      </c>
      <c r="P17" s="123">
        <v>0.73000001907348633</v>
      </c>
      <c r="Q17" s="123">
        <v>0.55319148302078247</v>
      </c>
      <c r="R17" s="55"/>
    </row>
    <row r="18" spans="1:18" ht="15" customHeight="1">
      <c r="A18" s="18">
        <v>15</v>
      </c>
      <c r="B18" t="s">
        <v>60</v>
      </c>
      <c r="C18" s="122">
        <v>4.9823408126831055</v>
      </c>
      <c r="D18" s="123">
        <v>0.41379311680793762</v>
      </c>
      <c r="E18" s="123">
        <v>0.29545453190803528</v>
      </c>
      <c r="F18" s="123">
        <v>0.28409090638160706</v>
      </c>
      <c r="G18" s="123">
        <v>0.23863635957241058</v>
      </c>
      <c r="H18" s="123">
        <v>0.25</v>
      </c>
      <c r="I18" s="123">
        <v>0.27272728085517883</v>
      </c>
      <c r="J18" s="123">
        <v>0.45977011322975159</v>
      </c>
      <c r="K18" s="123">
        <v>0.48351648449897766</v>
      </c>
      <c r="L18" s="123">
        <v>0.29670330882072449</v>
      </c>
      <c r="M18" s="123">
        <v>0.19780220091342926</v>
      </c>
      <c r="N18" s="123">
        <v>0.23076923191547394</v>
      </c>
      <c r="O18" s="123">
        <v>0.23076923191547394</v>
      </c>
      <c r="P18" s="123">
        <v>0.76744186878204346</v>
      </c>
      <c r="Q18" s="123">
        <v>0.46153846383094788</v>
      </c>
      <c r="R18" s="55"/>
    </row>
    <row r="19" spans="1:18" ht="14">
      <c r="A19" s="18">
        <v>16</v>
      </c>
      <c r="B19" t="s">
        <v>61</v>
      </c>
      <c r="C19" s="122">
        <v>4.406578540802002</v>
      </c>
      <c r="D19" s="123">
        <v>0.43269231915473938</v>
      </c>
      <c r="E19" s="123">
        <v>0.3333333432674408</v>
      </c>
      <c r="F19" s="123">
        <v>0.37837839126586914</v>
      </c>
      <c r="G19" s="123">
        <v>0.21621622145175934</v>
      </c>
      <c r="H19" s="123">
        <v>0.26126125454902649</v>
      </c>
      <c r="I19" s="123">
        <v>0.27927929162979126</v>
      </c>
      <c r="J19" s="123">
        <v>0.45454546809196472</v>
      </c>
      <c r="K19" s="123">
        <v>0.54310345649719238</v>
      </c>
      <c r="L19" s="123">
        <v>0.2950819730758667</v>
      </c>
      <c r="M19" s="123">
        <v>0.15573769807815552</v>
      </c>
      <c r="N19" s="123">
        <v>0.19672131538391113</v>
      </c>
      <c r="O19" s="123">
        <v>0.31967213749885559</v>
      </c>
      <c r="P19" s="123">
        <v>0.80909091234207153</v>
      </c>
      <c r="Q19" s="123">
        <v>0.5</v>
      </c>
      <c r="R19" s="55"/>
    </row>
    <row r="20" spans="1:18" ht="14">
      <c r="A20" s="18">
        <v>17</v>
      </c>
      <c r="B20" t="s">
        <v>62</v>
      </c>
      <c r="C20" s="122">
        <v>6.6918072700500488</v>
      </c>
      <c r="D20" s="123">
        <v>0.33766233921051025</v>
      </c>
      <c r="E20" s="123">
        <v>0.23076923191547394</v>
      </c>
      <c r="F20" s="123">
        <v>0.23076923191547394</v>
      </c>
      <c r="G20" s="123">
        <v>0.14102564752101898</v>
      </c>
      <c r="H20" s="123">
        <v>0.26923078298568726</v>
      </c>
      <c r="I20" s="123">
        <v>0.24358974397182465</v>
      </c>
      <c r="J20" s="123">
        <v>0.25675675272941589</v>
      </c>
      <c r="K20" s="123">
        <v>0.39024388790130615</v>
      </c>
      <c r="L20" s="123">
        <v>0.16867469251155853</v>
      </c>
      <c r="M20" s="123">
        <v>0.13253012299537659</v>
      </c>
      <c r="N20" s="123">
        <v>0.16867469251155853</v>
      </c>
      <c r="O20" s="123">
        <v>0.26506024599075317</v>
      </c>
      <c r="P20" s="123">
        <v>0.64556962251663208</v>
      </c>
      <c r="Q20" s="123">
        <v>0.41025641560554504</v>
      </c>
      <c r="R20" s="55"/>
    </row>
    <row r="21" spans="1:18" ht="14">
      <c r="A21" s="18">
        <v>18</v>
      </c>
      <c r="B21" t="s">
        <v>1</v>
      </c>
      <c r="C21" s="122">
        <v>4.4082708358764648</v>
      </c>
      <c r="D21" s="123">
        <v>0.3928571343421936</v>
      </c>
      <c r="E21" s="123">
        <v>0.31764706969261169</v>
      </c>
      <c r="F21" s="123">
        <v>0.28235295414924622</v>
      </c>
      <c r="G21" s="123">
        <v>0.16470588743686676</v>
      </c>
      <c r="H21" s="123">
        <v>0.27058824896812439</v>
      </c>
      <c r="I21" s="123">
        <v>0.25882354378700256</v>
      </c>
      <c r="J21" s="123">
        <v>0.43037974834442139</v>
      </c>
      <c r="K21" s="123">
        <v>0.56097561120986938</v>
      </c>
      <c r="L21" s="123">
        <v>0.31764706969261169</v>
      </c>
      <c r="M21" s="123">
        <v>0.24705882370471954</v>
      </c>
      <c r="N21" s="123">
        <v>0.27058824896812439</v>
      </c>
      <c r="O21" s="123">
        <v>0.34117648005485535</v>
      </c>
      <c r="P21" s="123">
        <v>0.75</v>
      </c>
      <c r="Q21" s="123">
        <v>0.60000002384185791</v>
      </c>
      <c r="R21" s="55"/>
    </row>
    <row r="22" spans="1:18" ht="14">
      <c r="A22" s="18">
        <v>19</v>
      </c>
      <c r="B22" t="s">
        <v>63</v>
      </c>
      <c r="C22" s="122">
        <v>6.3746662139892578</v>
      </c>
      <c r="D22" s="123">
        <v>0.2916666567325592</v>
      </c>
      <c r="E22" s="123">
        <v>0.2142857164144516</v>
      </c>
      <c r="F22" s="123">
        <v>0.19387754797935486</v>
      </c>
      <c r="G22" s="123">
        <v>8.1632651388645172E-2</v>
      </c>
      <c r="H22" s="123">
        <v>0.1428571492433548</v>
      </c>
      <c r="I22" s="123">
        <v>0.18367347121238708</v>
      </c>
      <c r="J22" s="123">
        <v>0.4166666567325592</v>
      </c>
      <c r="K22" s="123">
        <v>0.3663366436958313</v>
      </c>
      <c r="L22" s="123">
        <v>0.17821782827377319</v>
      </c>
      <c r="M22" s="123">
        <v>0.16831682622432709</v>
      </c>
      <c r="N22" s="123">
        <v>0.18811881542205811</v>
      </c>
      <c r="O22" s="123">
        <v>0.12871287763118744</v>
      </c>
      <c r="P22" s="123">
        <v>0.73863637447357178</v>
      </c>
      <c r="Q22" s="123">
        <v>0.52380955219268799</v>
      </c>
      <c r="R22" s="55"/>
    </row>
    <row r="23" spans="1:18" ht="14">
      <c r="A23" s="18">
        <v>20</v>
      </c>
      <c r="B23" t="s">
        <v>64</v>
      </c>
      <c r="C23" s="122">
        <v>5.5177197456359863</v>
      </c>
      <c r="D23" s="123">
        <v>0.3928571343421936</v>
      </c>
      <c r="E23" s="123">
        <v>0.19318181276321411</v>
      </c>
      <c r="F23" s="123">
        <v>0.22727273404598236</v>
      </c>
      <c r="G23" s="123">
        <v>0.17045454680919647</v>
      </c>
      <c r="H23" s="123">
        <v>0.27272728085517883</v>
      </c>
      <c r="I23" s="123">
        <v>0.20454545319080353</v>
      </c>
      <c r="J23" s="123">
        <v>0.42500001192092896</v>
      </c>
      <c r="K23" s="123">
        <v>0.49438202381134033</v>
      </c>
      <c r="L23" s="123">
        <v>0.28571429848670959</v>
      </c>
      <c r="M23" s="123">
        <v>0.17582418024539948</v>
      </c>
      <c r="N23" s="123">
        <v>0.25274726748466492</v>
      </c>
      <c r="O23" s="123">
        <v>0.2747252881526947</v>
      </c>
      <c r="P23" s="123">
        <v>0.70370370149612427</v>
      </c>
      <c r="Q23" s="123">
        <v>0.50632911920547485</v>
      </c>
      <c r="R23" s="55"/>
    </row>
    <row r="24" spans="1:18" ht="14">
      <c r="A24" s="18">
        <v>21</v>
      </c>
      <c r="B24" t="s">
        <v>65</v>
      </c>
      <c r="C24" s="122">
        <v>5.161076545715332</v>
      </c>
      <c r="D24" s="123">
        <v>0.35483869910240173</v>
      </c>
      <c r="E24" s="123">
        <v>0.2395833283662796</v>
      </c>
      <c r="F24" s="123">
        <v>0.2916666567325592</v>
      </c>
      <c r="G24" s="123">
        <v>0.15625</v>
      </c>
      <c r="H24" s="123">
        <v>0.25</v>
      </c>
      <c r="I24" s="123">
        <v>0.2395833283662796</v>
      </c>
      <c r="J24" s="123">
        <v>0.51724135875701904</v>
      </c>
      <c r="K24" s="123">
        <v>0.42553192377090454</v>
      </c>
      <c r="L24" s="123">
        <v>0.22680412232875824</v>
      </c>
      <c r="M24" s="123">
        <v>0.19587628543376923</v>
      </c>
      <c r="N24" s="123">
        <v>0.14432989060878754</v>
      </c>
      <c r="O24" s="123">
        <v>0.23711340129375458</v>
      </c>
      <c r="P24" s="123">
        <v>0.7849462628364563</v>
      </c>
      <c r="Q24" s="123">
        <v>0.5494505763053894</v>
      </c>
      <c r="R24" s="55"/>
    </row>
    <row r="25" spans="1:18" ht="14">
      <c r="A25" s="18">
        <v>22</v>
      </c>
      <c r="B25" t="s">
        <v>66</v>
      </c>
      <c r="C25" s="122">
        <v>4.5606594085693359</v>
      </c>
      <c r="D25" s="123">
        <v>0.44871795177459717</v>
      </c>
      <c r="E25" s="123">
        <v>0.28915661573410034</v>
      </c>
      <c r="F25" s="123">
        <v>0.26506024599075317</v>
      </c>
      <c r="G25" s="123">
        <v>0.12048193067312241</v>
      </c>
      <c r="H25" s="123">
        <v>0.20481927692890167</v>
      </c>
      <c r="I25" s="123">
        <v>0.21686747670173645</v>
      </c>
      <c r="J25" s="123">
        <v>0.4285714328289032</v>
      </c>
      <c r="K25" s="123">
        <v>0.58536583185195923</v>
      </c>
      <c r="L25" s="123">
        <v>0.22891566157341003</v>
      </c>
      <c r="M25" s="123">
        <v>0.27710843086242676</v>
      </c>
      <c r="N25" s="123">
        <v>0.26506024599075317</v>
      </c>
      <c r="O25" s="123">
        <v>0.28915661573410034</v>
      </c>
      <c r="P25" s="123">
        <v>0.78205126523971558</v>
      </c>
      <c r="Q25" s="123">
        <v>0.60563379526138306</v>
      </c>
      <c r="R25" s="55"/>
    </row>
    <row r="26" spans="1:18" ht="14">
      <c r="A26" s="18">
        <v>23</v>
      </c>
      <c r="B26" t="s">
        <v>67</v>
      </c>
      <c r="C26" s="122">
        <v>6.1136016845703125</v>
      </c>
      <c r="D26" s="123">
        <v>0.35897436738014221</v>
      </c>
      <c r="E26" s="123">
        <v>0.28749999403953552</v>
      </c>
      <c r="F26" s="123">
        <v>0.16249999403953552</v>
      </c>
      <c r="G26" s="123">
        <v>8.7499998509883881E-2</v>
      </c>
      <c r="H26" s="123">
        <v>0.20000000298023224</v>
      </c>
      <c r="I26" s="123">
        <v>0.15000000596046448</v>
      </c>
      <c r="J26" s="123">
        <v>0.41333332657814026</v>
      </c>
      <c r="K26" s="123">
        <v>0.5</v>
      </c>
      <c r="L26" s="123">
        <v>0.25925925374031067</v>
      </c>
      <c r="M26" s="123">
        <v>0.2222222238779068</v>
      </c>
      <c r="N26" s="123">
        <v>0.17283950746059418</v>
      </c>
      <c r="O26" s="123">
        <v>0.25925925374031067</v>
      </c>
      <c r="P26" s="123">
        <v>0.64935064315795898</v>
      </c>
      <c r="Q26" s="123">
        <v>0.52777779102325439</v>
      </c>
      <c r="R26" s="55"/>
    </row>
    <row r="27" spans="1:18" ht="14">
      <c r="A27" s="18">
        <v>24</v>
      </c>
      <c r="B27" t="s">
        <v>68</v>
      </c>
      <c r="C27" s="122">
        <v>5.852386474609375</v>
      </c>
      <c r="D27" s="123">
        <v>0.3571428656578064</v>
      </c>
      <c r="E27" s="123">
        <v>0.24657534062862396</v>
      </c>
      <c r="F27" s="123">
        <v>0.23287671804428101</v>
      </c>
      <c r="G27" s="123">
        <v>9.5890410244464874E-2</v>
      </c>
      <c r="H27" s="123">
        <v>0.19178082048892975</v>
      </c>
      <c r="I27" s="123">
        <v>0.17808219790458679</v>
      </c>
      <c r="J27" s="123">
        <v>0.45901638269424438</v>
      </c>
      <c r="K27" s="123">
        <v>0.43835616111755371</v>
      </c>
      <c r="L27" s="123">
        <v>0.14864864945411682</v>
      </c>
      <c r="M27" s="123">
        <v>0.14864864945411682</v>
      </c>
      <c r="N27" s="123">
        <v>0.12162162363529205</v>
      </c>
      <c r="O27" s="123">
        <v>0.18918919563293457</v>
      </c>
      <c r="P27" s="123">
        <v>0.72727274894714355</v>
      </c>
      <c r="Q27" s="123">
        <v>0.61016947031021118</v>
      </c>
      <c r="R27" s="55"/>
    </row>
    <row r="28" spans="1:18" ht="14">
      <c r="A28" s="18">
        <v>25</v>
      </c>
      <c r="B28" t="s">
        <v>69</v>
      </c>
      <c r="C28" s="122">
        <v>7.2918224334716797</v>
      </c>
      <c r="D28" s="123">
        <v>0.25301206111907959</v>
      </c>
      <c r="E28" s="123">
        <v>0.14117647707462311</v>
      </c>
      <c r="F28" s="123">
        <v>0.10588235408067703</v>
      </c>
      <c r="G28" s="123">
        <v>8.235294371843338E-2</v>
      </c>
      <c r="H28" s="123">
        <v>0.17647059261798859</v>
      </c>
      <c r="I28" s="123">
        <v>0.10588235408067703</v>
      </c>
      <c r="J28" s="123">
        <v>0.3333333432674408</v>
      </c>
      <c r="K28" s="123">
        <v>0.34482759237289429</v>
      </c>
      <c r="L28" s="123">
        <v>0.15730337798595428</v>
      </c>
      <c r="M28" s="123">
        <v>0.16853933036327362</v>
      </c>
      <c r="N28" s="123">
        <v>0.17977528274059296</v>
      </c>
      <c r="O28" s="123">
        <v>0.20224718749523163</v>
      </c>
      <c r="P28" s="123">
        <v>0.66265058517456055</v>
      </c>
      <c r="Q28" s="123">
        <v>0.44999998807907104</v>
      </c>
      <c r="R28" s="55"/>
    </row>
    <row r="29" spans="1:18" ht="14">
      <c r="A29" s="18">
        <v>26</v>
      </c>
      <c r="B29" t="s">
        <v>70</v>
      </c>
      <c r="C29" s="122">
        <v>4.983062744140625</v>
      </c>
      <c r="D29" s="123">
        <v>0.353658527135849</v>
      </c>
      <c r="E29" s="123">
        <v>0.26506024599075317</v>
      </c>
      <c r="F29" s="123">
        <v>0.28915661573410034</v>
      </c>
      <c r="G29" s="123">
        <v>9.6385538578033447E-2</v>
      </c>
      <c r="H29" s="123">
        <v>0.20481927692890167</v>
      </c>
      <c r="I29" s="123">
        <v>0.18072289228439331</v>
      </c>
      <c r="J29" s="123">
        <v>0.47222220897674561</v>
      </c>
      <c r="K29" s="123">
        <v>0.4337349534034729</v>
      </c>
      <c r="L29" s="123">
        <v>0.24705882370471954</v>
      </c>
      <c r="M29" s="123">
        <v>0.17647059261798859</v>
      </c>
      <c r="N29" s="123">
        <v>0.17647059261798859</v>
      </c>
      <c r="O29" s="123">
        <v>0.25882354378700256</v>
      </c>
      <c r="P29" s="123">
        <v>0.79220777750015259</v>
      </c>
      <c r="Q29" s="123">
        <v>0.64864861965179443</v>
      </c>
      <c r="R29" s="55"/>
    </row>
    <row r="30" spans="1:18" ht="14">
      <c r="A30" s="18">
        <v>27</v>
      </c>
      <c r="B30" t="s">
        <v>71</v>
      </c>
      <c r="C30" s="122">
        <v>5.4135799407958984</v>
      </c>
      <c r="D30" s="123">
        <v>0.37037035822868347</v>
      </c>
      <c r="E30" s="123">
        <v>0.2380952388048172</v>
      </c>
      <c r="F30" s="123">
        <v>0.2738095223903656</v>
      </c>
      <c r="G30" s="123">
        <v>0.1428571492433548</v>
      </c>
      <c r="H30" s="123">
        <v>0.190476194024086</v>
      </c>
      <c r="I30" s="123">
        <v>0.2738095223903656</v>
      </c>
      <c r="J30" s="123">
        <v>0.48750001192092896</v>
      </c>
      <c r="K30" s="123">
        <v>0.51807230710983276</v>
      </c>
      <c r="L30" s="123">
        <v>0.24418604373931885</v>
      </c>
      <c r="M30" s="123">
        <v>0.25581395626068115</v>
      </c>
      <c r="N30" s="123">
        <v>0.13953489065170288</v>
      </c>
      <c r="O30" s="123">
        <v>0.23255814611911774</v>
      </c>
      <c r="P30" s="123">
        <v>0.74358975887298584</v>
      </c>
      <c r="Q30" s="123">
        <v>0.5</v>
      </c>
      <c r="R30" s="55"/>
    </row>
    <row r="31" spans="1:18" ht="14">
      <c r="A31" s="18">
        <v>28</v>
      </c>
      <c r="B31" t="s">
        <v>72</v>
      </c>
      <c r="C31" s="122">
        <v>6.0597133636474609</v>
      </c>
      <c r="D31" s="123">
        <v>0.3333333432674408</v>
      </c>
      <c r="E31" s="123">
        <v>0.25714287161827087</v>
      </c>
      <c r="F31" s="123">
        <v>0.2380952388048172</v>
      </c>
      <c r="G31" s="123">
        <v>0.16190476715564728</v>
      </c>
      <c r="H31" s="123">
        <v>0.20952381193637848</v>
      </c>
      <c r="I31" s="123">
        <v>0.24761904776096344</v>
      </c>
      <c r="J31" s="123">
        <v>0.46464645862579346</v>
      </c>
      <c r="K31" s="123">
        <v>0.48148149251937866</v>
      </c>
      <c r="L31" s="123">
        <v>0.34821429848670959</v>
      </c>
      <c r="M31" s="123">
        <v>0.2232142835855484</v>
      </c>
      <c r="N31" s="123">
        <v>0.2321428507566452</v>
      </c>
      <c r="O31" s="123">
        <v>0.2678571343421936</v>
      </c>
      <c r="P31" s="123">
        <v>0.55670100450515747</v>
      </c>
      <c r="Q31" s="123">
        <v>0.52040815353393555</v>
      </c>
      <c r="R31" s="55"/>
    </row>
    <row r="32" spans="1:18" ht="14">
      <c r="A32" s="18">
        <v>29</v>
      </c>
      <c r="B32" t="s">
        <v>73</v>
      </c>
      <c r="C32" s="122">
        <v>4.9275264739990234</v>
      </c>
      <c r="D32" s="123">
        <v>0.45333334803581238</v>
      </c>
      <c r="E32" s="123">
        <v>0.20512820780277252</v>
      </c>
      <c r="F32" s="123">
        <v>0.25641027092933655</v>
      </c>
      <c r="G32" s="123">
        <v>0.20512820780277252</v>
      </c>
      <c r="H32" s="123">
        <v>0.24358974397182465</v>
      </c>
      <c r="I32" s="123">
        <v>0.25641027092933655</v>
      </c>
      <c r="J32" s="123">
        <v>0.50704222917556763</v>
      </c>
      <c r="K32" s="123">
        <v>0.49382716417312622</v>
      </c>
      <c r="L32" s="123">
        <v>0.24390244483947754</v>
      </c>
      <c r="M32" s="123">
        <v>0.24390244483947754</v>
      </c>
      <c r="N32" s="123">
        <v>0.21951219439506531</v>
      </c>
      <c r="O32" s="123">
        <v>0.25609755516052246</v>
      </c>
      <c r="P32" s="123">
        <v>0.75641024112701416</v>
      </c>
      <c r="Q32" s="123">
        <v>0.53521126508712769</v>
      </c>
      <c r="R32" s="55"/>
    </row>
    <row r="33" spans="1:18" ht="14">
      <c r="A33" s="18">
        <v>30</v>
      </c>
      <c r="B33" t="s">
        <v>2</v>
      </c>
      <c r="C33" s="122">
        <v>5.8293476104736328</v>
      </c>
      <c r="D33" s="123">
        <v>0.34444445371627808</v>
      </c>
      <c r="E33" s="123">
        <v>0.23655913770198822</v>
      </c>
      <c r="F33" s="123">
        <v>0.24731183052062988</v>
      </c>
      <c r="G33" s="123">
        <v>8.6021505296230316E-2</v>
      </c>
      <c r="H33" s="123">
        <v>0.23655913770198822</v>
      </c>
      <c r="I33" s="123">
        <v>0.22580644488334656</v>
      </c>
      <c r="J33" s="123">
        <v>0.54117649793624878</v>
      </c>
      <c r="K33" s="123">
        <v>0.47311827540397644</v>
      </c>
      <c r="L33" s="123">
        <v>0.27956989407539368</v>
      </c>
      <c r="M33" s="123">
        <v>0.17204301059246063</v>
      </c>
      <c r="N33" s="123">
        <v>0.1505376398563385</v>
      </c>
      <c r="O33" s="123">
        <v>0.25806450843811035</v>
      </c>
      <c r="P33" s="123">
        <v>0.63736265897750854</v>
      </c>
      <c r="Q33" s="123">
        <v>0.58333331346511841</v>
      </c>
      <c r="R33" s="55"/>
    </row>
    <row r="34" spans="1:18" ht="14">
      <c r="A34" s="18">
        <v>31</v>
      </c>
      <c r="B34" t="s">
        <v>74</v>
      </c>
      <c r="C34" s="122">
        <v>4.6850881576538086</v>
      </c>
      <c r="D34" s="123">
        <v>0.36363637447357178</v>
      </c>
      <c r="E34" s="123">
        <v>0.2708333432674408</v>
      </c>
      <c r="F34" s="123">
        <v>0.34375</v>
      </c>
      <c r="G34" s="123">
        <v>0.2291666716337204</v>
      </c>
      <c r="H34" s="123">
        <v>0.2395833283662796</v>
      </c>
      <c r="I34" s="123">
        <v>0.2916666567325592</v>
      </c>
      <c r="J34" s="123">
        <v>0.49425286054611206</v>
      </c>
      <c r="K34" s="123">
        <v>0.46875</v>
      </c>
      <c r="L34" s="123">
        <v>0.31313130259513855</v>
      </c>
      <c r="M34" s="123">
        <v>0.21212121844291687</v>
      </c>
      <c r="N34" s="123">
        <v>0.24242424964904785</v>
      </c>
      <c r="O34" s="123">
        <v>0.27272728085517883</v>
      </c>
      <c r="P34" s="123">
        <v>0.74444442987442017</v>
      </c>
      <c r="Q34" s="123">
        <v>0.56179773807525635</v>
      </c>
      <c r="R34" s="55"/>
    </row>
    <row r="35" spans="1:18" ht="14">
      <c r="A35" s="18">
        <v>32</v>
      </c>
      <c r="B35" t="s">
        <v>75</v>
      </c>
      <c r="C35" s="122">
        <v>5.4835968017578125</v>
      </c>
      <c r="D35" s="123">
        <v>0.33734938502311707</v>
      </c>
      <c r="E35" s="123">
        <v>0.2142857164144516</v>
      </c>
      <c r="F35" s="123">
        <v>0.2142857164144516</v>
      </c>
      <c r="G35" s="123">
        <v>0.190476194024086</v>
      </c>
      <c r="H35" s="123">
        <v>0.2380952388048172</v>
      </c>
      <c r="I35" s="123">
        <v>0.2380952388048172</v>
      </c>
      <c r="J35" s="123">
        <v>0.47297295928001404</v>
      </c>
      <c r="K35" s="123">
        <v>0.4523809552192688</v>
      </c>
      <c r="L35" s="123">
        <v>0.22352941334247589</v>
      </c>
      <c r="M35" s="123">
        <v>0.25882354378700256</v>
      </c>
      <c r="N35" s="123">
        <v>0.25882354378700256</v>
      </c>
      <c r="O35" s="123">
        <v>0.25882354378700256</v>
      </c>
      <c r="P35" s="123">
        <v>0.71084338426589966</v>
      </c>
      <c r="Q35" s="123">
        <v>0.51351350545883179</v>
      </c>
      <c r="R35" s="55"/>
    </row>
    <row r="36" spans="1:18" ht="14">
      <c r="A36" s="18">
        <v>33</v>
      </c>
      <c r="B36" t="s">
        <v>0</v>
      </c>
      <c r="C36" s="122">
        <v>5.3418636322021484</v>
      </c>
      <c r="D36" s="123">
        <v>0.39823007583618164</v>
      </c>
      <c r="E36" s="123">
        <v>0.24561403691768646</v>
      </c>
      <c r="F36" s="123">
        <v>0.22807016968727112</v>
      </c>
      <c r="G36" s="123">
        <v>0.14035087823867798</v>
      </c>
      <c r="H36" s="123">
        <v>0.23684211075305939</v>
      </c>
      <c r="I36" s="123">
        <v>0.27192983031272888</v>
      </c>
      <c r="J36" s="123">
        <v>0.43137255311012268</v>
      </c>
      <c r="K36" s="123">
        <v>0.47863247990608215</v>
      </c>
      <c r="L36" s="123">
        <v>0.21367521584033966</v>
      </c>
      <c r="M36" s="123">
        <v>0.21367521584033966</v>
      </c>
      <c r="N36" s="123">
        <v>0.17094017565250397</v>
      </c>
      <c r="O36" s="123">
        <v>0.30769231915473938</v>
      </c>
      <c r="P36" s="123">
        <v>0.77358490228652954</v>
      </c>
      <c r="Q36" s="123">
        <v>0.4761904776096344</v>
      </c>
      <c r="R36" s="55"/>
    </row>
    <row r="37" spans="1:18" ht="14">
      <c r="A37" s="18">
        <v>34</v>
      </c>
      <c r="B37" t="s">
        <v>76</v>
      </c>
      <c r="C37" s="122">
        <v>3.5014781951904297</v>
      </c>
      <c r="D37" s="123">
        <v>0.45161288976669312</v>
      </c>
      <c r="E37" s="123">
        <v>0.3650793731212616</v>
      </c>
      <c r="F37" s="123">
        <v>0.3253968358039856</v>
      </c>
      <c r="G37" s="123">
        <v>0.190476194024086</v>
      </c>
      <c r="H37" s="123">
        <v>0.26984128355979919</v>
      </c>
      <c r="I37" s="123">
        <v>0.341269850730896</v>
      </c>
      <c r="J37" s="123">
        <v>0.53225809335708618</v>
      </c>
      <c r="K37" s="123">
        <v>0.61240309476852417</v>
      </c>
      <c r="L37" s="123">
        <v>0.43703705072402954</v>
      </c>
      <c r="M37" s="123">
        <v>0.38518518209457397</v>
      </c>
      <c r="N37" s="123">
        <v>0.28888890147209167</v>
      </c>
      <c r="O37" s="123">
        <v>0.34814813733100891</v>
      </c>
      <c r="P37" s="123">
        <v>0.78294575214385986</v>
      </c>
      <c r="Q37" s="123">
        <v>0.5703125</v>
      </c>
      <c r="R37" s="55"/>
    </row>
    <row r="38" spans="1:18" ht="14">
      <c r="A38" s="18">
        <v>35</v>
      </c>
      <c r="B38" t="s">
        <v>77</v>
      </c>
      <c r="C38" s="122">
        <v>4.4700689315795898</v>
      </c>
      <c r="D38" s="123">
        <v>0.40764331817626953</v>
      </c>
      <c r="E38" s="123">
        <v>0.31481480598449707</v>
      </c>
      <c r="F38" s="123">
        <v>0.24691358208656311</v>
      </c>
      <c r="G38" s="123">
        <v>0.14197531342506409</v>
      </c>
      <c r="H38" s="123">
        <v>0.26543208956718445</v>
      </c>
      <c r="I38" s="123">
        <v>0.23456789553165436</v>
      </c>
      <c r="J38" s="123">
        <v>0.54374998807907104</v>
      </c>
      <c r="K38" s="123">
        <v>0.60365855693817139</v>
      </c>
      <c r="L38" s="123">
        <v>0.27810651063919067</v>
      </c>
      <c r="M38" s="123">
        <v>0.28402367234230042</v>
      </c>
      <c r="N38" s="123">
        <v>0.31360948085784912</v>
      </c>
      <c r="O38" s="123">
        <v>0.24260355532169342</v>
      </c>
      <c r="P38" s="123">
        <v>0.73509931564331055</v>
      </c>
      <c r="Q38" s="123">
        <v>0.61538463830947876</v>
      </c>
      <c r="R38" s="55"/>
    </row>
    <row r="39" spans="1:18" ht="14">
      <c r="A39" s="18">
        <v>37</v>
      </c>
      <c r="B39" t="s">
        <v>78</v>
      </c>
      <c r="C39" s="122">
        <v>5.8113212585449219</v>
      </c>
      <c r="D39" s="123">
        <v>0.3404255211353302</v>
      </c>
      <c r="E39" s="123">
        <v>0.2604166567325592</v>
      </c>
      <c r="F39" s="123">
        <v>0.2083333283662796</v>
      </c>
      <c r="G39" s="123">
        <v>0.2083333283662796</v>
      </c>
      <c r="H39" s="123">
        <v>0.1875</v>
      </c>
      <c r="I39" s="123">
        <v>0.2083333283662796</v>
      </c>
      <c r="J39" s="123">
        <v>0.37804877758026123</v>
      </c>
      <c r="K39" s="123">
        <v>0.42268040776252747</v>
      </c>
      <c r="L39" s="123">
        <v>0.23000000417232513</v>
      </c>
      <c r="M39" s="123">
        <v>0.17000000178813934</v>
      </c>
      <c r="N39" s="123">
        <v>0.15000000596046448</v>
      </c>
      <c r="O39" s="123">
        <v>0.25</v>
      </c>
      <c r="P39" s="123">
        <v>0.71428573131561279</v>
      </c>
      <c r="Q39" s="123">
        <v>0.53012049198150635</v>
      </c>
      <c r="R39" s="55"/>
    </row>
    <row r="40" spans="1:18" ht="14">
      <c r="A40" s="18">
        <v>39</v>
      </c>
      <c r="B40" t="s">
        <v>79</v>
      </c>
      <c r="C40" s="122">
        <v>4.3383345603942871</v>
      </c>
      <c r="D40" s="123">
        <v>0.40816327929496765</v>
      </c>
      <c r="E40" s="123">
        <v>0.26973685622215271</v>
      </c>
      <c r="F40" s="123">
        <v>0.32236841320991516</v>
      </c>
      <c r="G40" s="123">
        <v>0.17763157188892365</v>
      </c>
      <c r="H40" s="123">
        <v>0.22368420660495758</v>
      </c>
      <c r="I40" s="123">
        <v>0.26973685622215271</v>
      </c>
      <c r="J40" s="123">
        <v>0.5486111044883728</v>
      </c>
      <c r="K40" s="123">
        <v>0.53378379344940186</v>
      </c>
      <c r="L40" s="123">
        <v>0.2738853394985199</v>
      </c>
      <c r="M40" s="123">
        <v>0.28662419319152832</v>
      </c>
      <c r="N40" s="123">
        <v>0.21656051278114319</v>
      </c>
      <c r="O40" s="123">
        <v>0.28662419319152832</v>
      </c>
      <c r="P40" s="123">
        <v>0.80666667222976685</v>
      </c>
      <c r="Q40" s="123">
        <v>0.56551724672317505</v>
      </c>
      <c r="R40" s="55"/>
    </row>
    <row r="41" spans="1:18" ht="14">
      <c r="A41" s="18">
        <v>40</v>
      </c>
      <c r="B41" t="s">
        <v>80</v>
      </c>
      <c r="C41" s="122">
        <v>3.7161092758178711</v>
      </c>
      <c r="D41" s="123">
        <v>0.35955056548118591</v>
      </c>
      <c r="E41" s="123">
        <v>0.31460675597190857</v>
      </c>
      <c r="F41" s="123">
        <v>0.2584269642829895</v>
      </c>
      <c r="G41" s="123">
        <v>0.22471910715103149</v>
      </c>
      <c r="H41" s="123">
        <v>0.29213482141494751</v>
      </c>
      <c r="I41" s="123">
        <v>0.28089886903762817</v>
      </c>
      <c r="J41" s="123">
        <v>0.63855421543121338</v>
      </c>
      <c r="K41" s="123">
        <v>0.63636362552642822</v>
      </c>
      <c r="L41" s="123">
        <v>0.43333333730697632</v>
      </c>
      <c r="M41" s="123">
        <v>0.24444444477558136</v>
      </c>
      <c r="N41" s="123">
        <v>0.3888888955116272</v>
      </c>
      <c r="O41" s="123">
        <v>0.3888888955116272</v>
      </c>
      <c r="P41" s="123">
        <v>0.74712646007537842</v>
      </c>
      <c r="Q41" s="123">
        <v>0.60240966081619263</v>
      </c>
      <c r="R41" s="55"/>
    </row>
    <row r="42" spans="1:18" ht="14">
      <c r="A42" s="18">
        <v>43</v>
      </c>
      <c r="B42" t="s">
        <v>81</v>
      </c>
      <c r="C42" s="122">
        <v>4.9821109771728516</v>
      </c>
      <c r="D42" s="123">
        <v>0.32374101877212524</v>
      </c>
      <c r="E42" s="123">
        <v>0.24822695553302765</v>
      </c>
      <c r="F42" s="123">
        <v>0.19858156144618988</v>
      </c>
      <c r="G42" s="123">
        <v>0.13475176692008972</v>
      </c>
      <c r="H42" s="123">
        <v>0.1560283750295639</v>
      </c>
      <c r="I42" s="123">
        <v>0.19148936867713928</v>
      </c>
      <c r="J42" s="123">
        <v>0.54198473691940308</v>
      </c>
      <c r="K42" s="123">
        <v>0.55405408143997192</v>
      </c>
      <c r="L42" s="123">
        <v>0.32450330257415771</v>
      </c>
      <c r="M42" s="123">
        <v>0.25165563821792603</v>
      </c>
      <c r="N42" s="123">
        <v>0.25827813148498535</v>
      </c>
      <c r="O42" s="123">
        <v>0.27814570069313049</v>
      </c>
      <c r="P42" s="123">
        <v>0.73529410362243652</v>
      </c>
      <c r="Q42" s="123">
        <v>0.6230769157409668</v>
      </c>
      <c r="R42" s="55"/>
    </row>
    <row r="43" spans="1:18" ht="14">
      <c r="A43" s="18">
        <v>45</v>
      </c>
      <c r="B43" t="s">
        <v>82</v>
      </c>
      <c r="C43" s="122">
        <v>4.2107315063476562</v>
      </c>
      <c r="D43" s="123">
        <v>0.37662336230278015</v>
      </c>
      <c r="E43" s="123">
        <v>0.34567901492118835</v>
      </c>
      <c r="F43" s="123">
        <v>0.27160492539405823</v>
      </c>
      <c r="G43" s="123">
        <v>0.16049382090568542</v>
      </c>
      <c r="H43" s="123">
        <v>0.24691358208656311</v>
      </c>
      <c r="I43" s="123">
        <v>0.29629629850387573</v>
      </c>
      <c r="J43" s="123">
        <v>0.49275362491607666</v>
      </c>
      <c r="K43" s="123">
        <v>0.62820512056350708</v>
      </c>
      <c r="L43" s="123">
        <v>0.40243902802467346</v>
      </c>
      <c r="M43" s="123">
        <v>0.34146341681480408</v>
      </c>
      <c r="N43" s="123">
        <v>0.31707316637039185</v>
      </c>
      <c r="O43" s="123">
        <v>0.31707316637039185</v>
      </c>
      <c r="P43" s="123">
        <v>0.77027028799057007</v>
      </c>
      <c r="Q43" s="123">
        <v>0.50724637508392334</v>
      </c>
      <c r="R43" s="55"/>
    </row>
    <row r="44" spans="1:18" ht="14">
      <c r="A44" s="18">
        <v>47</v>
      </c>
      <c r="B44" t="s">
        <v>83</v>
      </c>
      <c r="C44" s="122">
        <v>4.6169905662536621</v>
      </c>
      <c r="D44" s="123">
        <v>0.41463413834571838</v>
      </c>
      <c r="E44" s="123">
        <v>0.3095238208770752</v>
      </c>
      <c r="F44" s="123">
        <v>0.3095238208770752</v>
      </c>
      <c r="G44" s="123">
        <v>0.1190476194024086</v>
      </c>
      <c r="H44" s="123">
        <v>0.25396826863288879</v>
      </c>
      <c r="I44" s="123">
        <v>0.3253968358039856</v>
      </c>
      <c r="J44" s="123">
        <v>0.44915252923965454</v>
      </c>
      <c r="K44" s="123">
        <v>0.5039370059967041</v>
      </c>
      <c r="L44" s="123">
        <v>0.33587786555290222</v>
      </c>
      <c r="M44" s="123">
        <v>0.23664122819900513</v>
      </c>
      <c r="N44" s="123">
        <v>0.25954198837280273</v>
      </c>
      <c r="O44" s="123">
        <v>0.2442748099565506</v>
      </c>
      <c r="P44" s="123">
        <v>0.76923078298568726</v>
      </c>
      <c r="Q44" s="123">
        <v>0.5517241358757019</v>
      </c>
      <c r="R44" s="55"/>
    </row>
    <row r="45" spans="1:18" ht="14">
      <c r="A45" s="18">
        <v>48</v>
      </c>
      <c r="B45" t="s">
        <v>84</v>
      </c>
      <c r="C45" s="122">
        <v>4.0249500274658203</v>
      </c>
      <c r="D45" s="123">
        <v>0.39473685622215271</v>
      </c>
      <c r="E45" s="123">
        <v>0.3461538553237915</v>
      </c>
      <c r="F45" s="123">
        <v>0.3333333432674408</v>
      </c>
      <c r="G45" s="123">
        <v>0.24358974397182465</v>
      </c>
      <c r="H45" s="123">
        <v>0.28205129504203796</v>
      </c>
      <c r="I45" s="123">
        <v>0.37179487943649292</v>
      </c>
      <c r="J45" s="123">
        <v>0.4109589159488678</v>
      </c>
      <c r="K45" s="123">
        <v>0.48101267218589783</v>
      </c>
      <c r="L45" s="123">
        <v>0.35802468657493591</v>
      </c>
      <c r="M45" s="123">
        <v>0.16049382090568542</v>
      </c>
      <c r="N45" s="123">
        <v>0.28395062685012817</v>
      </c>
      <c r="O45" s="123">
        <v>0.23456789553165436</v>
      </c>
      <c r="P45" s="123">
        <v>0.83116883039474487</v>
      </c>
      <c r="Q45" s="123">
        <v>0.57333332300186157</v>
      </c>
      <c r="R45" s="55"/>
    </row>
    <row r="46" spans="1:18" ht="14">
      <c r="A46" s="18">
        <v>51</v>
      </c>
      <c r="B46" t="s">
        <v>85</v>
      </c>
      <c r="C46" s="122">
        <v>5.0426950454711914</v>
      </c>
      <c r="D46" s="123">
        <v>0.3333333432674408</v>
      </c>
      <c r="E46" s="123">
        <v>0.26530611515045166</v>
      </c>
      <c r="F46" s="123">
        <v>0.25510203838348389</v>
      </c>
      <c r="G46" s="123">
        <v>0.13265305757522583</v>
      </c>
      <c r="H46" s="123">
        <v>0.17346939444541931</v>
      </c>
      <c r="I46" s="123">
        <v>0.20408163964748383</v>
      </c>
      <c r="J46" s="123">
        <v>0.47674417495727539</v>
      </c>
      <c r="K46" s="123">
        <v>0.49514561891555786</v>
      </c>
      <c r="L46" s="123">
        <v>0.32075470685958862</v>
      </c>
      <c r="M46" s="123">
        <v>0.2358490526676178</v>
      </c>
      <c r="N46" s="123">
        <v>0.30188679695129395</v>
      </c>
      <c r="O46" s="123">
        <v>0.29245284199714661</v>
      </c>
      <c r="P46" s="123">
        <v>0.80000001192092896</v>
      </c>
      <c r="Q46" s="123">
        <v>0.47727271914482117</v>
      </c>
      <c r="R46" s="55"/>
    </row>
    <row r="47" spans="1:18" ht="14">
      <c r="A47" s="18">
        <v>53</v>
      </c>
      <c r="B47" t="s">
        <v>86</v>
      </c>
      <c r="C47" s="122">
        <v>5.650477409362793</v>
      </c>
      <c r="D47" s="123">
        <v>0.34677419066429138</v>
      </c>
      <c r="E47" s="123">
        <v>0.26190477609634399</v>
      </c>
      <c r="F47" s="123">
        <v>0.2222222238779068</v>
      </c>
      <c r="G47" s="123">
        <v>0.1428571492433548</v>
      </c>
      <c r="H47" s="123">
        <v>0.1666666716337204</v>
      </c>
      <c r="I47" s="123">
        <v>0.1428571492433548</v>
      </c>
      <c r="J47" s="123">
        <v>0.55454546213150024</v>
      </c>
      <c r="K47" s="123">
        <v>0.57364338636398315</v>
      </c>
      <c r="L47" s="123">
        <v>0.35114502906799316</v>
      </c>
      <c r="M47" s="123">
        <v>0.17557251453399658</v>
      </c>
      <c r="N47" s="123">
        <v>0.20610687136650085</v>
      </c>
      <c r="O47" s="123">
        <v>0.22137404978275299</v>
      </c>
      <c r="P47" s="123">
        <v>0.65517240762710571</v>
      </c>
      <c r="Q47" s="123">
        <v>0.56756758689880371</v>
      </c>
      <c r="R47" s="55"/>
    </row>
    <row r="48" spans="1:18" ht="14">
      <c r="A48" s="18">
        <v>54</v>
      </c>
      <c r="B48" t="s">
        <v>87</v>
      </c>
      <c r="C48" s="122">
        <v>5.2642393112182617</v>
      </c>
      <c r="D48" s="123">
        <v>0.37681159377098083</v>
      </c>
      <c r="E48" s="123">
        <v>0.2142857164144516</v>
      </c>
      <c r="F48" s="123">
        <v>0.24285714328289032</v>
      </c>
      <c r="G48" s="123">
        <v>0.24285714328289032</v>
      </c>
      <c r="H48" s="123">
        <v>0.22857142984867096</v>
      </c>
      <c r="I48" s="123">
        <v>0.27142858505249023</v>
      </c>
      <c r="J48" s="123">
        <v>0.35483869910240173</v>
      </c>
      <c r="K48" s="123">
        <v>0.37878787517547607</v>
      </c>
      <c r="L48" s="123">
        <v>0.20588235557079315</v>
      </c>
      <c r="M48" s="123">
        <v>0.22058823704719543</v>
      </c>
      <c r="N48" s="123">
        <v>0.17647059261798859</v>
      </c>
      <c r="O48" s="123">
        <v>0.25</v>
      </c>
      <c r="P48" s="123">
        <v>0.73239433765411377</v>
      </c>
      <c r="Q48" s="123">
        <v>0.6086956262588501</v>
      </c>
      <c r="R48" s="55"/>
    </row>
    <row r="49" spans="1:18" ht="14">
      <c r="A49" s="18">
        <v>55</v>
      </c>
      <c r="B49" t="s">
        <v>88</v>
      </c>
      <c r="C49" s="122">
        <v>4.6981735229492188</v>
      </c>
      <c r="D49" s="123">
        <v>0.36666667461395264</v>
      </c>
      <c r="E49" s="123">
        <v>0.28688523173332214</v>
      </c>
      <c r="F49" s="123">
        <v>0.26229506731033325</v>
      </c>
      <c r="G49" s="123">
        <v>0.18032786250114441</v>
      </c>
      <c r="H49" s="123">
        <v>0.22950819134712219</v>
      </c>
      <c r="I49" s="123">
        <v>0.28688523173332214</v>
      </c>
      <c r="J49" s="123">
        <v>0.53846156597137451</v>
      </c>
      <c r="K49" s="123">
        <v>0.5528455376625061</v>
      </c>
      <c r="L49" s="123">
        <v>0.37599998712539673</v>
      </c>
      <c r="M49" s="123">
        <v>0.23199999332427979</v>
      </c>
      <c r="N49" s="123">
        <v>0.23999999463558197</v>
      </c>
      <c r="O49" s="123">
        <v>0.32800000905990601</v>
      </c>
      <c r="P49" s="123">
        <v>0.74576270580291748</v>
      </c>
      <c r="Q49" s="123">
        <v>0.51724135875701904</v>
      </c>
      <c r="R49" s="55"/>
    </row>
    <row r="50" spans="1:18" ht="14">
      <c r="A50" s="18">
        <v>56</v>
      </c>
      <c r="B50" t="s">
        <v>89</v>
      </c>
      <c r="C50" s="122">
        <v>4.8224225044250488</v>
      </c>
      <c r="D50" s="123">
        <v>0.41463413834571838</v>
      </c>
      <c r="E50" s="123">
        <v>0.26436781883239746</v>
      </c>
      <c r="F50" s="123">
        <v>0.26436781883239746</v>
      </c>
      <c r="G50" s="123">
        <v>0.2183908075094223</v>
      </c>
      <c r="H50" s="123">
        <v>0.2183908075094223</v>
      </c>
      <c r="I50" s="123">
        <v>0.25287356972694397</v>
      </c>
      <c r="J50" s="123">
        <v>0.39759036898612976</v>
      </c>
      <c r="K50" s="123">
        <v>0.43820226192474365</v>
      </c>
      <c r="L50" s="123">
        <v>0.24175824224948883</v>
      </c>
      <c r="M50" s="123">
        <v>0.18681319057941437</v>
      </c>
      <c r="N50" s="123">
        <v>0.19780220091342926</v>
      </c>
      <c r="O50" s="123">
        <v>0.24175824224948883</v>
      </c>
      <c r="P50" s="123">
        <v>0.80722892284393311</v>
      </c>
      <c r="Q50" s="123">
        <v>0.57831323146820068</v>
      </c>
      <c r="R50" s="55"/>
    </row>
    <row r="51" spans="1:18" ht="14">
      <c r="A51" s="18">
        <v>57</v>
      </c>
      <c r="B51" t="s">
        <v>90</v>
      </c>
      <c r="C51" s="122">
        <v>5.9900903701782227</v>
      </c>
      <c r="D51" s="123">
        <v>0.3097345232963562</v>
      </c>
      <c r="E51" s="123">
        <v>0.26956522464752197</v>
      </c>
      <c r="F51" s="123">
        <v>0.22608695924282074</v>
      </c>
      <c r="G51" s="123">
        <v>0.17391304671764374</v>
      </c>
      <c r="H51" s="123">
        <v>0.14782609045505524</v>
      </c>
      <c r="I51" s="123">
        <v>0.20869565010070801</v>
      </c>
      <c r="J51" s="123">
        <v>0.39215686917304993</v>
      </c>
      <c r="K51" s="123">
        <v>0.32407405972480774</v>
      </c>
      <c r="L51" s="123">
        <v>0.2300885021686554</v>
      </c>
      <c r="M51" s="123">
        <v>0.12389380484819412</v>
      </c>
      <c r="N51" s="123">
        <v>0.13274335861206055</v>
      </c>
      <c r="O51" s="123">
        <v>0.15929204225540161</v>
      </c>
      <c r="P51" s="123">
        <v>0.77876108884811401</v>
      </c>
      <c r="Q51" s="123">
        <v>0.50961536169052124</v>
      </c>
      <c r="R51" s="55"/>
    </row>
    <row r="52" spans="1:18" ht="14">
      <c r="A52" s="18">
        <v>58</v>
      </c>
      <c r="B52" t="s">
        <v>91</v>
      </c>
      <c r="C52" s="122">
        <v>3.8278985023498535</v>
      </c>
      <c r="D52" s="123">
        <v>0.46250000596046448</v>
      </c>
      <c r="E52" s="123">
        <v>0.30000001192092896</v>
      </c>
      <c r="F52" s="123">
        <v>0.34999999403953552</v>
      </c>
      <c r="G52" s="123">
        <v>0.25</v>
      </c>
      <c r="H52" s="123">
        <v>0.36250001192092896</v>
      </c>
      <c r="I52" s="123">
        <v>0.375</v>
      </c>
      <c r="J52" s="123">
        <v>0.45070421695709229</v>
      </c>
      <c r="K52" s="123">
        <v>0.56097561120986938</v>
      </c>
      <c r="L52" s="123">
        <v>0.26506024599075317</v>
      </c>
      <c r="M52" s="123">
        <v>0.26506024599075317</v>
      </c>
      <c r="N52" s="123">
        <v>0.21686747670173645</v>
      </c>
      <c r="O52" s="123">
        <v>0.36144578456878662</v>
      </c>
      <c r="P52" s="123">
        <v>0.80722892284393311</v>
      </c>
      <c r="Q52" s="123">
        <v>0.54166668653488159</v>
      </c>
      <c r="R52" s="55"/>
    </row>
    <row r="53" spans="1:18" ht="14">
      <c r="A53" s="18">
        <v>59</v>
      </c>
      <c r="B53" t="s">
        <v>92</v>
      </c>
      <c r="C53" s="122">
        <v>4.798001766204834</v>
      </c>
      <c r="D53" s="123">
        <v>0.40625</v>
      </c>
      <c r="E53" s="123">
        <v>0.21538461744785309</v>
      </c>
      <c r="F53" s="123">
        <v>0.35384616255760193</v>
      </c>
      <c r="G53" s="123">
        <v>0.26153847575187683</v>
      </c>
      <c r="H53" s="123">
        <v>0.24615384638309479</v>
      </c>
      <c r="I53" s="123">
        <v>0.35384616255760193</v>
      </c>
      <c r="J53" s="123">
        <v>0.45161288976669312</v>
      </c>
      <c r="K53" s="123">
        <v>0.27272728085517883</v>
      </c>
      <c r="L53" s="123">
        <v>0.13235294818878174</v>
      </c>
      <c r="M53" s="123">
        <v>0.17647059261798859</v>
      </c>
      <c r="N53" s="123">
        <v>0.13235294818878174</v>
      </c>
      <c r="O53" s="123">
        <v>0.22058823704719543</v>
      </c>
      <c r="P53" s="123">
        <v>0.81428569555282593</v>
      </c>
      <c r="Q53" s="123">
        <v>0.61428570747375488</v>
      </c>
      <c r="R53" s="55"/>
    </row>
    <row r="54" spans="1:18" ht="14">
      <c r="A54" s="18">
        <v>60</v>
      </c>
      <c r="B54" t="s">
        <v>3</v>
      </c>
      <c r="C54" s="122">
        <v>5.1777477264404297</v>
      </c>
      <c r="D54" s="123">
        <v>0.44086021184921265</v>
      </c>
      <c r="E54" s="123">
        <v>0.27368420362472534</v>
      </c>
      <c r="F54" s="123">
        <v>0.2947368323802948</v>
      </c>
      <c r="G54" s="123">
        <v>0.18947368860244751</v>
      </c>
      <c r="H54" s="123">
        <v>0.21052631735801697</v>
      </c>
      <c r="I54" s="123">
        <v>0.28421053290367126</v>
      </c>
      <c r="J54" s="123">
        <v>0.4117647111415863</v>
      </c>
      <c r="K54" s="123">
        <v>0.41758242249488831</v>
      </c>
      <c r="L54" s="123">
        <v>0.21739129722118378</v>
      </c>
      <c r="M54" s="123">
        <v>0.18478260934352875</v>
      </c>
      <c r="N54" s="123">
        <v>0.15217390656471252</v>
      </c>
      <c r="O54" s="123">
        <v>0.20652173459529877</v>
      </c>
      <c r="P54" s="123">
        <v>0.80000001192092896</v>
      </c>
      <c r="Q54" s="123">
        <v>0.5</v>
      </c>
      <c r="R54" s="55"/>
    </row>
    <row r="55" spans="1:18" ht="14">
      <c r="A55" s="18">
        <v>62</v>
      </c>
      <c r="B55" t="s">
        <v>93</v>
      </c>
      <c r="C55" s="122">
        <v>4.3776788711547852</v>
      </c>
      <c r="D55" s="123">
        <v>0.43617022037506104</v>
      </c>
      <c r="E55" s="123">
        <v>0.34693878889083862</v>
      </c>
      <c r="F55" s="123">
        <v>0.32653060555458069</v>
      </c>
      <c r="G55" s="123">
        <v>0.13265305757522583</v>
      </c>
      <c r="H55" s="123">
        <v>0.30612245202064514</v>
      </c>
      <c r="I55" s="123">
        <v>0.26530611515045166</v>
      </c>
      <c r="J55" s="123">
        <v>0.48387095332145691</v>
      </c>
      <c r="K55" s="123">
        <v>0.41414141654968262</v>
      </c>
      <c r="L55" s="123">
        <v>0.34653463959693909</v>
      </c>
      <c r="M55" s="123">
        <v>0.20792078971862793</v>
      </c>
      <c r="N55" s="123">
        <v>0.23762376606464386</v>
      </c>
      <c r="O55" s="123">
        <v>0.26732674241065979</v>
      </c>
      <c r="P55" s="123">
        <v>0.76999998092651367</v>
      </c>
      <c r="Q55" s="123">
        <v>0.61458331346511841</v>
      </c>
      <c r="R55" s="55"/>
    </row>
    <row r="56" spans="1:18" ht="14">
      <c r="A56" s="18">
        <v>63</v>
      </c>
      <c r="B56" t="s">
        <v>4</v>
      </c>
      <c r="C56" s="122">
        <v>6.1355710029602051</v>
      </c>
      <c r="D56" s="123">
        <v>0.34117648005485535</v>
      </c>
      <c r="E56" s="123">
        <v>0.17647059261798859</v>
      </c>
      <c r="F56" s="123">
        <v>0.21176470816135406</v>
      </c>
      <c r="G56" s="123">
        <v>0.12941177189350128</v>
      </c>
      <c r="H56" s="123">
        <v>0.17647059261798859</v>
      </c>
      <c r="I56" s="123">
        <v>0.20000000298023224</v>
      </c>
      <c r="J56" s="123">
        <v>0.30379745364189148</v>
      </c>
      <c r="K56" s="123">
        <v>0.28915661573410034</v>
      </c>
      <c r="L56" s="123">
        <v>9.3023255467414856E-2</v>
      </c>
      <c r="M56" s="123">
        <v>0.12790697813034058</v>
      </c>
      <c r="N56" s="123">
        <v>0.11627907305955887</v>
      </c>
      <c r="O56" s="123">
        <v>0.1627907007932663</v>
      </c>
      <c r="P56" s="123">
        <v>0.80487805604934692</v>
      </c>
      <c r="Q56" s="123">
        <v>0.56790125370025635</v>
      </c>
      <c r="R56" s="55"/>
    </row>
    <row r="57" spans="1:18" ht="14">
      <c r="A57" s="18">
        <v>64</v>
      </c>
      <c r="B57" t="s">
        <v>94</v>
      </c>
      <c r="C57" s="122">
        <v>5.243743896484375</v>
      </c>
      <c r="D57" s="123">
        <v>0.42465752363204956</v>
      </c>
      <c r="E57" s="123">
        <v>0.27397260069847107</v>
      </c>
      <c r="F57" s="123">
        <v>0.30136987566947937</v>
      </c>
      <c r="G57" s="123">
        <v>0.23287671804428101</v>
      </c>
      <c r="H57" s="123">
        <v>0.24657534062862396</v>
      </c>
      <c r="I57" s="123">
        <v>0.31506848335266113</v>
      </c>
      <c r="J57" s="123">
        <v>0.4444444477558136</v>
      </c>
      <c r="K57" s="123">
        <v>0.35616439580917358</v>
      </c>
      <c r="L57" s="123">
        <v>0.14864864945411682</v>
      </c>
      <c r="M57" s="123">
        <v>0.10810811072587967</v>
      </c>
      <c r="N57" s="123">
        <v>0.18918919563293457</v>
      </c>
      <c r="O57" s="123">
        <v>0.24324324727058411</v>
      </c>
      <c r="P57" s="123">
        <v>0.7361111044883728</v>
      </c>
      <c r="Q57" s="123">
        <v>0.56716418266296387</v>
      </c>
      <c r="R57" s="55"/>
    </row>
    <row r="58" spans="1:18" ht="14">
      <c r="A58" s="18">
        <v>65</v>
      </c>
      <c r="B58" t="s">
        <v>95</v>
      </c>
      <c r="C58" s="122">
        <v>5.3504204750061035</v>
      </c>
      <c r="D58" s="123">
        <v>0.37681159377098083</v>
      </c>
      <c r="E58" s="123">
        <v>0.22857142984867096</v>
      </c>
      <c r="F58" s="123">
        <v>0.22857142984867096</v>
      </c>
      <c r="G58" s="123">
        <v>0.15714286267757416</v>
      </c>
      <c r="H58" s="123">
        <v>0.20000000298023224</v>
      </c>
      <c r="I58" s="123">
        <v>0.27857142686843872</v>
      </c>
      <c r="J58" s="123">
        <v>0.5</v>
      </c>
      <c r="K58" s="123">
        <v>0.44117647409439087</v>
      </c>
      <c r="L58" s="123">
        <v>0.26618704199790955</v>
      </c>
      <c r="M58" s="123">
        <v>0.20143884420394897</v>
      </c>
      <c r="N58" s="123">
        <v>0.15827338397502899</v>
      </c>
      <c r="O58" s="123">
        <v>0.27338129281997681</v>
      </c>
      <c r="P58" s="123">
        <v>0.72857141494750977</v>
      </c>
      <c r="Q58" s="123">
        <v>0.56097561120986938</v>
      </c>
      <c r="R58" s="55"/>
    </row>
    <row r="59" spans="1:18" ht="14">
      <c r="A59" s="18">
        <v>66</v>
      </c>
      <c r="B59" t="s">
        <v>96</v>
      </c>
      <c r="C59" s="122">
        <v>5.4032130241394043</v>
      </c>
      <c r="D59" s="123">
        <v>0.36559140682220459</v>
      </c>
      <c r="E59" s="123">
        <v>0.23157894611358643</v>
      </c>
      <c r="F59" s="123">
        <v>0.25263157486915588</v>
      </c>
      <c r="G59" s="123">
        <v>0.15789473056793213</v>
      </c>
      <c r="H59" s="123">
        <v>0.18947368860244751</v>
      </c>
      <c r="I59" s="123">
        <v>0.23157894611358643</v>
      </c>
      <c r="J59" s="123">
        <v>0.40697672963142395</v>
      </c>
      <c r="K59" s="123">
        <v>0.3684210479259491</v>
      </c>
      <c r="L59" s="123">
        <v>0.2083333283662796</v>
      </c>
      <c r="M59" s="123">
        <v>0.15625</v>
      </c>
      <c r="N59" s="123">
        <v>0.1666666716337204</v>
      </c>
      <c r="O59" s="123">
        <v>0.1770833283662796</v>
      </c>
      <c r="P59" s="123">
        <v>0.80898874998092651</v>
      </c>
      <c r="Q59" s="123">
        <v>0.57142859697341919</v>
      </c>
      <c r="R59" s="55"/>
    </row>
    <row r="60" spans="1:18" ht="14">
      <c r="A60" s="18">
        <v>67</v>
      </c>
      <c r="B60" t="s">
        <v>97</v>
      </c>
      <c r="C60" s="122">
        <v>6.441709041595459</v>
      </c>
      <c r="D60" s="123">
        <v>0.29629629850387573</v>
      </c>
      <c r="E60" s="123">
        <v>0.20987653732299805</v>
      </c>
      <c r="F60" s="123">
        <v>0.23456789553165436</v>
      </c>
      <c r="G60" s="123">
        <v>0.18518517911434174</v>
      </c>
      <c r="H60" s="123">
        <v>0.16049382090568542</v>
      </c>
      <c r="I60" s="123">
        <v>0.17283950746059418</v>
      </c>
      <c r="J60" s="123">
        <v>0.37662336230278015</v>
      </c>
      <c r="K60" s="123">
        <v>0.38554215431213379</v>
      </c>
      <c r="L60" s="123">
        <v>0.14457830786705017</v>
      </c>
      <c r="M60" s="123">
        <v>0.15662650763988495</v>
      </c>
      <c r="N60" s="123">
        <v>0.10843373835086823</v>
      </c>
      <c r="O60" s="123">
        <v>0.21686747670173645</v>
      </c>
      <c r="P60" s="123">
        <v>0.69512194395065308</v>
      </c>
      <c r="Q60" s="123">
        <v>0.50649350881576538</v>
      </c>
      <c r="R60" s="55"/>
    </row>
    <row r="61" spans="1:18" ht="14">
      <c r="A61" s="18">
        <v>68</v>
      </c>
      <c r="B61" t="s">
        <v>98</v>
      </c>
      <c r="C61" s="122">
        <v>5.4154834747314453</v>
      </c>
      <c r="D61" s="123">
        <v>0.34444445371627808</v>
      </c>
      <c r="E61" s="123">
        <v>0.29032257199287415</v>
      </c>
      <c r="F61" s="123">
        <v>0.27956989407539368</v>
      </c>
      <c r="G61" s="123">
        <v>0.16129031777381897</v>
      </c>
      <c r="H61" s="123">
        <v>0.22580644488334656</v>
      </c>
      <c r="I61" s="123">
        <v>0.25806450843811035</v>
      </c>
      <c r="J61" s="123">
        <v>0.52499997615814209</v>
      </c>
      <c r="K61" s="123">
        <v>0.43956044316291809</v>
      </c>
      <c r="L61" s="123">
        <v>0.26315790414810181</v>
      </c>
      <c r="M61" s="123">
        <v>0.21052631735801697</v>
      </c>
      <c r="N61" s="123">
        <v>0.20000000298023224</v>
      </c>
      <c r="O61" s="123">
        <v>0.27368420362472534</v>
      </c>
      <c r="P61" s="123">
        <v>0.68539327383041382</v>
      </c>
      <c r="Q61" s="123">
        <v>0.53571426868438721</v>
      </c>
      <c r="R61" s="55"/>
    </row>
    <row r="62" spans="1:18" ht="14">
      <c r="A62" s="18">
        <v>69</v>
      </c>
      <c r="B62" t="s">
        <v>99</v>
      </c>
      <c r="C62" s="122">
        <v>4.7080178260803223</v>
      </c>
      <c r="D62" s="123">
        <v>0.41860464215278625</v>
      </c>
      <c r="E62" s="123">
        <v>0.3218390941619873</v>
      </c>
      <c r="F62" s="123">
        <v>0.26436781883239746</v>
      </c>
      <c r="G62" s="123">
        <v>0.31034481525421143</v>
      </c>
      <c r="H62" s="123">
        <v>0.24137930572032928</v>
      </c>
      <c r="I62" s="123">
        <v>0.29885056614875793</v>
      </c>
      <c r="J62" s="123">
        <v>0.42168673872947693</v>
      </c>
      <c r="K62" s="123">
        <v>0.41379311680793762</v>
      </c>
      <c r="L62" s="123">
        <v>0.23333333432674408</v>
      </c>
      <c r="M62" s="123">
        <v>0.17777778208255768</v>
      </c>
      <c r="N62" s="123">
        <v>0.2222222238779068</v>
      </c>
      <c r="O62" s="123">
        <v>0.2222222238779068</v>
      </c>
      <c r="P62" s="123">
        <v>0.77272725105285645</v>
      </c>
      <c r="Q62" s="123">
        <v>0.56976741552352905</v>
      </c>
      <c r="R62" s="55"/>
    </row>
    <row r="63" spans="1:18" ht="14">
      <c r="A63" s="18">
        <v>70</v>
      </c>
      <c r="B63" t="s">
        <v>100</v>
      </c>
      <c r="C63" s="122">
        <v>4.5982465744018555</v>
      </c>
      <c r="D63" s="123">
        <v>0.37599998712539673</v>
      </c>
      <c r="E63" s="123">
        <v>0.234375</v>
      </c>
      <c r="F63" s="123">
        <v>0.2578125</v>
      </c>
      <c r="G63" s="123">
        <v>0.2109375</v>
      </c>
      <c r="H63" s="123">
        <v>0.2109375</v>
      </c>
      <c r="I63" s="123">
        <v>0.203125</v>
      </c>
      <c r="J63" s="123">
        <v>0.53097343444824219</v>
      </c>
      <c r="K63" s="123">
        <v>0.66917294263839722</v>
      </c>
      <c r="L63" s="123">
        <v>0.42335766553878784</v>
      </c>
      <c r="M63" s="123">
        <v>0.37226277589797974</v>
      </c>
      <c r="N63" s="123">
        <v>0.34306567907333374</v>
      </c>
      <c r="O63" s="123">
        <v>0.35766422748565674</v>
      </c>
      <c r="P63" s="123">
        <v>0.6746031641960144</v>
      </c>
      <c r="Q63" s="123">
        <v>0.52499997615814209</v>
      </c>
      <c r="R63" s="55"/>
    </row>
    <row r="64" spans="1:18" ht="14">
      <c r="A64" s="18">
        <v>71</v>
      </c>
      <c r="B64" t="s">
        <v>101</v>
      </c>
      <c r="C64" s="122">
        <v>5.1864547729492188</v>
      </c>
      <c r="D64" s="123">
        <v>0.36363637447357178</v>
      </c>
      <c r="E64" s="123">
        <v>0.25641027092933655</v>
      </c>
      <c r="F64" s="123">
        <v>0.21794871985912323</v>
      </c>
      <c r="G64" s="123">
        <v>0.19230769574642181</v>
      </c>
      <c r="H64" s="123">
        <v>0.23076923191547394</v>
      </c>
      <c r="I64" s="123">
        <v>0.28205129504203796</v>
      </c>
      <c r="J64" s="123">
        <v>0.41333332657814026</v>
      </c>
      <c r="K64" s="123">
        <v>0.48750001192092896</v>
      </c>
      <c r="L64" s="123">
        <v>0.27500000596046448</v>
      </c>
      <c r="M64" s="123">
        <v>0.21250000596046448</v>
      </c>
      <c r="N64" s="123">
        <v>0.28749999403953552</v>
      </c>
      <c r="O64" s="123">
        <v>0.23749999701976776</v>
      </c>
      <c r="P64" s="123">
        <v>0.74666666984558105</v>
      </c>
      <c r="Q64" s="123">
        <v>0.51315790414810181</v>
      </c>
      <c r="R64" s="55"/>
    </row>
    <row r="65" spans="1:18" ht="14">
      <c r="A65" s="18">
        <v>72</v>
      </c>
      <c r="B65" t="s">
        <v>102</v>
      </c>
      <c r="C65" s="122">
        <v>4.3087644577026367</v>
      </c>
      <c r="D65" s="123">
        <v>0.48717948794364929</v>
      </c>
      <c r="E65" s="123">
        <v>0.24050633609294891</v>
      </c>
      <c r="F65" s="123">
        <v>0.24050633609294891</v>
      </c>
      <c r="G65" s="123">
        <v>0.21518987417221069</v>
      </c>
      <c r="H65" s="123">
        <v>0.13924050331115723</v>
      </c>
      <c r="I65" s="123">
        <v>0.25316455960273743</v>
      </c>
      <c r="J65" s="123">
        <v>0.55128204822540283</v>
      </c>
      <c r="K65" s="123">
        <v>0.5443037748336792</v>
      </c>
      <c r="L65" s="123">
        <v>0.28048780560493469</v>
      </c>
      <c r="M65" s="123">
        <v>0.26829269528388977</v>
      </c>
      <c r="N65" s="123">
        <v>0.14634145796298981</v>
      </c>
      <c r="O65" s="123">
        <v>0.25609755516052246</v>
      </c>
      <c r="P65" s="123">
        <v>0.80000001192092896</v>
      </c>
      <c r="Q65" s="123">
        <v>0.66666668653488159</v>
      </c>
      <c r="R65" s="55"/>
    </row>
    <row r="66" spans="1:18" ht="14">
      <c r="A66" s="18">
        <v>73</v>
      </c>
      <c r="B66" t="s">
        <v>103</v>
      </c>
      <c r="C66" s="122">
        <v>4.9657645225524902</v>
      </c>
      <c r="D66" s="123">
        <v>0.35443037748336792</v>
      </c>
      <c r="E66" s="123">
        <v>0.26249998807907104</v>
      </c>
      <c r="F66" s="123">
        <v>0.22499999403953552</v>
      </c>
      <c r="G66" s="123">
        <v>0.23749999701976776</v>
      </c>
      <c r="H66" s="123">
        <v>0.1875</v>
      </c>
      <c r="I66" s="123">
        <v>0.28749999403953552</v>
      </c>
      <c r="J66" s="123">
        <v>0.4444444477558136</v>
      </c>
      <c r="K66" s="123">
        <v>0.38271605968475342</v>
      </c>
      <c r="L66" s="123">
        <v>0.21951219439506531</v>
      </c>
      <c r="M66" s="123">
        <v>0.17073170840740204</v>
      </c>
      <c r="N66" s="123">
        <v>0.19512194395065308</v>
      </c>
      <c r="O66" s="123">
        <v>0.21951219439506531</v>
      </c>
      <c r="P66" s="123">
        <v>0.82051283121109009</v>
      </c>
      <c r="Q66" s="123">
        <v>0.57894736528396606</v>
      </c>
      <c r="R66" s="55"/>
    </row>
    <row r="67" spans="1:18">
      <c r="D67" s="47"/>
      <c r="E67" s="48"/>
      <c r="F67" s="48"/>
      <c r="G67" s="48"/>
      <c r="H67" s="48"/>
    </row>
    <row r="68" spans="1:18">
      <c r="B68" s="11" t="s">
        <v>3</v>
      </c>
      <c r="C68" s="12">
        <f t="shared" ref="C68:Q68" si="0">SUMIF($B$4:$B$66,$B$68,C4:C66)</f>
        <v>5.1777477264404297</v>
      </c>
      <c r="D68" s="13">
        <f t="shared" si="0"/>
        <v>0.44086021184921265</v>
      </c>
      <c r="E68" s="13">
        <f t="shared" si="0"/>
        <v>0.27368420362472534</v>
      </c>
      <c r="F68" s="13">
        <f t="shared" si="0"/>
        <v>0.2947368323802948</v>
      </c>
      <c r="G68" s="13">
        <f t="shared" si="0"/>
        <v>0.18947368860244751</v>
      </c>
      <c r="H68" s="13">
        <f t="shared" si="0"/>
        <v>0.21052631735801697</v>
      </c>
      <c r="I68" s="13">
        <f t="shared" si="0"/>
        <v>0.28421053290367126</v>
      </c>
      <c r="J68" s="13">
        <f t="shared" si="0"/>
        <v>0.4117647111415863</v>
      </c>
      <c r="K68" s="13">
        <f t="shared" si="0"/>
        <v>0.41758242249488831</v>
      </c>
      <c r="L68" s="13">
        <f t="shared" si="0"/>
        <v>0.21739129722118378</v>
      </c>
      <c r="M68" s="13">
        <f t="shared" si="0"/>
        <v>0.18478260934352875</v>
      </c>
      <c r="N68" s="13">
        <f t="shared" si="0"/>
        <v>0.15217390656471252</v>
      </c>
      <c r="O68" s="13">
        <f t="shared" si="0"/>
        <v>0.20652173459529877</v>
      </c>
      <c r="P68" s="13">
        <f t="shared" si="0"/>
        <v>0.80000001192092896</v>
      </c>
      <c r="Q68" s="13">
        <f t="shared" si="0"/>
        <v>0.5</v>
      </c>
    </row>
    <row r="69" spans="1:18">
      <c r="B69" s="14" t="s">
        <v>8</v>
      </c>
      <c r="C69" s="15">
        <f t="shared" ref="C69:Q69" si="1">MEDIAN(C4:C66)</f>
        <v>4.9168319702148438</v>
      </c>
      <c r="D69" s="49">
        <f t="shared" si="1"/>
        <v>0.3928571343421936</v>
      </c>
      <c r="E69" s="16">
        <f t="shared" si="1"/>
        <v>0.26530611515045166</v>
      </c>
      <c r="F69" s="16">
        <f t="shared" si="1"/>
        <v>0.26229506731033325</v>
      </c>
      <c r="G69" s="16">
        <f t="shared" si="1"/>
        <v>0.17763157188892365</v>
      </c>
      <c r="H69" s="16">
        <f t="shared" si="1"/>
        <v>0.23000000417232513</v>
      </c>
      <c r="I69" s="16">
        <f t="shared" si="1"/>
        <v>0.27058824896812439</v>
      </c>
      <c r="J69" s="16">
        <f t="shared" si="1"/>
        <v>0.47222220897674561</v>
      </c>
      <c r="K69" s="16">
        <f t="shared" si="1"/>
        <v>0.48750001192092896</v>
      </c>
      <c r="L69" s="16">
        <f t="shared" si="1"/>
        <v>0.27810651063919067</v>
      </c>
      <c r="M69" s="16">
        <f t="shared" si="1"/>
        <v>0.21250000596046448</v>
      </c>
      <c r="N69" s="16">
        <f t="shared" si="1"/>
        <v>0.20930232107639313</v>
      </c>
      <c r="O69" s="16">
        <f t="shared" si="1"/>
        <v>0.26102942228317261</v>
      </c>
      <c r="P69" s="16">
        <f t="shared" si="1"/>
        <v>0.76923078298568726</v>
      </c>
      <c r="Q69" s="16">
        <f t="shared" si="1"/>
        <v>0.56521737575531006</v>
      </c>
    </row>
    <row r="70" spans="1:18">
      <c r="B70" s="18" t="s">
        <v>9</v>
      </c>
      <c r="C70" s="19">
        <f t="shared" ref="C70:Q70" si="2">MIN(C4:C66)</f>
        <v>3.354649543762207</v>
      </c>
      <c r="D70" s="50">
        <f t="shared" si="2"/>
        <v>0.25301206111907959</v>
      </c>
      <c r="E70" s="51">
        <f t="shared" si="2"/>
        <v>0.14117647707462311</v>
      </c>
      <c r="F70" s="51">
        <f t="shared" si="2"/>
        <v>0.10588235408067703</v>
      </c>
      <c r="G70" s="51">
        <f t="shared" si="2"/>
        <v>8.1632651388645172E-2</v>
      </c>
      <c r="H70" s="51">
        <f t="shared" si="2"/>
        <v>0.13924050331115723</v>
      </c>
      <c r="I70" s="51">
        <f t="shared" si="2"/>
        <v>0.10588235408067703</v>
      </c>
      <c r="J70" s="51">
        <f t="shared" si="2"/>
        <v>0.25675675272941589</v>
      </c>
      <c r="K70" s="51">
        <f t="shared" si="2"/>
        <v>0.27272728085517883</v>
      </c>
      <c r="L70" s="51">
        <f t="shared" si="2"/>
        <v>9.3023255467414856E-2</v>
      </c>
      <c r="M70" s="51">
        <f t="shared" si="2"/>
        <v>0.10810811072587967</v>
      </c>
      <c r="N70" s="51">
        <f t="shared" si="2"/>
        <v>0.10843373835086823</v>
      </c>
      <c r="O70" s="51">
        <f t="shared" si="2"/>
        <v>0.12871287763118744</v>
      </c>
      <c r="P70" s="51">
        <f t="shared" si="2"/>
        <v>0.55670100450515747</v>
      </c>
      <c r="Q70" s="51">
        <f t="shared" si="2"/>
        <v>0.41025641560554504</v>
      </c>
    </row>
    <row r="71" spans="1:18">
      <c r="B71" s="18" t="s">
        <v>10</v>
      </c>
      <c r="C71" s="19">
        <f t="shared" ref="C71:Q71" si="3">MAX(C4:C66)</f>
        <v>7.2918224334716797</v>
      </c>
      <c r="D71" s="50">
        <f t="shared" si="3"/>
        <v>0.50892859697341919</v>
      </c>
      <c r="E71" s="51">
        <f t="shared" si="3"/>
        <v>0.36981132626533508</v>
      </c>
      <c r="F71" s="51">
        <f t="shared" si="3"/>
        <v>0.37837839126586914</v>
      </c>
      <c r="G71" s="51">
        <f t="shared" si="3"/>
        <v>0.31034481525421143</v>
      </c>
      <c r="H71" s="51">
        <f t="shared" si="3"/>
        <v>0.36250001192092896</v>
      </c>
      <c r="I71" s="51">
        <f t="shared" si="3"/>
        <v>0.375</v>
      </c>
      <c r="J71" s="51">
        <f t="shared" si="3"/>
        <v>0.66666668653488159</v>
      </c>
      <c r="K71" s="51">
        <f t="shared" si="3"/>
        <v>0.66917294263839722</v>
      </c>
      <c r="L71" s="51">
        <f t="shared" si="3"/>
        <v>0.4523809552192688</v>
      </c>
      <c r="M71" s="51">
        <f t="shared" si="3"/>
        <v>0.40425533056259155</v>
      </c>
      <c r="N71" s="51">
        <f t="shared" si="3"/>
        <v>0.40425533056259155</v>
      </c>
      <c r="O71" s="51">
        <f t="shared" si="3"/>
        <v>0.4126984179019928</v>
      </c>
      <c r="P71" s="51">
        <f t="shared" si="3"/>
        <v>0.83116883039474487</v>
      </c>
      <c r="Q71" s="51">
        <f t="shared" si="3"/>
        <v>0.66666668653488159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pane xSplit="3" ySplit="3" topLeftCell="D58" activePane="bottomRight" state="frozen"/>
      <selection pane="topRight" activeCell="D1" sqref="D1"/>
      <selection pane="bottomLeft" activeCell="A4" sqref="A4"/>
      <selection pane="bottomRight" activeCell="C4" sqref="C4:I66"/>
    </sheetView>
  </sheetViews>
  <sheetFormatPr baseColWidth="10" defaultColWidth="9.1640625" defaultRowHeight="13" x14ac:dyDescent="0"/>
  <cols>
    <col min="1" max="1" width="6.83203125" style="18" customWidth="1"/>
    <col min="2" max="2" width="12.33203125" style="18" customWidth="1"/>
    <col min="3" max="3" width="18" style="19" customWidth="1"/>
    <col min="4" max="6" width="28.33203125" style="8" customWidth="1"/>
    <col min="7" max="9" width="21.5" style="56" customWidth="1"/>
    <col min="10" max="16384" width="9.1640625" style="14"/>
  </cols>
  <sheetData>
    <row r="1" spans="1:9" ht="78.75" customHeight="1">
      <c r="A1" s="42" t="s">
        <v>120</v>
      </c>
      <c r="B1" s="42" t="s">
        <v>105</v>
      </c>
      <c r="C1" s="2" t="s">
        <v>137</v>
      </c>
      <c r="D1" s="58" t="s">
        <v>249</v>
      </c>
      <c r="E1" s="58" t="s">
        <v>250</v>
      </c>
      <c r="F1" s="58" t="s">
        <v>138</v>
      </c>
      <c r="G1" s="124" t="s">
        <v>251</v>
      </c>
      <c r="H1" s="53" t="s">
        <v>252</v>
      </c>
      <c r="I1" s="53" t="s">
        <v>253</v>
      </c>
    </row>
    <row r="2" spans="1:9" s="45" customFormat="1" ht="14">
      <c r="A2" s="46"/>
      <c r="B2"/>
      <c r="C2"/>
      <c r="D2"/>
      <c r="E2"/>
      <c r="F2"/>
      <c r="G2"/>
      <c r="H2"/>
      <c r="I2"/>
    </row>
    <row r="3" spans="1:9" s="45" customFormat="1">
      <c r="A3" s="46"/>
      <c r="B3" s="10" t="s">
        <v>180</v>
      </c>
      <c r="C3" s="10" t="s">
        <v>322</v>
      </c>
      <c r="D3" s="10" t="s">
        <v>307</v>
      </c>
      <c r="E3" s="10" t="s">
        <v>308</v>
      </c>
      <c r="F3" s="10" t="s">
        <v>24</v>
      </c>
      <c r="G3" s="10" t="s">
        <v>254</v>
      </c>
      <c r="H3" s="10" t="s">
        <v>255</v>
      </c>
      <c r="I3" s="10" t="s">
        <v>256</v>
      </c>
    </row>
    <row r="4" spans="1:9" ht="14">
      <c r="A4" s="18">
        <v>1</v>
      </c>
      <c r="B4" t="s">
        <v>46</v>
      </c>
      <c r="C4" s="122">
        <v>3.8581774234771729</v>
      </c>
      <c r="D4" s="123">
        <v>0.64980542659759521</v>
      </c>
      <c r="E4" s="123">
        <v>0.55378484725952148</v>
      </c>
      <c r="F4" s="123">
        <v>0.25818181037902832</v>
      </c>
      <c r="G4" s="123">
        <v>0.8153846263885498</v>
      </c>
      <c r="H4" s="123">
        <v>0.61788618564605713</v>
      </c>
      <c r="I4" s="123">
        <v>0.4219653308391571</v>
      </c>
    </row>
    <row r="5" spans="1:9" ht="14">
      <c r="A5" s="18">
        <v>2</v>
      </c>
      <c r="B5" t="s">
        <v>47</v>
      </c>
      <c r="C5" s="122">
        <v>3.9671425819396973</v>
      </c>
      <c r="D5" s="123">
        <v>0.70588237047195435</v>
      </c>
      <c r="E5" s="123">
        <v>0.55294120311737061</v>
      </c>
      <c r="F5" s="123">
        <v>0.24752475321292877</v>
      </c>
      <c r="G5" s="123">
        <v>0.81502890586853027</v>
      </c>
      <c r="H5" s="123">
        <v>0.66463416814804077</v>
      </c>
      <c r="I5" s="123">
        <v>0.38211381435394287</v>
      </c>
    </row>
    <row r="6" spans="1:9" ht="15" customHeight="1">
      <c r="A6" s="18">
        <v>3</v>
      </c>
      <c r="B6" t="s">
        <v>48</v>
      </c>
      <c r="C6" s="122">
        <v>6.171483039855957</v>
      </c>
      <c r="D6" s="123">
        <v>0.87387388944625854</v>
      </c>
      <c r="E6" s="123">
        <v>0.79908674955368042</v>
      </c>
      <c r="F6" s="123">
        <v>0.45798319578170776</v>
      </c>
      <c r="G6" s="123">
        <v>0.77272725105285645</v>
      </c>
      <c r="H6" s="123">
        <v>0.56481480598449707</v>
      </c>
      <c r="I6" s="123">
        <v>0.27607360482215881</v>
      </c>
    </row>
    <row r="7" spans="1:9" ht="14">
      <c r="A7" s="18">
        <v>4</v>
      </c>
      <c r="B7" t="s">
        <v>49</v>
      </c>
      <c r="C7" s="122">
        <v>4.1936707496643066</v>
      </c>
      <c r="D7" s="123">
        <v>0.75229358673095703</v>
      </c>
      <c r="E7" s="123">
        <v>0.60815048217773438</v>
      </c>
      <c r="F7" s="123">
        <v>0.26301369071006775</v>
      </c>
      <c r="G7" s="123">
        <v>0.837837815284729</v>
      </c>
      <c r="H7" s="123">
        <v>0.65506327152252197</v>
      </c>
      <c r="I7" s="123">
        <v>0.38766521215438843</v>
      </c>
    </row>
    <row r="8" spans="1:9" ht="14">
      <c r="A8" s="18">
        <v>5</v>
      </c>
      <c r="B8" t="s">
        <v>50</v>
      </c>
      <c r="C8" s="122">
        <v>4.3180809020996094</v>
      </c>
      <c r="D8" s="123">
        <v>0.76767677068710327</v>
      </c>
      <c r="E8" s="123">
        <v>0.51546388864517212</v>
      </c>
      <c r="F8" s="123">
        <v>0.35135135054588318</v>
      </c>
      <c r="G8" s="123">
        <v>0.84375</v>
      </c>
      <c r="H8" s="123">
        <v>0.63157892227172852</v>
      </c>
      <c r="I8" s="123">
        <v>0.3815789520740509</v>
      </c>
    </row>
    <row r="9" spans="1:9" ht="14">
      <c r="A9" s="18">
        <v>6</v>
      </c>
      <c r="B9" t="s">
        <v>51</v>
      </c>
      <c r="C9" s="122">
        <v>4.3173661231994629</v>
      </c>
      <c r="D9" s="123">
        <v>0.75438594818115234</v>
      </c>
      <c r="E9" s="123">
        <v>0.60784316062927246</v>
      </c>
      <c r="F9" s="123">
        <v>0.35338345170021057</v>
      </c>
      <c r="G9" s="123">
        <v>0.8611111044883728</v>
      </c>
      <c r="H9" s="123">
        <v>0.66336631774902344</v>
      </c>
      <c r="I9" s="123">
        <v>0.3928571343421936</v>
      </c>
    </row>
    <row r="10" spans="1:9" ht="15" customHeight="1">
      <c r="A10" s="18">
        <v>7</v>
      </c>
      <c r="B10" t="s">
        <v>52</v>
      </c>
      <c r="C10" s="122">
        <v>4.4785423278808594</v>
      </c>
      <c r="D10" s="123">
        <v>0.69784170389175415</v>
      </c>
      <c r="E10" s="123">
        <v>0.59420287609100342</v>
      </c>
      <c r="F10" s="123">
        <v>0.31612902879714966</v>
      </c>
      <c r="G10" s="123">
        <v>0.82857143878936768</v>
      </c>
      <c r="H10" s="123">
        <v>0.66917294263839722</v>
      </c>
      <c r="I10" s="123">
        <v>0.28089886903762817</v>
      </c>
    </row>
    <row r="11" spans="1:9" ht="14">
      <c r="A11" s="18">
        <v>8</v>
      </c>
      <c r="B11" t="s">
        <v>53</v>
      </c>
      <c r="C11" s="122">
        <v>4.8530755043029785</v>
      </c>
      <c r="D11" s="123">
        <v>0.80459767580032349</v>
      </c>
      <c r="E11" s="123">
        <v>0.69411766529083252</v>
      </c>
      <c r="F11" s="123">
        <v>0.37234041094779968</v>
      </c>
      <c r="G11" s="123">
        <v>0.875</v>
      </c>
      <c r="H11" s="123">
        <v>0.70930230617523193</v>
      </c>
      <c r="I11" s="123">
        <v>0.28571429848670959</v>
      </c>
    </row>
    <row r="12" spans="1:9" ht="14">
      <c r="A12" s="18">
        <v>9</v>
      </c>
      <c r="B12" t="s">
        <v>54</v>
      </c>
      <c r="C12" s="122">
        <v>3.6615705490112305</v>
      </c>
      <c r="D12" s="123">
        <v>0.61176472902297974</v>
      </c>
      <c r="E12" s="123">
        <v>0.46987950801849365</v>
      </c>
      <c r="F12" s="123">
        <v>0.27956989407539368</v>
      </c>
      <c r="G12" s="123">
        <v>0.74390244483947754</v>
      </c>
      <c r="H12" s="123">
        <v>0.63749998807907104</v>
      </c>
      <c r="I12" s="123">
        <v>0.45205479860305786</v>
      </c>
    </row>
    <row r="13" spans="1:9" ht="14">
      <c r="A13" s="18">
        <v>10</v>
      </c>
      <c r="B13" t="s">
        <v>55</v>
      </c>
      <c r="C13" s="122">
        <v>4.3114376068115234</v>
      </c>
      <c r="D13" s="123">
        <v>0.65517240762710571</v>
      </c>
      <c r="E13" s="123">
        <v>0.49411764740943909</v>
      </c>
      <c r="F13" s="123">
        <v>0.4367816150188446</v>
      </c>
      <c r="G13" s="123">
        <v>0.82352942228317261</v>
      </c>
      <c r="H13" s="123">
        <v>0.58024692535400391</v>
      </c>
      <c r="I13" s="123">
        <v>0.40677964687347412</v>
      </c>
    </row>
    <row r="14" spans="1:9" ht="14">
      <c r="A14" s="18">
        <v>11</v>
      </c>
      <c r="B14" t="s">
        <v>56</v>
      </c>
      <c r="C14" s="122">
        <v>4.2891583442687988</v>
      </c>
      <c r="D14" s="123">
        <v>0.6696428656578064</v>
      </c>
      <c r="E14" s="123">
        <v>0.47321429848670959</v>
      </c>
      <c r="F14" s="123">
        <v>0.30909091234207153</v>
      </c>
      <c r="G14" s="123">
        <v>0.82727271318435669</v>
      </c>
      <c r="H14" s="123">
        <v>0.5727272629737854</v>
      </c>
      <c r="I14" s="123">
        <v>0.31818181276321411</v>
      </c>
    </row>
    <row r="15" spans="1:9" ht="14">
      <c r="A15" s="18">
        <v>12</v>
      </c>
      <c r="B15" t="s">
        <v>57</v>
      </c>
      <c r="C15" s="122">
        <v>5.1317229270935059</v>
      </c>
      <c r="D15" s="123">
        <v>0.78947371244430542</v>
      </c>
      <c r="E15" s="123">
        <v>0.62790697813034058</v>
      </c>
      <c r="F15" s="123">
        <v>0.29787233471870422</v>
      </c>
      <c r="G15" s="123">
        <v>0.81679391860961914</v>
      </c>
      <c r="H15" s="123">
        <v>0.57480317354202271</v>
      </c>
      <c r="I15" s="123">
        <v>0.25274726748466492</v>
      </c>
    </row>
    <row r="16" spans="1:9" ht="14">
      <c r="A16" s="18">
        <v>13</v>
      </c>
      <c r="B16" t="s">
        <v>58</v>
      </c>
      <c r="C16" s="122">
        <v>3.9674310684204102</v>
      </c>
      <c r="D16" s="123">
        <v>0.67391306161880493</v>
      </c>
      <c r="E16" s="123">
        <v>0.5</v>
      </c>
      <c r="F16" s="123">
        <v>0.25688073039054871</v>
      </c>
      <c r="G16" s="123">
        <v>0.77173912525177002</v>
      </c>
      <c r="H16" s="123">
        <v>0.62637364864349365</v>
      </c>
      <c r="I16" s="123">
        <v>0.3968254029750824</v>
      </c>
    </row>
    <row r="17" spans="1:9" ht="14">
      <c r="A17" s="18">
        <v>14</v>
      </c>
      <c r="B17" t="s">
        <v>59</v>
      </c>
      <c r="C17" s="122">
        <v>4.8707590103149414</v>
      </c>
      <c r="D17" s="123">
        <v>0.75757575035095215</v>
      </c>
      <c r="E17" s="123">
        <v>0.5894736647605896</v>
      </c>
      <c r="F17" s="123">
        <v>0.42201834917068481</v>
      </c>
      <c r="G17" s="123">
        <v>0.76288658380508423</v>
      </c>
      <c r="H17" s="123">
        <v>0.55434781312942505</v>
      </c>
      <c r="I17" s="123">
        <v>0.43835616111755371</v>
      </c>
    </row>
    <row r="18" spans="1:9" ht="14">
      <c r="A18" s="18">
        <v>15</v>
      </c>
      <c r="B18" t="s">
        <v>60</v>
      </c>
      <c r="C18" s="122">
        <v>4.5757226943969727</v>
      </c>
      <c r="D18" s="123">
        <v>0.6413043737411499</v>
      </c>
      <c r="E18" s="123">
        <v>0.48888888955116272</v>
      </c>
      <c r="F18" s="123">
        <v>0.34020617604255676</v>
      </c>
      <c r="G18" s="123">
        <v>0.74725276231765747</v>
      </c>
      <c r="H18" s="123">
        <v>0.52808988094329834</v>
      </c>
      <c r="I18" s="123">
        <v>0.34426230192184448</v>
      </c>
    </row>
    <row r="19" spans="1:9" ht="14">
      <c r="A19" s="18">
        <v>16</v>
      </c>
      <c r="B19" t="s">
        <v>61</v>
      </c>
      <c r="C19" s="122">
        <v>4.1308383941650391</v>
      </c>
      <c r="D19" s="123">
        <v>0.71929824352264404</v>
      </c>
      <c r="E19" s="123">
        <v>0.53153151273727417</v>
      </c>
      <c r="F19" s="123">
        <v>0.30645161867141724</v>
      </c>
      <c r="G19" s="123">
        <v>0.73451328277587891</v>
      </c>
      <c r="H19" s="123">
        <v>0.61261260509490967</v>
      </c>
      <c r="I19" s="123">
        <v>0.48275861144065857</v>
      </c>
    </row>
    <row r="20" spans="1:9" ht="14">
      <c r="A20" s="18">
        <v>17</v>
      </c>
      <c r="B20" t="s">
        <v>62</v>
      </c>
      <c r="C20" s="122">
        <v>7.0406112670898438</v>
      </c>
      <c r="D20" s="123">
        <v>0.81927710771560669</v>
      </c>
      <c r="E20" s="123">
        <v>0.78750002384185791</v>
      </c>
      <c r="F20" s="123">
        <v>0.60439562797546387</v>
      </c>
      <c r="G20" s="123">
        <v>0.55555558204650879</v>
      </c>
      <c r="H20" s="123">
        <v>0.47499999403953552</v>
      </c>
      <c r="I20" s="123">
        <v>0.31818181276321411</v>
      </c>
    </row>
    <row r="21" spans="1:9" ht="14">
      <c r="A21" s="18">
        <v>18</v>
      </c>
      <c r="B21" t="s">
        <v>1</v>
      </c>
      <c r="C21" s="122">
        <v>4.4692287445068359</v>
      </c>
      <c r="D21" s="123">
        <v>0.73563218116760254</v>
      </c>
      <c r="E21" s="123">
        <v>0.58974361419677734</v>
      </c>
      <c r="F21" s="123">
        <v>0.39393940567970276</v>
      </c>
      <c r="G21" s="123">
        <v>0.76190477609634399</v>
      </c>
      <c r="H21" s="123">
        <v>0.60759490728378296</v>
      </c>
      <c r="I21" s="123">
        <v>0.47826087474822998</v>
      </c>
    </row>
    <row r="22" spans="1:9" ht="14">
      <c r="A22" s="18">
        <v>19</v>
      </c>
      <c r="B22" t="s">
        <v>63</v>
      </c>
      <c r="C22" s="122">
        <v>4.5339040756225586</v>
      </c>
      <c r="D22" s="123">
        <v>0.7032967209815979</v>
      </c>
      <c r="E22" s="123">
        <v>0.53488373756408691</v>
      </c>
      <c r="F22" s="123">
        <v>0.33962264657020569</v>
      </c>
      <c r="G22" s="123">
        <v>0.79069769382476807</v>
      </c>
      <c r="H22" s="123">
        <v>0.58333331346511841</v>
      </c>
      <c r="I22" s="123">
        <v>0.35294118523597717</v>
      </c>
    </row>
    <row r="23" spans="1:9" ht="14">
      <c r="A23" s="18">
        <v>20</v>
      </c>
      <c r="B23" t="s">
        <v>64</v>
      </c>
      <c r="C23" s="122">
        <v>4.9141621589660645</v>
      </c>
      <c r="D23" s="123">
        <v>0.82558137178421021</v>
      </c>
      <c r="E23" s="123">
        <v>0.56790125370025635</v>
      </c>
      <c r="F23" s="123">
        <v>0.3684210479259491</v>
      </c>
      <c r="G23" s="123">
        <v>0.75609755516052246</v>
      </c>
      <c r="H23" s="123">
        <v>0.58024692535400391</v>
      </c>
      <c r="I23" s="123">
        <v>0.40579709410667419</v>
      </c>
    </row>
    <row r="24" spans="1:9" ht="14">
      <c r="A24" s="18">
        <v>21</v>
      </c>
      <c r="B24" t="s">
        <v>65</v>
      </c>
      <c r="C24" s="122">
        <v>4.8806509971618652</v>
      </c>
      <c r="D24" s="123">
        <v>0.77894735336303711</v>
      </c>
      <c r="E24" s="123">
        <v>0.61702126264572144</v>
      </c>
      <c r="F24" s="123">
        <v>0.40000000596046448</v>
      </c>
      <c r="G24" s="123">
        <v>0.77528089284896851</v>
      </c>
      <c r="H24" s="123">
        <v>0.66304349899291992</v>
      </c>
      <c r="I24" s="123">
        <v>0.34666666388511658</v>
      </c>
    </row>
    <row r="25" spans="1:9" ht="14">
      <c r="A25" s="18">
        <v>22</v>
      </c>
      <c r="B25" t="s">
        <v>66</v>
      </c>
      <c r="C25" s="122">
        <v>5.7760372161865234</v>
      </c>
      <c r="D25" s="123">
        <v>0.88157892227172852</v>
      </c>
      <c r="E25" s="123">
        <v>0.73239433765411377</v>
      </c>
      <c r="F25" s="123">
        <v>0.44705882668495178</v>
      </c>
      <c r="G25" s="123">
        <v>0.72368419170379639</v>
      </c>
      <c r="H25" s="123">
        <v>0.65277779102325439</v>
      </c>
      <c r="I25" s="123">
        <v>0.3125</v>
      </c>
    </row>
    <row r="26" spans="1:9" ht="14">
      <c r="A26" s="18">
        <v>23</v>
      </c>
      <c r="B26" t="s">
        <v>67</v>
      </c>
      <c r="C26" s="122">
        <v>5.0094637870788574</v>
      </c>
      <c r="D26" s="123">
        <v>0.81818181276321411</v>
      </c>
      <c r="E26" s="123">
        <v>0.60810810327529907</v>
      </c>
      <c r="F26" s="123">
        <v>0.44086021184921265</v>
      </c>
      <c r="G26" s="123">
        <v>0.78378379344940186</v>
      </c>
      <c r="H26" s="123">
        <v>0.65753424167633057</v>
      </c>
      <c r="I26" s="123">
        <v>0.36065572500228882</v>
      </c>
    </row>
    <row r="27" spans="1:9" ht="14">
      <c r="A27" s="18">
        <v>24</v>
      </c>
      <c r="B27" t="s">
        <v>68</v>
      </c>
      <c r="C27" s="122">
        <v>5.171109676361084</v>
      </c>
      <c r="D27" s="123">
        <v>0.85483872890472412</v>
      </c>
      <c r="E27" s="123">
        <v>0.63333332538604736</v>
      </c>
      <c r="F27" s="123">
        <v>0.43421053886413574</v>
      </c>
      <c r="G27" s="123">
        <v>0.77049177885055542</v>
      </c>
      <c r="H27" s="123">
        <v>0.72881358861923218</v>
      </c>
      <c r="I27" s="123">
        <v>0.29787233471870422</v>
      </c>
    </row>
    <row r="28" spans="1:9" ht="14">
      <c r="A28" s="18">
        <v>25</v>
      </c>
      <c r="B28" t="s">
        <v>69</v>
      </c>
      <c r="C28" s="122">
        <v>5.9659891128540039</v>
      </c>
      <c r="D28" s="123">
        <v>0.84090906381607056</v>
      </c>
      <c r="E28" s="123">
        <v>0.66666668653488159</v>
      </c>
      <c r="F28" s="123">
        <v>0.56000000238418579</v>
      </c>
      <c r="G28" s="123">
        <v>0.73493975400924683</v>
      </c>
      <c r="H28" s="123">
        <v>0.55696201324462891</v>
      </c>
      <c r="I28" s="123">
        <v>0.33898305892944336</v>
      </c>
    </row>
    <row r="29" spans="1:9" ht="14">
      <c r="A29" s="18">
        <v>26</v>
      </c>
      <c r="B29" t="s">
        <v>70</v>
      </c>
      <c r="C29" s="122">
        <v>4.7204957008361816</v>
      </c>
      <c r="D29" s="123">
        <v>0.75</v>
      </c>
      <c r="E29" s="123">
        <v>0.61333334445953369</v>
      </c>
      <c r="F29" s="123">
        <v>0.34090909361839294</v>
      </c>
      <c r="G29" s="123">
        <v>0.81333333253860474</v>
      </c>
      <c r="H29" s="123">
        <v>0.60810810327529907</v>
      </c>
      <c r="I29" s="123">
        <v>0.34545454382896423</v>
      </c>
    </row>
    <row r="30" spans="1:9" ht="14">
      <c r="A30" s="18">
        <v>27</v>
      </c>
      <c r="B30" t="s">
        <v>71</v>
      </c>
      <c r="C30" s="122">
        <v>4.6170096397399902</v>
      </c>
      <c r="D30" s="123">
        <v>0.75308644771575928</v>
      </c>
      <c r="E30" s="123">
        <v>0.60493826866149902</v>
      </c>
      <c r="F30" s="123">
        <v>0.32967033982276917</v>
      </c>
      <c r="G30" s="123">
        <v>0.80246913433074951</v>
      </c>
      <c r="H30" s="123">
        <v>0.54216867685317993</v>
      </c>
      <c r="I30" s="123">
        <v>0.43396225571632385</v>
      </c>
    </row>
    <row r="31" spans="1:9" ht="14">
      <c r="A31" s="18">
        <v>28</v>
      </c>
      <c r="B31" t="s">
        <v>72</v>
      </c>
      <c r="C31" s="122">
        <v>4.8652834892272949</v>
      </c>
      <c r="D31" s="123">
        <v>0.70192307233810425</v>
      </c>
      <c r="E31" s="123">
        <v>0.58415842056274414</v>
      </c>
      <c r="F31" s="123">
        <v>0.41441440582275391</v>
      </c>
      <c r="G31" s="123">
        <v>0.72380954027175903</v>
      </c>
      <c r="H31" s="123">
        <v>0.57731956243515015</v>
      </c>
      <c r="I31" s="123">
        <v>0.39705881476402283</v>
      </c>
    </row>
    <row r="32" spans="1:9" ht="14">
      <c r="A32" s="18">
        <v>29</v>
      </c>
      <c r="B32" t="s">
        <v>73</v>
      </c>
      <c r="C32" s="122">
        <v>4.0114679336547852</v>
      </c>
      <c r="D32" s="123">
        <v>0.72972971200942993</v>
      </c>
      <c r="E32" s="123">
        <v>0.4583333432674408</v>
      </c>
      <c r="F32" s="123">
        <v>0.40909090638160706</v>
      </c>
      <c r="G32" s="123">
        <v>0.8219178318977356</v>
      </c>
      <c r="H32" s="123">
        <v>0.63380283117294312</v>
      </c>
      <c r="I32" s="123">
        <v>0.46774193644523621</v>
      </c>
    </row>
    <row r="33" spans="1:9" ht="14">
      <c r="A33" s="18">
        <v>30</v>
      </c>
      <c r="B33" t="s">
        <v>2</v>
      </c>
      <c r="C33" s="122">
        <v>5.4768214225769043</v>
      </c>
      <c r="D33" s="123">
        <v>0.81521737575531006</v>
      </c>
      <c r="E33" s="123">
        <v>0.68181818723678589</v>
      </c>
      <c r="F33" s="123">
        <v>0.45454546809196472</v>
      </c>
      <c r="G33" s="123">
        <v>0.74725276231765747</v>
      </c>
      <c r="H33" s="123">
        <v>0.61627906560897827</v>
      </c>
      <c r="I33" s="123">
        <v>0.33870968222618103</v>
      </c>
    </row>
    <row r="34" spans="1:9" ht="14">
      <c r="A34" s="18">
        <v>31</v>
      </c>
      <c r="B34" t="s">
        <v>74</v>
      </c>
      <c r="C34" s="122">
        <v>5.3107986450195312</v>
      </c>
      <c r="D34" s="123">
        <v>0.83157896995544434</v>
      </c>
      <c r="E34" s="123">
        <v>0.70454543828964233</v>
      </c>
      <c r="F34" s="123">
        <v>0.33673468232154846</v>
      </c>
      <c r="G34" s="123">
        <v>0.79120880365371704</v>
      </c>
      <c r="H34" s="123">
        <v>0.59090906381607056</v>
      </c>
      <c r="I34" s="123">
        <v>0.3174603283405304</v>
      </c>
    </row>
    <row r="35" spans="1:9" ht="14">
      <c r="A35" s="18">
        <v>32</v>
      </c>
      <c r="B35" t="s">
        <v>75</v>
      </c>
      <c r="C35" s="122">
        <v>5.9895548820495605</v>
      </c>
      <c r="D35" s="123">
        <v>0.80769228935241699</v>
      </c>
      <c r="E35" s="123">
        <v>0.70666664838790894</v>
      </c>
      <c r="F35" s="123">
        <v>0.40449437499046326</v>
      </c>
      <c r="G35" s="123">
        <v>0.67105263471603394</v>
      </c>
      <c r="H35" s="123">
        <v>0.64383560419082642</v>
      </c>
      <c r="I35" s="123">
        <v>0.1875</v>
      </c>
    </row>
    <row r="36" spans="1:9" ht="14">
      <c r="A36" s="18">
        <v>33</v>
      </c>
      <c r="B36" t="s">
        <v>0</v>
      </c>
      <c r="C36" s="122">
        <v>4.382422924041748</v>
      </c>
      <c r="D36" s="123">
        <v>0.69444441795349121</v>
      </c>
      <c r="E36" s="123">
        <v>0.53846156597137451</v>
      </c>
      <c r="F36" s="123">
        <v>0.33870968222618103</v>
      </c>
      <c r="G36" s="123">
        <v>0.74766355752944946</v>
      </c>
      <c r="H36" s="123">
        <v>0.55660378932952881</v>
      </c>
      <c r="I36" s="123">
        <v>0.45333334803581238</v>
      </c>
    </row>
    <row r="37" spans="1:9" ht="14">
      <c r="A37" s="18">
        <v>34</v>
      </c>
      <c r="B37" t="s">
        <v>76</v>
      </c>
      <c r="C37" s="122">
        <v>5.0677347183227539</v>
      </c>
      <c r="D37" s="123">
        <v>0.81203007698059082</v>
      </c>
      <c r="E37" s="123">
        <v>0.63779526948928833</v>
      </c>
      <c r="F37" s="123">
        <v>0.35036495327949524</v>
      </c>
      <c r="G37" s="123">
        <v>0.7985074520111084</v>
      </c>
      <c r="H37" s="123">
        <v>0.5952380895614624</v>
      </c>
      <c r="I37" s="123">
        <v>0.3333333432674408</v>
      </c>
    </row>
    <row r="38" spans="1:9" ht="14">
      <c r="A38" s="18">
        <v>35</v>
      </c>
      <c r="B38" t="s">
        <v>77</v>
      </c>
      <c r="C38" s="122">
        <v>5.5778589248657227</v>
      </c>
      <c r="D38" s="123">
        <v>0.85276073217391968</v>
      </c>
      <c r="E38" s="123">
        <v>0.82499998807907104</v>
      </c>
      <c r="F38" s="123">
        <v>0.35838150978088379</v>
      </c>
      <c r="G38" s="123">
        <v>0.81366461515426636</v>
      </c>
      <c r="H38" s="123">
        <v>0.60493826866149902</v>
      </c>
      <c r="I38" s="123">
        <v>0.31818181276321411</v>
      </c>
    </row>
    <row r="39" spans="1:9" ht="14">
      <c r="A39" s="18">
        <v>37</v>
      </c>
      <c r="B39" t="s">
        <v>78</v>
      </c>
      <c r="C39" s="122">
        <v>4.4579067230224609</v>
      </c>
      <c r="D39" s="123">
        <v>0.75555557012557983</v>
      </c>
      <c r="E39" s="123">
        <v>0.56321841478347778</v>
      </c>
      <c r="F39" s="123">
        <v>0.28971961140632629</v>
      </c>
      <c r="G39" s="123">
        <v>0.76470589637756348</v>
      </c>
      <c r="H39" s="123">
        <v>0.6547619104385376</v>
      </c>
      <c r="I39" s="123">
        <v>0.35616439580917358</v>
      </c>
    </row>
    <row r="40" spans="1:9" ht="14">
      <c r="A40" s="18">
        <v>39</v>
      </c>
      <c r="B40" t="s">
        <v>79</v>
      </c>
      <c r="C40" s="122">
        <v>4.0224428176879883</v>
      </c>
      <c r="D40" s="123">
        <v>0.68666666746139526</v>
      </c>
      <c r="E40" s="123">
        <v>0.52083331346511841</v>
      </c>
      <c r="F40" s="123">
        <v>0.25949367880821228</v>
      </c>
      <c r="G40" s="123">
        <v>0.79333335161209106</v>
      </c>
      <c r="H40" s="123">
        <v>0.6388888955116272</v>
      </c>
      <c r="I40" s="123">
        <v>0.37735849618911743</v>
      </c>
    </row>
    <row r="41" spans="1:9" ht="14">
      <c r="A41" s="18">
        <v>40</v>
      </c>
      <c r="B41" t="s">
        <v>80</v>
      </c>
      <c r="C41" s="122">
        <v>5.2224164009094238</v>
      </c>
      <c r="D41" s="123">
        <v>0.85542166233062744</v>
      </c>
      <c r="E41" s="123">
        <v>0.67469877004623413</v>
      </c>
      <c r="F41" s="123">
        <v>0.375</v>
      </c>
      <c r="G41" s="123">
        <v>0.80246913433074951</v>
      </c>
      <c r="H41" s="123">
        <v>0.6547619104385376</v>
      </c>
      <c r="I41" s="123">
        <v>0.30645161867141724</v>
      </c>
    </row>
    <row r="42" spans="1:9" ht="14">
      <c r="A42" s="18">
        <v>43</v>
      </c>
      <c r="B42" t="s">
        <v>81</v>
      </c>
      <c r="C42" s="122">
        <v>4.7520852088928223</v>
      </c>
      <c r="D42" s="123">
        <v>0.75</v>
      </c>
      <c r="E42" s="123">
        <v>0.62406015396118164</v>
      </c>
      <c r="F42" s="123">
        <v>0.35443037748336792</v>
      </c>
      <c r="G42" s="123">
        <v>0.83088237047195435</v>
      </c>
      <c r="H42" s="123">
        <v>0.60606062412261963</v>
      </c>
      <c r="I42" s="123">
        <v>0.34090909361839294</v>
      </c>
    </row>
    <row r="43" spans="1:9" ht="14">
      <c r="A43" s="18">
        <v>45</v>
      </c>
      <c r="B43" t="s">
        <v>82</v>
      </c>
      <c r="C43" s="122">
        <v>4.202082633972168</v>
      </c>
      <c r="D43" s="123">
        <v>0.71830987930297852</v>
      </c>
      <c r="E43" s="123">
        <v>0.53521126508712769</v>
      </c>
      <c r="F43" s="123">
        <v>0.26190477609634399</v>
      </c>
      <c r="G43" s="123">
        <v>0.80281692743301392</v>
      </c>
      <c r="H43" s="123">
        <v>0.57971012592315674</v>
      </c>
      <c r="I43" s="123">
        <v>0.40350878238677979</v>
      </c>
    </row>
    <row r="44" spans="1:9" ht="14">
      <c r="A44" s="18">
        <v>47</v>
      </c>
      <c r="B44" t="s">
        <v>83</v>
      </c>
      <c r="C44" s="122">
        <v>4.8179636001586914</v>
      </c>
      <c r="D44" s="123">
        <v>0.72500002384185791</v>
      </c>
      <c r="E44" s="123">
        <v>0.62831860780715942</v>
      </c>
      <c r="F44" s="123">
        <v>0.35114502906799316</v>
      </c>
      <c r="G44" s="123">
        <v>0.76859503984451294</v>
      </c>
      <c r="H44" s="123">
        <v>0.60176992416381836</v>
      </c>
      <c r="I44" s="123">
        <v>0.35443037748336792</v>
      </c>
    </row>
    <row r="45" spans="1:9" ht="14">
      <c r="A45" s="18">
        <v>48</v>
      </c>
      <c r="B45" t="s">
        <v>84</v>
      </c>
      <c r="C45" s="122">
        <v>4.7003574371337891</v>
      </c>
      <c r="D45" s="123">
        <v>0.76543211936950684</v>
      </c>
      <c r="E45" s="123">
        <v>0.5443037748336792</v>
      </c>
      <c r="F45" s="123">
        <v>0.41111111640930176</v>
      </c>
      <c r="G45" s="123">
        <v>0.82278478145599365</v>
      </c>
      <c r="H45" s="123">
        <v>0.62337660789489746</v>
      </c>
      <c r="I45" s="123">
        <v>0.3492063581943512</v>
      </c>
    </row>
    <row r="46" spans="1:9" ht="14">
      <c r="A46" s="18">
        <v>51</v>
      </c>
      <c r="B46" t="s">
        <v>85</v>
      </c>
      <c r="C46" s="122">
        <v>4.3612961769104004</v>
      </c>
      <c r="D46" s="123">
        <v>0.68478262424468994</v>
      </c>
      <c r="E46" s="123">
        <v>0.53932583332061768</v>
      </c>
      <c r="F46" s="123">
        <v>0.4166666567325592</v>
      </c>
      <c r="G46" s="123">
        <v>0.8191489577293396</v>
      </c>
      <c r="H46" s="123">
        <v>0.65116280317306519</v>
      </c>
      <c r="I46" s="123">
        <v>0.36986300349235535</v>
      </c>
    </row>
    <row r="47" spans="1:9" ht="14">
      <c r="A47" s="18">
        <v>53</v>
      </c>
      <c r="B47" t="s">
        <v>86</v>
      </c>
      <c r="C47" s="122">
        <v>5.7755379676818848</v>
      </c>
      <c r="D47" s="123">
        <v>0.88429754972457886</v>
      </c>
      <c r="E47" s="123">
        <v>0.73728811740875244</v>
      </c>
      <c r="F47" s="123">
        <v>0.4384615421295166</v>
      </c>
      <c r="G47" s="123">
        <v>0.81512606143951416</v>
      </c>
      <c r="H47" s="123">
        <v>0.62727272510528564</v>
      </c>
      <c r="I47" s="123">
        <v>0.26153847575187683</v>
      </c>
    </row>
    <row r="48" spans="1:9" ht="14">
      <c r="A48" s="18">
        <v>54</v>
      </c>
      <c r="B48" t="s">
        <v>87</v>
      </c>
      <c r="C48" s="122">
        <v>4.2405080795288086</v>
      </c>
      <c r="D48" s="123">
        <v>0.65753424167633057</v>
      </c>
      <c r="E48" s="123">
        <v>0.44117647409439087</v>
      </c>
      <c r="F48" s="123">
        <v>0.32911393046379089</v>
      </c>
      <c r="G48" s="123">
        <v>0.74666666984558105</v>
      </c>
      <c r="H48" s="123">
        <v>0.5522388219833374</v>
      </c>
      <c r="I48" s="123">
        <v>0.40000000596046448</v>
      </c>
    </row>
    <row r="49" spans="1:9" ht="14">
      <c r="A49" s="18">
        <v>55</v>
      </c>
      <c r="B49" t="s">
        <v>88</v>
      </c>
      <c r="C49" s="122">
        <v>4.7103309631347656</v>
      </c>
      <c r="D49" s="123">
        <v>0.6974790096282959</v>
      </c>
      <c r="E49" s="123">
        <v>0.61403506994247437</v>
      </c>
      <c r="F49" s="123">
        <v>0.35433071851730347</v>
      </c>
      <c r="G49" s="123">
        <v>0.76470589637756348</v>
      </c>
      <c r="H49" s="123">
        <v>0.6194690465927124</v>
      </c>
      <c r="I49" s="123">
        <v>0.3461538553237915</v>
      </c>
    </row>
    <row r="50" spans="1:9" ht="14">
      <c r="A50" s="18">
        <v>56</v>
      </c>
      <c r="B50" t="s">
        <v>89</v>
      </c>
      <c r="C50" s="122">
        <v>3.9167041778564453</v>
      </c>
      <c r="D50" s="123">
        <v>0.6547619104385376</v>
      </c>
      <c r="E50" s="123">
        <v>0.40963855385780334</v>
      </c>
      <c r="F50" s="123">
        <v>0.39784947037696838</v>
      </c>
      <c r="G50" s="123">
        <v>0.77380955219268799</v>
      </c>
      <c r="H50" s="123">
        <v>0.58536583185195923</v>
      </c>
      <c r="I50" s="123">
        <v>0.47826087474822998</v>
      </c>
    </row>
    <row r="51" spans="1:9" ht="14">
      <c r="A51" s="18">
        <v>57</v>
      </c>
      <c r="B51" t="s">
        <v>90</v>
      </c>
      <c r="C51" s="122">
        <v>4.2066349983215332</v>
      </c>
      <c r="D51" s="123">
        <v>0.72321426868438721</v>
      </c>
      <c r="E51" s="123">
        <v>0.54629629850387573</v>
      </c>
      <c r="F51" s="123">
        <v>0.28333333134651184</v>
      </c>
      <c r="G51" s="123">
        <v>0.77678573131561279</v>
      </c>
      <c r="H51" s="123">
        <v>0.65420562028884888</v>
      </c>
      <c r="I51" s="123">
        <v>0.3835616409778595</v>
      </c>
    </row>
    <row r="52" spans="1:9" ht="14">
      <c r="A52" s="18">
        <v>58</v>
      </c>
      <c r="B52" t="s">
        <v>91</v>
      </c>
      <c r="C52" s="122">
        <v>4.069760799407959</v>
      </c>
      <c r="D52" s="123">
        <v>0.64473682641983032</v>
      </c>
      <c r="E52" s="123">
        <v>0.59459459781646729</v>
      </c>
      <c r="F52" s="123">
        <v>0.31707316637039185</v>
      </c>
      <c r="G52" s="123">
        <v>0.86666667461395264</v>
      </c>
      <c r="H52" s="123">
        <v>0.71232879161834717</v>
      </c>
      <c r="I52" s="123">
        <v>0.29824560880661011</v>
      </c>
    </row>
    <row r="53" spans="1:9" ht="14">
      <c r="A53" s="18">
        <v>59</v>
      </c>
      <c r="B53" t="s">
        <v>92</v>
      </c>
      <c r="C53" s="122">
        <v>4.3948745727539062</v>
      </c>
      <c r="D53" s="123">
        <v>0.5138888955116272</v>
      </c>
      <c r="E53" s="123">
        <v>0.47142857313156128</v>
      </c>
      <c r="F53" s="123">
        <v>0.28395062685012817</v>
      </c>
      <c r="G53" s="123">
        <v>0.72222220897674561</v>
      </c>
      <c r="H53" s="123">
        <v>0.48529410362243652</v>
      </c>
      <c r="I53" s="123">
        <v>0.3035714328289032</v>
      </c>
    </row>
    <row r="54" spans="1:9" ht="14">
      <c r="A54" s="18">
        <v>60</v>
      </c>
      <c r="B54" t="s">
        <v>3</v>
      </c>
      <c r="C54" s="122">
        <v>4.3746695518493652</v>
      </c>
      <c r="D54" s="123">
        <v>0.625</v>
      </c>
      <c r="E54" s="123">
        <v>0.54255318641662598</v>
      </c>
      <c r="F54" s="123">
        <v>0.31632652878761292</v>
      </c>
      <c r="G54" s="123">
        <v>0.77659577131271362</v>
      </c>
      <c r="H54" s="123">
        <v>0.58426964282989502</v>
      </c>
      <c r="I54" s="123">
        <v>0.33846154808998108</v>
      </c>
    </row>
    <row r="55" spans="1:9" ht="14">
      <c r="A55" s="18">
        <v>62</v>
      </c>
      <c r="B55" t="s">
        <v>93</v>
      </c>
      <c r="C55" s="122">
        <v>4.3246188163757324</v>
      </c>
      <c r="D55" s="123">
        <v>0.65263158082962036</v>
      </c>
      <c r="E55" s="123">
        <v>0.58510637283325195</v>
      </c>
      <c r="F55" s="123">
        <v>0.34951457381248474</v>
      </c>
      <c r="G55" s="123">
        <v>0.74226802587509155</v>
      </c>
      <c r="H55" s="123">
        <v>0.60638296604156494</v>
      </c>
      <c r="I55" s="123">
        <v>0.4375</v>
      </c>
    </row>
    <row r="56" spans="1:9" ht="14">
      <c r="A56" s="18">
        <v>63</v>
      </c>
      <c r="B56" t="s">
        <v>4</v>
      </c>
      <c r="C56" s="122">
        <v>3.5083065032958984</v>
      </c>
      <c r="D56" s="123">
        <v>0.61250001192092896</v>
      </c>
      <c r="E56" s="123">
        <v>0.4375</v>
      </c>
      <c r="F56" s="123">
        <v>0.2584269642829895</v>
      </c>
      <c r="G56" s="123">
        <v>0.80000001192092896</v>
      </c>
      <c r="H56" s="123">
        <v>0.62025314569473267</v>
      </c>
      <c r="I56" s="123">
        <v>0.43333333730697632</v>
      </c>
    </row>
    <row r="57" spans="1:9" ht="14">
      <c r="A57" s="18">
        <v>64</v>
      </c>
      <c r="B57" t="s">
        <v>94</v>
      </c>
      <c r="C57" s="122">
        <v>5.5564141273498535</v>
      </c>
      <c r="D57" s="123">
        <v>0.7361111044883728</v>
      </c>
      <c r="E57" s="123">
        <v>0.60000002384185791</v>
      </c>
      <c r="F57" s="123">
        <v>0.43037974834442139</v>
      </c>
      <c r="G57" s="123">
        <v>0.73239433765411377</v>
      </c>
      <c r="H57" s="123">
        <v>0.49295774102210999</v>
      </c>
      <c r="I57" s="123">
        <v>0.30000001192092896</v>
      </c>
    </row>
    <row r="58" spans="1:9" ht="14">
      <c r="A58" s="18">
        <v>65</v>
      </c>
      <c r="B58" t="s">
        <v>95</v>
      </c>
      <c r="C58" s="122">
        <v>4.2122359275817871</v>
      </c>
      <c r="D58" s="123">
        <v>0.71212118864059448</v>
      </c>
      <c r="E58" s="123">
        <v>0.54263567924499512</v>
      </c>
      <c r="F58" s="123">
        <v>0.28758171200752258</v>
      </c>
      <c r="G58" s="123">
        <v>0.75968992710113525</v>
      </c>
      <c r="H58" s="123">
        <v>0.62903225421905518</v>
      </c>
      <c r="I58" s="123">
        <v>0.40999999642372131</v>
      </c>
    </row>
    <row r="59" spans="1:9" ht="14">
      <c r="A59" s="18">
        <v>66</v>
      </c>
      <c r="B59" t="s">
        <v>96</v>
      </c>
      <c r="C59" s="122">
        <v>3.3189365863800049</v>
      </c>
      <c r="D59" s="123">
        <v>0.60439562797546387</v>
      </c>
      <c r="E59" s="123">
        <v>0.41758242249488831</v>
      </c>
      <c r="F59" s="123">
        <v>0.30392158031463623</v>
      </c>
      <c r="G59" s="123">
        <v>0.81720429658889771</v>
      </c>
      <c r="H59" s="123">
        <v>0.66666668653488159</v>
      </c>
      <c r="I59" s="123">
        <v>0.45161288976669312</v>
      </c>
    </row>
    <row r="60" spans="1:9" ht="14">
      <c r="A60" s="18">
        <v>67</v>
      </c>
      <c r="B60" t="s">
        <v>97</v>
      </c>
      <c r="C60" s="122">
        <v>6.0039348602294922</v>
      </c>
      <c r="D60" s="123">
        <v>0.83749997615814209</v>
      </c>
      <c r="E60" s="123">
        <v>0.74358975887298584</v>
      </c>
      <c r="F60" s="123">
        <v>0.55294120311737061</v>
      </c>
      <c r="G60" s="123">
        <v>0.73417723178863525</v>
      </c>
      <c r="H60" s="123">
        <v>0.64999997615814209</v>
      </c>
      <c r="I60" s="123">
        <v>0.2881355881690979</v>
      </c>
    </row>
    <row r="61" spans="1:9" ht="14">
      <c r="A61" s="18">
        <v>68</v>
      </c>
      <c r="B61" t="s">
        <v>98</v>
      </c>
      <c r="C61" s="122">
        <v>4.6333661079406738</v>
      </c>
      <c r="D61" s="123">
        <v>0.73626375198364258</v>
      </c>
      <c r="E61" s="123">
        <v>0.54651165008544922</v>
      </c>
      <c r="F61" s="123">
        <v>0.4038461446762085</v>
      </c>
      <c r="G61" s="123">
        <v>0.83908045291900635</v>
      </c>
      <c r="H61" s="123">
        <v>0.707317054271698</v>
      </c>
      <c r="I61" s="123">
        <v>0.25454545021057129</v>
      </c>
    </row>
    <row r="62" spans="1:9" ht="14">
      <c r="A62" s="18">
        <v>69</v>
      </c>
      <c r="B62" t="s">
        <v>99</v>
      </c>
      <c r="C62" s="122">
        <v>4.6071014404296875</v>
      </c>
      <c r="D62" s="123">
        <v>0.76086956262588501</v>
      </c>
      <c r="E62" s="123">
        <v>0.68888890743255615</v>
      </c>
      <c r="F62" s="123">
        <v>0.3505154550075531</v>
      </c>
      <c r="G62" s="123">
        <v>0.85106384754180908</v>
      </c>
      <c r="H62" s="123">
        <v>0.62790697813034058</v>
      </c>
      <c r="I62" s="123">
        <v>0.40000000596046448</v>
      </c>
    </row>
    <row r="63" spans="1:9" ht="14">
      <c r="A63" s="18">
        <v>70</v>
      </c>
      <c r="B63" t="s">
        <v>100</v>
      </c>
      <c r="C63" s="122">
        <v>5.0874605178833008</v>
      </c>
      <c r="D63" s="123">
        <v>0.79844963550567627</v>
      </c>
      <c r="E63" s="123">
        <v>0.63793104887008667</v>
      </c>
      <c r="F63" s="123">
        <v>0.4236111044883728</v>
      </c>
      <c r="G63" s="123">
        <v>0.82926827669143677</v>
      </c>
      <c r="H63" s="123">
        <v>0.65833336114883423</v>
      </c>
      <c r="I63" s="123">
        <v>0.29069766402244568</v>
      </c>
    </row>
    <row r="64" spans="1:9" ht="14">
      <c r="A64" s="18">
        <v>71</v>
      </c>
      <c r="B64" t="s">
        <v>101</v>
      </c>
      <c r="C64" s="122">
        <v>4.7346339225769043</v>
      </c>
      <c r="D64" s="123">
        <v>0.64556962251663208</v>
      </c>
      <c r="E64" s="123">
        <v>0.5324675440788269</v>
      </c>
      <c r="F64" s="123">
        <v>0.3695652186870575</v>
      </c>
      <c r="G64" s="123">
        <v>0.75641024112701416</v>
      </c>
      <c r="H64" s="123">
        <v>0.5324675440788269</v>
      </c>
      <c r="I64" s="123">
        <v>0.33846154808998108</v>
      </c>
    </row>
    <row r="65" spans="1:9" ht="14">
      <c r="A65" s="18">
        <v>72</v>
      </c>
      <c r="B65" t="s">
        <v>102</v>
      </c>
      <c r="C65" s="122">
        <v>4.4985265731811523</v>
      </c>
      <c r="D65" s="123">
        <v>0.7023809552192688</v>
      </c>
      <c r="E65" s="123">
        <v>0.64556962251663208</v>
      </c>
      <c r="F65" s="123">
        <v>0.4166666567325592</v>
      </c>
      <c r="G65" s="123">
        <v>0.90243899822235107</v>
      </c>
      <c r="H65" s="123">
        <v>0.65822786092758179</v>
      </c>
      <c r="I65" s="123">
        <v>0.34000000357627869</v>
      </c>
    </row>
    <row r="66" spans="1:9" ht="14">
      <c r="A66" s="18">
        <v>73</v>
      </c>
      <c r="B66" t="s">
        <v>103</v>
      </c>
      <c r="C66" s="122">
        <v>3.4921548366546631</v>
      </c>
      <c r="D66" s="123">
        <v>0.62337660789489746</v>
      </c>
      <c r="E66" s="123">
        <v>0.43421053886413574</v>
      </c>
      <c r="F66" s="123">
        <v>0.25301206111907959</v>
      </c>
      <c r="G66" s="123">
        <v>0.84415584802627563</v>
      </c>
      <c r="H66" s="123">
        <v>0.64935064315795898</v>
      </c>
      <c r="I66" s="123">
        <v>0.37931033968925476</v>
      </c>
    </row>
    <row r="68" spans="1:9">
      <c r="B68" s="11" t="s">
        <v>46</v>
      </c>
      <c r="C68" s="12">
        <f t="shared" ref="C68:I68" si="0">SUMIF($B$4:$B$66,$B$68,C4:C66)</f>
        <v>3.8581774234771729</v>
      </c>
      <c r="D68" s="13">
        <f t="shared" si="0"/>
        <v>0.64980542659759521</v>
      </c>
      <c r="E68" s="13">
        <f t="shared" si="0"/>
        <v>0.55378484725952148</v>
      </c>
      <c r="F68" s="13">
        <f t="shared" si="0"/>
        <v>0.25818181037902832</v>
      </c>
      <c r="G68" s="13">
        <f t="shared" si="0"/>
        <v>0.8153846263885498</v>
      </c>
      <c r="H68" s="13">
        <f t="shared" si="0"/>
        <v>0.61788618564605713</v>
      </c>
      <c r="I68" s="13">
        <f t="shared" si="0"/>
        <v>0.4219653308391571</v>
      </c>
    </row>
    <row r="69" spans="1:9">
      <c r="B69" s="14" t="s">
        <v>8</v>
      </c>
      <c r="C69" s="15">
        <f>MEDIAN(C4:C66)</f>
        <v>4.5757226943969727</v>
      </c>
      <c r="D69" s="51">
        <f>MEDIAN(D4:D66)</f>
        <v>0.73563218116760254</v>
      </c>
      <c r="E69" s="51">
        <f>MEDIAN(E4:E66)</f>
        <v>0.5894736647605896</v>
      </c>
      <c r="F69" s="51">
        <f>MEDIAN(F4:F66)</f>
        <v>0.35135135054588318</v>
      </c>
      <c r="G69" s="50">
        <f t="shared" ref="G69:I69" si="1">MEDIAN(G4:G66)</f>
        <v>0.79069769382476807</v>
      </c>
      <c r="H69" s="51">
        <f t="shared" si="1"/>
        <v>0.6194690465927124</v>
      </c>
      <c r="I69" s="51">
        <f t="shared" si="1"/>
        <v>0.35294118523597717</v>
      </c>
    </row>
    <row r="70" spans="1:9">
      <c r="B70" s="18" t="s">
        <v>9</v>
      </c>
      <c r="C70" s="19">
        <f>MIN(C4:C66)</f>
        <v>3.3189365863800049</v>
      </c>
      <c r="D70" s="51">
        <f>MIN(D4:D66)</f>
        <v>0.5138888955116272</v>
      </c>
      <c r="E70" s="51">
        <f>MIN(E4:E66)</f>
        <v>0.40963855385780334</v>
      </c>
      <c r="F70" s="51">
        <f>MIN(F4:F66)</f>
        <v>0.24752475321292877</v>
      </c>
      <c r="G70" s="50">
        <f t="shared" ref="G70:I70" si="2">MIN(G4:G66)</f>
        <v>0.55555558204650879</v>
      </c>
      <c r="H70" s="51">
        <f t="shared" si="2"/>
        <v>0.47499999403953552</v>
      </c>
      <c r="I70" s="51">
        <f t="shared" si="2"/>
        <v>0.1875</v>
      </c>
    </row>
    <row r="71" spans="1:9">
      <c r="B71" s="18" t="s">
        <v>10</v>
      </c>
      <c r="C71" s="19">
        <f>MAX(C4:C66)</f>
        <v>7.0406112670898438</v>
      </c>
      <c r="D71" s="51">
        <f>MAX(D4:D66)</f>
        <v>0.88429754972457886</v>
      </c>
      <c r="E71" s="51">
        <f>MAX(E4:E66)</f>
        <v>0.82499998807907104</v>
      </c>
      <c r="F71" s="51">
        <f>MAX(F4:F66)</f>
        <v>0.60439562797546387</v>
      </c>
      <c r="G71" s="50">
        <f t="shared" ref="G71:I71" si="3">MAX(G4:G66)</f>
        <v>0.90243899822235107</v>
      </c>
      <c r="H71" s="51">
        <f t="shared" si="3"/>
        <v>0.72881358861923218</v>
      </c>
      <c r="I71" s="51">
        <f t="shared" si="3"/>
        <v>0.48275861144065857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pane xSplit="6" ySplit="2" topLeftCell="L52" activePane="bottomRight" state="frozen"/>
      <selection pane="topRight" activeCell="F1" sqref="F1"/>
      <selection pane="bottomLeft" activeCell="A3" sqref="A3"/>
      <selection pane="bottomRight" activeCell="E76" sqref="E76"/>
    </sheetView>
  </sheetViews>
  <sheetFormatPr baseColWidth="10" defaultColWidth="9.1640625" defaultRowHeight="13" x14ac:dyDescent="0"/>
  <cols>
    <col min="1" max="1" width="6.83203125" style="18" customWidth="1"/>
    <col min="2" max="2" width="12.33203125" style="18" customWidth="1"/>
    <col min="3" max="3" width="18" style="19" customWidth="1"/>
    <col min="4" max="5" width="13" style="63" customWidth="1"/>
    <col min="6" max="6" width="13" style="9" customWidth="1"/>
    <col min="7" max="20" width="11.5" style="8" customWidth="1"/>
    <col min="21" max="21" width="11.83203125" style="16" customWidth="1"/>
    <col min="22" max="27" width="10.5" style="14" bestFit="1" customWidth="1"/>
    <col min="28" max="16384" width="9.1640625" style="14"/>
  </cols>
  <sheetData>
    <row r="1" spans="1:27" ht="132" customHeight="1">
      <c r="A1" s="42" t="s">
        <v>120</v>
      </c>
      <c r="B1" s="42" t="s">
        <v>105</v>
      </c>
      <c r="C1" s="2" t="s">
        <v>139</v>
      </c>
      <c r="D1" s="59" t="s">
        <v>140</v>
      </c>
      <c r="E1" s="59" t="s">
        <v>263</v>
      </c>
      <c r="F1" s="60" t="s">
        <v>264</v>
      </c>
      <c r="G1" s="61" t="s">
        <v>150</v>
      </c>
      <c r="H1" s="61" t="s">
        <v>151</v>
      </c>
      <c r="I1" s="61" t="s">
        <v>152</v>
      </c>
      <c r="J1" s="61" t="s">
        <v>153</v>
      </c>
      <c r="K1" s="61" t="s">
        <v>154</v>
      </c>
      <c r="L1" s="61" t="s">
        <v>155</v>
      </c>
      <c r="M1" s="61" t="s">
        <v>156</v>
      </c>
      <c r="N1" s="61" t="s">
        <v>157</v>
      </c>
      <c r="O1" s="61" t="s">
        <v>289</v>
      </c>
      <c r="P1" s="61" t="s">
        <v>158</v>
      </c>
      <c r="Q1" s="61" t="s">
        <v>159</v>
      </c>
      <c r="R1" s="61" t="s">
        <v>160</v>
      </c>
      <c r="S1" s="61" t="s">
        <v>161</v>
      </c>
      <c r="T1" s="61" t="s">
        <v>162</v>
      </c>
      <c r="U1" s="61" t="s">
        <v>163</v>
      </c>
      <c r="V1" s="62" t="s">
        <v>257</v>
      </c>
      <c r="W1" s="62" t="s">
        <v>258</v>
      </c>
      <c r="X1" s="54" t="s">
        <v>259</v>
      </c>
      <c r="Y1" s="54" t="s">
        <v>260</v>
      </c>
      <c r="Z1" s="54" t="s">
        <v>261</v>
      </c>
      <c r="AA1" s="54" t="s">
        <v>262</v>
      </c>
    </row>
    <row r="2" spans="1:27" ht="14">
      <c r="A2" s="46"/>
      <c r="B2"/>
      <c r="C2"/>
      <c r="D2" s="13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46"/>
      <c r="B3" s="10" t="s">
        <v>180</v>
      </c>
      <c r="C3" s="10" t="s">
        <v>329</v>
      </c>
      <c r="D3" s="30" t="s">
        <v>309</v>
      </c>
      <c r="E3" s="10" t="s">
        <v>290</v>
      </c>
      <c r="F3" s="10" t="s">
        <v>291</v>
      </c>
      <c r="G3" s="10" t="s">
        <v>25</v>
      </c>
      <c r="H3" s="10" t="s">
        <v>27</v>
      </c>
      <c r="I3" s="10" t="s">
        <v>310</v>
      </c>
      <c r="J3" s="10" t="s">
        <v>26</v>
      </c>
      <c r="K3" s="10" t="s">
        <v>32</v>
      </c>
      <c r="L3" s="10" t="s">
        <v>311</v>
      </c>
      <c r="M3" s="10" t="s">
        <v>28</v>
      </c>
      <c r="N3" s="10" t="s">
        <v>31</v>
      </c>
      <c r="O3" s="10" t="s">
        <v>312</v>
      </c>
      <c r="P3" s="10" t="s">
        <v>29</v>
      </c>
      <c r="Q3" s="10" t="s">
        <v>33</v>
      </c>
      <c r="R3" s="10" t="s">
        <v>313</v>
      </c>
      <c r="S3" s="10" t="s">
        <v>30</v>
      </c>
      <c r="T3" s="10" t="s">
        <v>34</v>
      </c>
      <c r="U3" s="10" t="s">
        <v>314</v>
      </c>
      <c r="V3" s="10" t="s">
        <v>265</v>
      </c>
      <c r="W3" s="10" t="s">
        <v>266</v>
      </c>
      <c r="X3" s="10" t="s">
        <v>267</v>
      </c>
      <c r="Y3" s="10" t="s">
        <v>268</v>
      </c>
      <c r="Z3" s="10" t="s">
        <v>269</v>
      </c>
      <c r="AA3" s="10" t="s">
        <v>270</v>
      </c>
    </row>
    <row r="4" spans="1:27" ht="14">
      <c r="A4" s="18">
        <v>1</v>
      </c>
      <c r="B4" t="s">
        <v>46</v>
      </c>
      <c r="C4" s="122">
        <v>6.4684791564941406</v>
      </c>
      <c r="D4" s="132">
        <v>20</v>
      </c>
      <c r="E4" s="123">
        <v>1.3307557441294193E-2</v>
      </c>
      <c r="F4" s="123">
        <v>0.80574321746826172</v>
      </c>
      <c r="G4" s="123">
        <v>0.33090910315513611</v>
      </c>
      <c r="H4" s="123">
        <v>0.40659341216087341</v>
      </c>
      <c r="I4" s="123">
        <v>0.67032968997955322</v>
      </c>
      <c r="J4" s="123">
        <v>0.47841727733612061</v>
      </c>
      <c r="K4" s="123">
        <v>0.50375938415527344</v>
      </c>
      <c r="L4" s="123">
        <v>0.67669171094894409</v>
      </c>
      <c r="M4" s="123">
        <v>0.32846716046333313</v>
      </c>
      <c r="N4" s="123">
        <v>0.48888888955116272</v>
      </c>
      <c r="O4" s="123">
        <v>0.65555554628372192</v>
      </c>
      <c r="P4" s="123">
        <v>0.32835820317268372</v>
      </c>
      <c r="Q4" s="123">
        <v>0.28409090638160706</v>
      </c>
      <c r="R4" s="123">
        <v>0.51136362552642822</v>
      </c>
      <c r="S4" s="123">
        <v>0.43122676014900208</v>
      </c>
      <c r="T4" s="123">
        <v>0.61206895112991333</v>
      </c>
      <c r="U4" s="123">
        <v>0.46551725268363953</v>
      </c>
      <c r="V4" s="123">
        <v>0.35766422748565674</v>
      </c>
      <c r="W4" s="123">
        <v>0.4285714328289032</v>
      </c>
      <c r="X4" s="123">
        <v>0.66326528787612915</v>
      </c>
      <c r="Y4" s="123">
        <v>0.27715355157852173</v>
      </c>
      <c r="Z4" s="123">
        <v>0.51351350545883179</v>
      </c>
      <c r="AA4" s="123">
        <v>0.4189189076423645</v>
      </c>
    </row>
    <row r="5" spans="1:27" ht="14">
      <c r="A5" s="18">
        <v>2</v>
      </c>
      <c r="B5" t="s">
        <v>47</v>
      </c>
      <c r="C5" s="122">
        <v>5.548945426940918</v>
      </c>
      <c r="D5" s="132">
        <v>19</v>
      </c>
      <c r="E5" s="123">
        <v>1.028883084654808E-2</v>
      </c>
      <c r="F5" s="123">
        <v>0.68674701452255249</v>
      </c>
      <c r="G5" s="123">
        <v>0.31343284249305725</v>
      </c>
      <c r="H5" s="123">
        <v>0.4285714328289032</v>
      </c>
      <c r="I5" s="123">
        <v>0.4761904776096344</v>
      </c>
      <c r="J5" s="123">
        <v>0.37810945510864258</v>
      </c>
      <c r="K5" s="123">
        <v>0.47368422150611877</v>
      </c>
      <c r="L5" s="123">
        <v>0.64473682641983032</v>
      </c>
      <c r="M5" s="123">
        <v>0.29499998688697815</v>
      </c>
      <c r="N5" s="123">
        <v>0.52542370557785034</v>
      </c>
      <c r="O5" s="123">
        <v>0.5762711763381958</v>
      </c>
      <c r="P5" s="123">
        <v>0.23195876181125641</v>
      </c>
      <c r="Q5" s="123">
        <v>0.17777778208255768</v>
      </c>
      <c r="R5" s="123">
        <v>0.35555556416511536</v>
      </c>
      <c r="S5" s="123">
        <v>0.35025382041931152</v>
      </c>
      <c r="T5" s="123">
        <v>0.56521737575531006</v>
      </c>
      <c r="U5" s="123">
        <v>0.36231884360313416</v>
      </c>
      <c r="V5" s="123">
        <v>0.4060913622379303</v>
      </c>
      <c r="W5" s="123">
        <v>0.4375</v>
      </c>
      <c r="X5" s="123">
        <v>0.5625</v>
      </c>
      <c r="Y5" s="123">
        <v>0.25</v>
      </c>
      <c r="Z5" s="123">
        <v>0.48979592323303223</v>
      </c>
      <c r="AA5" s="123">
        <v>0.44897958636283875</v>
      </c>
    </row>
    <row r="6" spans="1:27" ht="14">
      <c r="A6" s="18">
        <v>3</v>
      </c>
      <c r="B6" t="s">
        <v>48</v>
      </c>
      <c r="C6" s="122">
        <v>6.0629539489746094</v>
      </c>
      <c r="D6" s="132">
        <v>6</v>
      </c>
      <c r="E6" s="123">
        <v>1.6956118866801262E-2</v>
      </c>
      <c r="F6" s="123">
        <v>0.93333333730697632</v>
      </c>
      <c r="G6" s="123">
        <v>0.40350878238677979</v>
      </c>
      <c r="H6" s="123">
        <v>0.41304346919059753</v>
      </c>
      <c r="I6" s="123">
        <v>0.84782606363296509</v>
      </c>
      <c r="J6" s="123">
        <v>0.42358079552650452</v>
      </c>
      <c r="K6" s="123">
        <v>0.2164948433637619</v>
      </c>
      <c r="L6" s="123">
        <v>0.71134018898010254</v>
      </c>
      <c r="M6" s="123">
        <v>0.37444934248924255</v>
      </c>
      <c r="N6" s="123">
        <v>0.52941179275512695</v>
      </c>
      <c r="O6" s="123">
        <v>0.62352943420410156</v>
      </c>
      <c r="P6" s="123">
        <v>0.23893804848194122</v>
      </c>
      <c r="Q6" s="123">
        <v>0.27777779102325439</v>
      </c>
      <c r="R6" s="123">
        <v>0.57407408952713013</v>
      </c>
      <c r="S6" s="123">
        <v>0.38766521215438843</v>
      </c>
      <c r="T6" s="123">
        <v>0.43181818723678589</v>
      </c>
      <c r="U6" s="123">
        <v>0.52272725105285645</v>
      </c>
      <c r="V6" s="123">
        <v>0.34222221374511719</v>
      </c>
      <c r="W6" s="123">
        <v>0.41558441519737244</v>
      </c>
      <c r="X6" s="123">
        <v>0.5324675440788269</v>
      </c>
      <c r="Y6" s="123">
        <v>0.2410714328289032</v>
      </c>
      <c r="Z6" s="123">
        <v>0.55555558204650879</v>
      </c>
      <c r="AA6" s="123">
        <v>0.42592594027519226</v>
      </c>
    </row>
    <row r="7" spans="1:27" ht="14">
      <c r="A7" s="18">
        <v>4</v>
      </c>
      <c r="B7" t="s">
        <v>49</v>
      </c>
      <c r="C7" s="122">
        <v>6.9974937438964844</v>
      </c>
      <c r="D7" s="132">
        <v>20</v>
      </c>
      <c r="E7" s="123">
        <v>3.5844720900058746E-2</v>
      </c>
      <c r="F7" s="123">
        <v>0.8596838116645813</v>
      </c>
      <c r="G7" s="123">
        <v>0.38138139247894287</v>
      </c>
      <c r="H7" s="123">
        <v>0.4960629940032959</v>
      </c>
      <c r="I7" s="123">
        <v>0.75590550899505615</v>
      </c>
      <c r="J7" s="123">
        <v>0.49852508306503296</v>
      </c>
      <c r="K7" s="123">
        <v>0.46153846383094788</v>
      </c>
      <c r="L7" s="123">
        <v>0.64497041702270508</v>
      </c>
      <c r="M7" s="123">
        <v>0.38368579745292664</v>
      </c>
      <c r="N7" s="123">
        <v>0.5669291615486145</v>
      </c>
      <c r="O7" s="123">
        <v>0.63779526948928833</v>
      </c>
      <c r="P7" s="123">
        <v>0.29629629850387573</v>
      </c>
      <c r="Q7" s="123">
        <v>0.3125</v>
      </c>
      <c r="R7" s="123">
        <v>0.53125</v>
      </c>
      <c r="S7" s="123">
        <v>0.46319019794464111</v>
      </c>
      <c r="T7" s="123">
        <v>0.59602648019790649</v>
      </c>
      <c r="U7" s="123">
        <v>0.50993376970291138</v>
      </c>
      <c r="V7" s="123">
        <v>0.40729483962059021</v>
      </c>
      <c r="W7" s="123">
        <v>0.53731346130371094</v>
      </c>
      <c r="X7" s="123">
        <v>0.51492536067962646</v>
      </c>
      <c r="Y7" s="123">
        <v>0.32208588719367981</v>
      </c>
      <c r="Z7" s="123">
        <v>0.57142859697341919</v>
      </c>
      <c r="AA7" s="123">
        <v>0.4761904776096344</v>
      </c>
    </row>
    <row r="8" spans="1:27" ht="14">
      <c r="A8" s="18">
        <v>5</v>
      </c>
      <c r="B8" t="s">
        <v>50</v>
      </c>
      <c r="C8" s="122">
        <v>5.8927860260009766</v>
      </c>
      <c r="D8" s="132">
        <v>17</v>
      </c>
      <c r="E8" s="123">
        <v>6.690561305731535E-3</v>
      </c>
      <c r="F8" s="123">
        <v>0.71428573131561279</v>
      </c>
      <c r="G8" s="123">
        <v>0.36363637447357178</v>
      </c>
      <c r="H8" s="123">
        <v>0.375</v>
      </c>
      <c r="I8" s="123">
        <v>0.77499997615814209</v>
      </c>
      <c r="J8" s="123">
        <v>0.44545453786849976</v>
      </c>
      <c r="K8" s="123">
        <v>0.30612245202064514</v>
      </c>
      <c r="L8" s="123">
        <v>0.59183675050735474</v>
      </c>
      <c r="M8" s="123">
        <v>0.31531530618667603</v>
      </c>
      <c r="N8" s="123">
        <v>0.57142859697341919</v>
      </c>
      <c r="O8" s="123">
        <v>0.74285715818405151</v>
      </c>
      <c r="P8" s="123">
        <v>0.30000001192092896</v>
      </c>
      <c r="Q8" s="123">
        <v>0.30303031206130981</v>
      </c>
      <c r="R8" s="123">
        <v>0.4848484992980957</v>
      </c>
      <c r="S8" s="123">
        <v>0.4272727370262146</v>
      </c>
      <c r="T8" s="123">
        <v>0.53191488981246948</v>
      </c>
      <c r="U8" s="123">
        <v>0.55319148302078247</v>
      </c>
      <c r="V8" s="123">
        <v>0.40909090638160706</v>
      </c>
      <c r="W8" s="123">
        <v>0.4444444477558136</v>
      </c>
      <c r="X8" s="123">
        <v>0.51111114025115967</v>
      </c>
      <c r="Y8" s="123">
        <v>0.25454545021057129</v>
      </c>
      <c r="Z8" s="123">
        <v>0.4285714328289032</v>
      </c>
      <c r="AA8" s="123">
        <v>0.3928571343421936</v>
      </c>
    </row>
    <row r="9" spans="1:27" ht="14">
      <c r="A9" s="18">
        <v>6</v>
      </c>
      <c r="B9" t="s">
        <v>51</v>
      </c>
      <c r="C9" s="122">
        <v>6.0574579238891602</v>
      </c>
      <c r="D9" s="132">
        <v>17</v>
      </c>
      <c r="E9" s="123">
        <v>3.423354821279645E-3</v>
      </c>
      <c r="F9" s="123">
        <v>0.6111111044883728</v>
      </c>
      <c r="G9" s="123">
        <v>0.33628317713737488</v>
      </c>
      <c r="H9" s="123">
        <v>0.31578946113586426</v>
      </c>
      <c r="I9" s="123">
        <v>0.84210526943206787</v>
      </c>
      <c r="J9" s="123">
        <v>0.35779815912246704</v>
      </c>
      <c r="K9" s="123">
        <v>0.43589743971824646</v>
      </c>
      <c r="L9" s="123">
        <v>0.69230771064758301</v>
      </c>
      <c r="M9" s="123">
        <v>0.29090908169746399</v>
      </c>
      <c r="N9" s="123">
        <v>0.5625</v>
      </c>
      <c r="O9" s="123">
        <v>0.875</v>
      </c>
      <c r="P9" s="123">
        <v>0.23636363446712494</v>
      </c>
      <c r="Q9" s="123">
        <v>0.11538461595773697</v>
      </c>
      <c r="R9" s="123">
        <v>0.53846156597137451</v>
      </c>
      <c r="S9" s="123">
        <v>0.37614679336547852</v>
      </c>
      <c r="T9" s="123">
        <v>0.51219511032104492</v>
      </c>
      <c r="U9" s="123">
        <v>0.60975611209869385</v>
      </c>
      <c r="V9" s="123">
        <v>0.36036035418510437</v>
      </c>
      <c r="W9" s="123">
        <v>0.34999999403953552</v>
      </c>
      <c r="X9" s="123">
        <v>0.69999998807907104</v>
      </c>
      <c r="Y9" s="123">
        <v>0.23636363446712494</v>
      </c>
      <c r="Z9" s="123">
        <v>0.46153846383094788</v>
      </c>
      <c r="AA9" s="123">
        <v>0.76923078298568726</v>
      </c>
    </row>
    <row r="10" spans="1:27" ht="14">
      <c r="A10" s="18">
        <v>7</v>
      </c>
      <c r="B10" t="s">
        <v>52</v>
      </c>
      <c r="C10" s="122">
        <v>6.0202980041503906</v>
      </c>
      <c r="D10" s="132">
        <v>13</v>
      </c>
      <c r="E10" s="123">
        <v>8.1498175859451294E-3</v>
      </c>
      <c r="F10" s="123">
        <v>0.85106384754180908</v>
      </c>
      <c r="G10" s="123">
        <v>0.44055944681167603</v>
      </c>
      <c r="H10" s="123">
        <v>0.28571429848670959</v>
      </c>
      <c r="I10" s="123">
        <v>0.841269850730896</v>
      </c>
      <c r="J10" s="123">
        <v>0.40714284777641296</v>
      </c>
      <c r="K10" s="123">
        <v>0.10526315867900848</v>
      </c>
      <c r="L10" s="123">
        <v>0.63157892227172852</v>
      </c>
      <c r="M10" s="123">
        <v>0.42142856121063232</v>
      </c>
      <c r="N10" s="123">
        <v>0.45762711763381958</v>
      </c>
      <c r="O10" s="123">
        <v>0.62711864709854126</v>
      </c>
      <c r="P10" s="123">
        <v>0.26470589637756348</v>
      </c>
      <c r="Q10" s="123">
        <v>0.2222222238779068</v>
      </c>
      <c r="R10" s="123">
        <v>0.5</v>
      </c>
      <c r="S10" s="123">
        <v>0.37410071492195129</v>
      </c>
      <c r="T10" s="123">
        <v>0.5</v>
      </c>
      <c r="U10" s="123">
        <v>0.51923078298568726</v>
      </c>
      <c r="V10" s="123">
        <v>0.41304346919059753</v>
      </c>
      <c r="W10" s="123">
        <v>0.31578946113586426</v>
      </c>
      <c r="X10" s="123">
        <v>0.66666668653488159</v>
      </c>
      <c r="Y10" s="123">
        <v>0.34814813733100891</v>
      </c>
      <c r="Z10" s="123">
        <v>0.40425533056259155</v>
      </c>
      <c r="AA10" s="123">
        <v>0.59574466943740845</v>
      </c>
    </row>
    <row r="11" spans="1:27" ht="14">
      <c r="A11" s="18">
        <v>8</v>
      </c>
      <c r="B11" t="s">
        <v>53</v>
      </c>
      <c r="C11" s="122">
        <v>5.7479548454284668</v>
      </c>
      <c r="D11" s="132">
        <v>5</v>
      </c>
      <c r="E11" s="123">
        <v>4.6893316321074963E-3</v>
      </c>
      <c r="F11" s="123">
        <v>0.83333331346511841</v>
      </c>
      <c r="G11" s="123">
        <v>0.50649350881576538</v>
      </c>
      <c r="H11" s="123">
        <v>0.28205129504203796</v>
      </c>
      <c r="I11" s="123">
        <v>0.69230771064758301</v>
      </c>
      <c r="J11" s="123">
        <v>0.3815789520740509</v>
      </c>
      <c r="K11" s="123">
        <v>0.10344827920198441</v>
      </c>
      <c r="L11" s="123">
        <v>0.72413790225982666</v>
      </c>
      <c r="M11" s="123">
        <v>0.44594594836235046</v>
      </c>
      <c r="N11" s="123">
        <v>0.4848484992980957</v>
      </c>
      <c r="O11" s="123">
        <v>0.84848487377166748</v>
      </c>
      <c r="P11" s="123">
        <v>0.21739129722118378</v>
      </c>
      <c r="Q11" s="123">
        <v>0.20000000298023224</v>
      </c>
      <c r="R11" s="123">
        <v>0.46666666865348816</v>
      </c>
      <c r="S11" s="123">
        <v>0.3055555522441864</v>
      </c>
      <c r="T11" s="123">
        <v>0.31818181276321411</v>
      </c>
      <c r="U11" s="123">
        <v>0.45454546809196472</v>
      </c>
      <c r="V11" s="123">
        <v>0.44871795177459717</v>
      </c>
      <c r="W11" s="123">
        <v>0.28571429848670959</v>
      </c>
      <c r="X11" s="123">
        <v>0.77142858505249023</v>
      </c>
      <c r="Y11" s="123">
        <v>0.2916666567325592</v>
      </c>
      <c r="Z11" s="123">
        <v>0.28571429848670959</v>
      </c>
      <c r="AA11" s="123">
        <v>0.61904764175415039</v>
      </c>
    </row>
    <row r="12" spans="1:27" ht="14">
      <c r="A12" s="18">
        <v>9</v>
      </c>
      <c r="B12" t="s">
        <v>54</v>
      </c>
      <c r="C12" s="122">
        <v>5.4993515014648438</v>
      </c>
      <c r="D12" s="132">
        <v>6</v>
      </c>
      <c r="E12" s="123">
        <v>6.6861677914857864E-3</v>
      </c>
      <c r="F12" s="123">
        <v>0.75</v>
      </c>
      <c r="G12" s="123">
        <v>0.32530120015144348</v>
      </c>
      <c r="H12" s="123">
        <v>0.51851850748062134</v>
      </c>
      <c r="I12" s="123">
        <v>0.62962961196899414</v>
      </c>
      <c r="J12" s="123">
        <v>0.47058823704719543</v>
      </c>
      <c r="K12" s="123">
        <v>0.17499999701976776</v>
      </c>
      <c r="L12" s="123">
        <v>0.55000001192092896</v>
      </c>
      <c r="M12" s="123">
        <v>0.38554215431213379</v>
      </c>
      <c r="N12" s="123">
        <v>0.5625</v>
      </c>
      <c r="O12" s="123">
        <v>0.59375</v>
      </c>
      <c r="P12" s="123">
        <v>0.30120483040809631</v>
      </c>
      <c r="Q12" s="123">
        <v>0.20000000298023224</v>
      </c>
      <c r="R12" s="123">
        <v>0.51999998092651367</v>
      </c>
      <c r="S12" s="123">
        <v>0.45882353186607361</v>
      </c>
      <c r="T12" s="123">
        <v>0.35897436738014221</v>
      </c>
      <c r="U12" s="123">
        <v>0.53846156597137451</v>
      </c>
      <c r="V12" s="123">
        <v>0.41379311680793762</v>
      </c>
      <c r="W12" s="123">
        <v>0.3333333432674408</v>
      </c>
      <c r="X12" s="123">
        <v>0.6111111044883728</v>
      </c>
      <c r="Y12" s="123">
        <v>0.28395062685012817</v>
      </c>
      <c r="Z12" s="123">
        <v>8.6956523358821869E-2</v>
      </c>
      <c r="AA12" s="123">
        <v>0.56521737575531006</v>
      </c>
    </row>
    <row r="13" spans="1:27" ht="14">
      <c r="A13" s="18">
        <v>10</v>
      </c>
      <c r="B13" t="s">
        <v>55</v>
      </c>
      <c r="C13" s="122">
        <v>5.7824616432189941</v>
      </c>
      <c r="D13" s="132">
        <v>8</v>
      </c>
      <c r="E13" s="123">
        <v>1.0476689785718918E-3</v>
      </c>
      <c r="F13" s="123">
        <v>1</v>
      </c>
      <c r="G13" s="123">
        <v>0.45348837971687317</v>
      </c>
      <c r="H13" s="123">
        <v>0.43589743971824646</v>
      </c>
      <c r="I13" s="123">
        <v>0.71794873476028442</v>
      </c>
      <c r="J13" s="123">
        <v>0.4117647111415863</v>
      </c>
      <c r="K13" s="123">
        <v>0.17142857611179352</v>
      </c>
      <c r="L13" s="123">
        <v>0.57142859697341919</v>
      </c>
      <c r="M13" s="123">
        <v>0.45882353186607361</v>
      </c>
      <c r="N13" s="123">
        <v>0.43589743971824646</v>
      </c>
      <c r="O13" s="123">
        <v>0.66666668653488159</v>
      </c>
      <c r="P13" s="123">
        <v>0.3095238208770752</v>
      </c>
      <c r="Q13" s="123">
        <v>0.11538461595773697</v>
      </c>
      <c r="R13" s="123">
        <v>0.53846156597137451</v>
      </c>
      <c r="S13" s="123">
        <v>0.39024388790130615</v>
      </c>
      <c r="T13" s="123">
        <v>0.3125</v>
      </c>
      <c r="U13" s="123">
        <v>0.4375</v>
      </c>
      <c r="V13" s="123">
        <v>0.46511629223823547</v>
      </c>
      <c r="W13" s="123">
        <v>0.34999999403953552</v>
      </c>
      <c r="X13" s="123">
        <v>0.47499999403953552</v>
      </c>
      <c r="Y13" s="123">
        <v>0.3333333432674408</v>
      </c>
      <c r="Z13" s="123">
        <v>0.3928571343421936</v>
      </c>
      <c r="AA13" s="123">
        <v>0.5</v>
      </c>
    </row>
    <row r="14" spans="1:27" ht="14">
      <c r="A14" s="18">
        <v>11</v>
      </c>
      <c r="B14" t="s">
        <v>56</v>
      </c>
      <c r="C14" s="122">
        <v>5.5673079490661621</v>
      </c>
      <c r="D14" s="132">
        <v>5</v>
      </c>
      <c r="E14" s="123">
        <v>6.469186395406723E-3</v>
      </c>
      <c r="F14" s="123">
        <v>0.73684209585189819</v>
      </c>
      <c r="G14" s="123">
        <v>0.32432430982589722</v>
      </c>
      <c r="H14" s="123">
        <v>0.52777779102325439</v>
      </c>
      <c r="I14" s="123">
        <v>0.75</v>
      </c>
      <c r="J14" s="123">
        <v>0.43243244290351868</v>
      </c>
      <c r="K14" s="123">
        <v>0.2083333283662796</v>
      </c>
      <c r="L14" s="123">
        <v>0.54166668653488159</v>
      </c>
      <c r="M14" s="123">
        <v>0.33027523756027222</v>
      </c>
      <c r="N14" s="123">
        <v>0.58333331346511841</v>
      </c>
      <c r="O14" s="123">
        <v>0.66666668653488159</v>
      </c>
      <c r="P14" s="123">
        <v>0.25</v>
      </c>
      <c r="Q14" s="123">
        <v>0.14814814925193787</v>
      </c>
      <c r="R14" s="123">
        <v>0.77777779102325439</v>
      </c>
      <c r="S14" s="123">
        <v>0.31481480598449707</v>
      </c>
      <c r="T14" s="123">
        <v>0.5</v>
      </c>
      <c r="U14" s="123">
        <v>0.52941179275512695</v>
      </c>
      <c r="V14" s="123">
        <v>0.4166666567325592</v>
      </c>
      <c r="W14" s="123">
        <v>0.3333333432674408</v>
      </c>
      <c r="X14" s="123">
        <v>0.55555558204650879</v>
      </c>
      <c r="Y14" s="123">
        <v>0.2222222238779068</v>
      </c>
      <c r="Z14" s="123">
        <v>0.25</v>
      </c>
      <c r="AA14" s="123">
        <v>0.4583333432674408</v>
      </c>
    </row>
    <row r="15" spans="1:27" ht="14">
      <c r="A15" s="18">
        <v>12</v>
      </c>
      <c r="B15" t="s">
        <v>57</v>
      </c>
      <c r="C15" s="122">
        <v>5.7652997970581055</v>
      </c>
      <c r="D15" s="132">
        <v>8</v>
      </c>
      <c r="E15" s="123">
        <v>1.1139401234686375E-2</v>
      </c>
      <c r="F15" s="123">
        <v>0.88571429252624512</v>
      </c>
      <c r="G15" s="123">
        <v>0.34146341681480408</v>
      </c>
      <c r="H15" s="123">
        <v>0.3571428656578064</v>
      </c>
      <c r="I15" s="123">
        <v>0.6904761791229248</v>
      </c>
      <c r="J15" s="123">
        <v>0.32520323991775513</v>
      </c>
      <c r="K15" s="123">
        <v>0.27500000596046448</v>
      </c>
      <c r="L15" s="123">
        <v>0.67500001192092896</v>
      </c>
      <c r="M15" s="123">
        <v>0.29661017656326294</v>
      </c>
      <c r="N15" s="123">
        <v>0.45714285969734192</v>
      </c>
      <c r="O15" s="123">
        <v>0.60000002384185791</v>
      </c>
      <c r="P15" s="123">
        <v>0.2689075767993927</v>
      </c>
      <c r="Q15" s="123">
        <v>0.28125</v>
      </c>
      <c r="R15" s="123">
        <v>0.4375</v>
      </c>
      <c r="S15" s="123">
        <v>0.37815126776695251</v>
      </c>
      <c r="T15" s="123">
        <v>0.48888888955116272</v>
      </c>
      <c r="U15" s="123">
        <v>0.46666666865348816</v>
      </c>
      <c r="V15" s="123">
        <v>0.33884298801422119</v>
      </c>
      <c r="W15" s="123">
        <v>0.39024388790130615</v>
      </c>
      <c r="X15" s="123">
        <v>0.58536583185195923</v>
      </c>
      <c r="Y15" s="123">
        <v>0.22881355881690979</v>
      </c>
      <c r="Z15" s="123">
        <v>0.37037035822868347</v>
      </c>
      <c r="AA15" s="123">
        <v>0.70370370149612427</v>
      </c>
    </row>
    <row r="16" spans="1:27" ht="14">
      <c r="A16" s="18">
        <v>13</v>
      </c>
      <c r="B16" t="s">
        <v>58</v>
      </c>
      <c r="C16" s="122">
        <v>5.951545238494873</v>
      </c>
      <c r="D16" s="132">
        <v>8</v>
      </c>
      <c r="E16" s="123">
        <v>9.0054813772439957E-3</v>
      </c>
      <c r="F16" s="123">
        <v>0.91304349899291992</v>
      </c>
      <c r="G16" s="123">
        <v>0.35164836049079895</v>
      </c>
      <c r="H16" s="123">
        <v>0.3125</v>
      </c>
      <c r="I16" s="123">
        <v>0.78125</v>
      </c>
      <c r="J16" s="123">
        <v>0.36559140682220459</v>
      </c>
      <c r="K16" s="123">
        <v>0.14705882966518402</v>
      </c>
      <c r="L16" s="123">
        <v>0.67647057771682739</v>
      </c>
      <c r="M16" s="123">
        <v>0.3333333432674408</v>
      </c>
      <c r="N16" s="123">
        <v>0.46666666865348816</v>
      </c>
      <c r="O16" s="123">
        <v>0.73333334922790527</v>
      </c>
      <c r="P16" s="123">
        <v>0.1666666716337204</v>
      </c>
      <c r="Q16" s="123">
        <v>6.6666670143604279E-2</v>
      </c>
      <c r="R16" s="123">
        <v>0.66666668653488159</v>
      </c>
      <c r="S16" s="123">
        <v>0.40000000596046448</v>
      </c>
      <c r="T16" s="123">
        <v>0.4444444477558136</v>
      </c>
      <c r="U16" s="123">
        <v>0.58333331346511841</v>
      </c>
      <c r="V16" s="123">
        <v>0.48936170339584351</v>
      </c>
      <c r="W16" s="123">
        <v>0.26086956262588501</v>
      </c>
      <c r="X16" s="123">
        <v>0.63043481111526489</v>
      </c>
      <c r="Y16" s="123">
        <v>0.31521740555763245</v>
      </c>
      <c r="Z16" s="123">
        <v>0.20689655840396881</v>
      </c>
      <c r="AA16" s="123">
        <v>0.62068963050842285</v>
      </c>
    </row>
    <row r="17" spans="1:27" ht="14">
      <c r="A17" s="18">
        <v>14</v>
      </c>
      <c r="B17" t="s">
        <v>59</v>
      </c>
      <c r="C17" s="122">
        <v>5.2255387306213379</v>
      </c>
      <c r="D17" s="132">
        <v>20</v>
      </c>
      <c r="E17" s="123">
        <v>3.9328788407146931E-3</v>
      </c>
      <c r="F17" s="123">
        <v>0.53333336114883423</v>
      </c>
      <c r="G17" s="123">
        <v>0.27272728085517883</v>
      </c>
      <c r="H17" s="123">
        <v>0.25925925374031067</v>
      </c>
      <c r="I17" s="123">
        <v>0.77777779102325439</v>
      </c>
      <c r="J17" s="123">
        <v>0.28125</v>
      </c>
      <c r="K17" s="123">
        <v>0.1111111119389534</v>
      </c>
      <c r="L17" s="123">
        <v>0.59259259700775146</v>
      </c>
      <c r="M17" s="123">
        <v>0.18085105717182159</v>
      </c>
      <c r="N17" s="123">
        <v>0.47058823704719543</v>
      </c>
      <c r="O17" s="123">
        <v>0.82352942228317261</v>
      </c>
      <c r="P17" s="123">
        <v>0.1473684161901474</v>
      </c>
      <c r="Q17" s="123">
        <v>0</v>
      </c>
      <c r="R17" s="123">
        <v>0.71428573131561279</v>
      </c>
      <c r="S17" s="123">
        <v>0.26315790414810181</v>
      </c>
      <c r="T17" s="123">
        <v>0.31999999284744263</v>
      </c>
      <c r="U17" s="123">
        <v>0.47999998927116394</v>
      </c>
      <c r="V17" s="123">
        <v>0.31958761811256409</v>
      </c>
      <c r="W17" s="123">
        <v>0.35483869910240173</v>
      </c>
      <c r="X17" s="123">
        <v>0.54838711023330688</v>
      </c>
      <c r="Y17" s="123">
        <v>0.15789473056793213</v>
      </c>
      <c r="Z17" s="123">
        <v>0.40000000596046448</v>
      </c>
      <c r="AA17" s="123">
        <v>0.53333336114883423</v>
      </c>
    </row>
    <row r="18" spans="1:27" ht="14">
      <c r="A18" s="18">
        <v>15</v>
      </c>
      <c r="B18" t="s">
        <v>60</v>
      </c>
      <c r="C18" s="122">
        <v>5.3253927230834961</v>
      </c>
      <c r="D18" s="132">
        <v>4</v>
      </c>
      <c r="E18" s="123">
        <v>1.1273209936916828E-2</v>
      </c>
      <c r="F18" s="123">
        <v>0.70588237047195435</v>
      </c>
      <c r="G18" s="123">
        <v>0.34482759237289429</v>
      </c>
      <c r="H18" s="123">
        <v>0.36666667461395264</v>
      </c>
      <c r="I18" s="123">
        <v>0.83333331346511841</v>
      </c>
      <c r="J18" s="123">
        <v>0.35294118523597717</v>
      </c>
      <c r="K18" s="123">
        <v>0.43333333730697632</v>
      </c>
      <c r="L18" s="123">
        <v>0.53333336114883423</v>
      </c>
      <c r="M18" s="123">
        <v>0.353658527135849</v>
      </c>
      <c r="N18" s="123">
        <v>0.5517241358757019</v>
      </c>
      <c r="O18" s="123">
        <v>0.72413790225982666</v>
      </c>
      <c r="P18" s="123">
        <v>0.26190477609634399</v>
      </c>
      <c r="Q18" s="123">
        <v>0.18181818723678589</v>
      </c>
      <c r="R18" s="123">
        <v>0.31818181276321411</v>
      </c>
      <c r="S18" s="123">
        <v>0.43209877610206604</v>
      </c>
      <c r="T18" s="123">
        <v>0.48571428656578064</v>
      </c>
      <c r="U18" s="123">
        <v>0.28571429848670959</v>
      </c>
      <c r="V18" s="123">
        <v>0.33750000596046448</v>
      </c>
      <c r="W18" s="123">
        <v>0.37037035822868347</v>
      </c>
      <c r="X18" s="123">
        <v>0.51851850748062134</v>
      </c>
      <c r="Y18" s="123">
        <v>0.24096386134624481</v>
      </c>
      <c r="Z18" s="123">
        <v>0.34999999403953552</v>
      </c>
      <c r="AA18" s="123">
        <v>0.55000001192092896</v>
      </c>
    </row>
    <row r="19" spans="1:27" ht="14">
      <c r="A19" s="18">
        <v>16</v>
      </c>
      <c r="B19" t="s">
        <v>61</v>
      </c>
      <c r="C19" s="122">
        <v>5.9283461570739746</v>
      </c>
      <c r="D19" s="132">
        <v>11</v>
      </c>
      <c r="E19" s="123">
        <v>1.6018306836485863E-2</v>
      </c>
      <c r="F19" s="123">
        <v>0.58571428060531616</v>
      </c>
      <c r="G19" s="123">
        <v>0.37398374080657959</v>
      </c>
      <c r="H19" s="123">
        <v>0.41304346919059753</v>
      </c>
      <c r="I19" s="123">
        <v>0.82608693838119507</v>
      </c>
      <c r="J19" s="123">
        <v>0.42148759961128235</v>
      </c>
      <c r="K19" s="123">
        <v>0.4117647111415863</v>
      </c>
      <c r="L19" s="123">
        <v>0.68627452850341797</v>
      </c>
      <c r="M19" s="123">
        <v>0.37288135290145874</v>
      </c>
      <c r="N19" s="123">
        <v>0.52272725105285645</v>
      </c>
      <c r="O19" s="123">
        <v>0.77272725105285645</v>
      </c>
      <c r="P19" s="123">
        <v>0.19298245012760162</v>
      </c>
      <c r="Q19" s="123">
        <v>0.36363637447357178</v>
      </c>
      <c r="R19" s="123">
        <v>0.40909090638160706</v>
      </c>
      <c r="S19" s="123">
        <v>0.39655172824859619</v>
      </c>
      <c r="T19" s="123">
        <v>0.52173912525177002</v>
      </c>
      <c r="U19" s="123">
        <v>0.5</v>
      </c>
      <c r="V19" s="123">
        <v>0.29203540086746216</v>
      </c>
      <c r="W19" s="123">
        <v>0.36363637447357178</v>
      </c>
      <c r="X19" s="123">
        <v>0.69696968793869019</v>
      </c>
      <c r="Y19" s="123">
        <v>0.21929824352264404</v>
      </c>
      <c r="Z19" s="123">
        <v>0.47999998927116394</v>
      </c>
      <c r="AA19" s="123">
        <v>0.68000000715255737</v>
      </c>
    </row>
    <row r="20" spans="1:27" ht="14">
      <c r="A20" s="18">
        <v>17</v>
      </c>
      <c r="B20" t="s">
        <v>62</v>
      </c>
      <c r="C20" s="122">
        <v>5.9439191818237305</v>
      </c>
      <c r="D20" s="132">
        <v>12</v>
      </c>
      <c r="E20" s="123">
        <v>4.3415338732302189E-3</v>
      </c>
      <c r="F20" s="123">
        <v>0.8888888955116272</v>
      </c>
      <c r="G20" s="123">
        <v>0.49275362491607666</v>
      </c>
      <c r="H20" s="123">
        <v>0.44117647409439087</v>
      </c>
      <c r="I20" s="123">
        <v>0.76470589637756348</v>
      </c>
      <c r="J20" s="123">
        <v>0.46268656849861145</v>
      </c>
      <c r="K20" s="123">
        <v>0.32258063554763794</v>
      </c>
      <c r="L20" s="123">
        <v>0.67741936445236206</v>
      </c>
      <c r="M20" s="123">
        <v>0.43939393758773804</v>
      </c>
      <c r="N20" s="123">
        <v>0.37931033968925476</v>
      </c>
      <c r="O20" s="123">
        <v>0.68965518474578857</v>
      </c>
      <c r="P20" s="123">
        <v>0.38571429252624512</v>
      </c>
      <c r="Q20" s="123">
        <v>0.2222222238779068</v>
      </c>
      <c r="R20" s="123">
        <v>0.48148149251937866</v>
      </c>
      <c r="S20" s="123">
        <v>0.39705881476402283</v>
      </c>
      <c r="T20" s="123">
        <v>0.29629629850387573</v>
      </c>
      <c r="U20" s="123">
        <v>0.55555558204650879</v>
      </c>
      <c r="V20" s="123">
        <v>0.45714285969734192</v>
      </c>
      <c r="W20" s="123">
        <v>0.3125</v>
      </c>
      <c r="X20" s="123">
        <v>0.4375</v>
      </c>
      <c r="Y20" s="123">
        <v>0.34328359365463257</v>
      </c>
      <c r="Z20" s="123">
        <v>0.26086956262588501</v>
      </c>
      <c r="AA20" s="123">
        <v>0.47826087474822998</v>
      </c>
    </row>
    <row r="21" spans="1:27" ht="14">
      <c r="A21" s="18">
        <v>18</v>
      </c>
      <c r="B21" t="s">
        <v>1</v>
      </c>
      <c r="C21" s="122">
        <v>5.6737771034240723</v>
      </c>
      <c r="D21" s="132">
        <v>9</v>
      </c>
      <c r="E21" s="123">
        <v>1.1258544400334358E-2</v>
      </c>
      <c r="F21" s="123">
        <v>0.8928571343421936</v>
      </c>
      <c r="G21" s="123">
        <v>0.20987653732299805</v>
      </c>
      <c r="H21" s="123">
        <v>0.35294118523597717</v>
      </c>
      <c r="I21" s="123">
        <v>0.76470589637756348</v>
      </c>
      <c r="J21" s="123">
        <v>0.32098764181137085</v>
      </c>
      <c r="K21" s="123">
        <v>0.15384615957736969</v>
      </c>
      <c r="L21" s="123">
        <v>0.69230771064758301</v>
      </c>
      <c r="M21" s="123">
        <v>0.23749999701976776</v>
      </c>
      <c r="N21" s="123">
        <v>0.63157892227172852</v>
      </c>
      <c r="O21" s="123">
        <v>0.89473682641983032</v>
      </c>
      <c r="P21" s="123">
        <v>0.15584415197372437</v>
      </c>
      <c r="Q21" s="123">
        <v>0.3333333432674408</v>
      </c>
      <c r="R21" s="123">
        <v>0.5</v>
      </c>
      <c r="S21" s="123">
        <v>0.25641027092933655</v>
      </c>
      <c r="T21" s="123">
        <v>0.40000000596046448</v>
      </c>
      <c r="U21" s="123">
        <v>0.64999997615814209</v>
      </c>
      <c r="V21" s="123">
        <v>0.28205129504203796</v>
      </c>
      <c r="W21" s="123">
        <v>0.27272728085517883</v>
      </c>
      <c r="X21" s="123">
        <v>0.5</v>
      </c>
      <c r="Y21" s="123">
        <v>0.20512820780277252</v>
      </c>
      <c r="Z21" s="123">
        <v>0.1875</v>
      </c>
      <c r="AA21" s="123">
        <v>0.5</v>
      </c>
    </row>
    <row r="22" spans="1:27" ht="14">
      <c r="A22" s="18">
        <v>19</v>
      </c>
      <c r="B22" t="s">
        <v>63</v>
      </c>
      <c r="C22" s="122">
        <v>5.1784095764160156</v>
      </c>
      <c r="D22" s="132">
        <v>8</v>
      </c>
      <c r="E22" s="123">
        <v>1.3208203017711639E-2</v>
      </c>
      <c r="F22" s="123">
        <v>0.84210526943206787</v>
      </c>
      <c r="G22" s="123">
        <v>0.30769231915473938</v>
      </c>
      <c r="H22" s="123">
        <v>0.3928571343421936</v>
      </c>
      <c r="I22" s="123">
        <v>0.57142859697341919</v>
      </c>
      <c r="J22" s="123">
        <v>0.36046510934829712</v>
      </c>
      <c r="K22" s="123">
        <v>0.19354838132858276</v>
      </c>
      <c r="L22" s="123">
        <v>0.64516127109527588</v>
      </c>
      <c r="M22" s="123">
        <v>0.29545453190803528</v>
      </c>
      <c r="N22" s="123">
        <v>0.53846156597137451</v>
      </c>
      <c r="O22" s="123">
        <v>0.57692307233810425</v>
      </c>
      <c r="P22" s="123">
        <v>0.23255814611911774</v>
      </c>
      <c r="Q22" s="123">
        <v>0.15000000596046448</v>
      </c>
      <c r="R22" s="123">
        <v>0.44999998807907104</v>
      </c>
      <c r="S22" s="123">
        <v>0.28235295414924622</v>
      </c>
      <c r="T22" s="123">
        <v>0.5</v>
      </c>
      <c r="U22" s="123">
        <v>0.4166666567325592</v>
      </c>
      <c r="V22" s="123">
        <v>0.29885056614875793</v>
      </c>
      <c r="W22" s="123">
        <v>0.26923078298568726</v>
      </c>
      <c r="X22" s="123">
        <v>0.5</v>
      </c>
      <c r="Y22" s="123">
        <v>0.22093023359775543</v>
      </c>
      <c r="Z22" s="123">
        <v>0.31578946113586426</v>
      </c>
      <c r="AA22" s="123">
        <v>0.26315790414810181</v>
      </c>
    </row>
    <row r="23" spans="1:27" ht="14">
      <c r="A23" s="18">
        <v>20</v>
      </c>
      <c r="B23" t="s">
        <v>64</v>
      </c>
      <c r="C23" s="122">
        <v>5.3402514457702637</v>
      </c>
      <c r="D23" s="132">
        <v>7</v>
      </c>
      <c r="E23" s="123">
        <v>1.6568047925829887E-2</v>
      </c>
      <c r="F23" s="123">
        <v>0.8928571343421936</v>
      </c>
      <c r="G23" s="123">
        <v>0.32926830649375916</v>
      </c>
      <c r="H23" s="123">
        <v>0.2222222238779068</v>
      </c>
      <c r="I23" s="123">
        <v>0.59259259700775146</v>
      </c>
      <c r="J23" s="123">
        <v>0.25641027092933655</v>
      </c>
      <c r="K23" s="123">
        <v>0.15000000596046448</v>
      </c>
      <c r="L23" s="123">
        <v>0.60000002384185791</v>
      </c>
      <c r="M23" s="123">
        <v>0.23376622796058655</v>
      </c>
      <c r="N23" s="123">
        <v>0.4444444477558136</v>
      </c>
      <c r="O23" s="123">
        <v>0.77777779102325439</v>
      </c>
      <c r="P23" s="123">
        <v>0.27848100662231445</v>
      </c>
      <c r="Q23" s="123">
        <v>0.22727273404598236</v>
      </c>
      <c r="R23" s="123">
        <v>0.45454546809196472</v>
      </c>
      <c r="S23" s="123">
        <v>0.29113924503326416</v>
      </c>
      <c r="T23" s="123">
        <v>0.34782609343528748</v>
      </c>
      <c r="U23" s="123">
        <v>0.39130434393882751</v>
      </c>
      <c r="V23" s="123">
        <v>0.37662336230278015</v>
      </c>
      <c r="W23" s="123">
        <v>0.24137930572032928</v>
      </c>
      <c r="X23" s="123">
        <v>0.51724135875701904</v>
      </c>
      <c r="Y23" s="123">
        <v>0.25</v>
      </c>
      <c r="Z23" s="123">
        <v>0.31578946113586426</v>
      </c>
      <c r="AA23" s="123">
        <v>0.47368422150611877</v>
      </c>
    </row>
    <row r="24" spans="1:27" ht="14">
      <c r="A24" s="18">
        <v>21</v>
      </c>
      <c r="B24" t="s">
        <v>65</v>
      </c>
      <c r="C24" s="122">
        <v>5.51434326171875</v>
      </c>
      <c r="D24" s="132">
        <v>5</v>
      </c>
      <c r="E24" s="123">
        <v>1.3105412945151329E-2</v>
      </c>
      <c r="F24" s="123">
        <v>0.86956518888473511</v>
      </c>
      <c r="G24" s="123">
        <v>0.35106381773948669</v>
      </c>
      <c r="H24" s="123">
        <v>0.42424243688583374</v>
      </c>
      <c r="I24" s="123">
        <v>0.66666668653488159</v>
      </c>
      <c r="J24" s="123">
        <v>0.40217390656471252</v>
      </c>
      <c r="K24" s="123">
        <v>0.21621622145175934</v>
      </c>
      <c r="L24" s="123">
        <v>0.62162160873413086</v>
      </c>
      <c r="M24" s="123">
        <v>0.30851063132286072</v>
      </c>
      <c r="N24" s="123">
        <v>0.48275861144065857</v>
      </c>
      <c r="O24" s="123">
        <v>0.65517240762710571</v>
      </c>
      <c r="P24" s="123">
        <v>0.27956989407539368</v>
      </c>
      <c r="Q24" s="123">
        <v>0.11538461595773697</v>
      </c>
      <c r="R24" s="123">
        <v>0.46153846383094788</v>
      </c>
      <c r="S24" s="123">
        <v>0.47872340679168701</v>
      </c>
      <c r="T24" s="123">
        <v>0.3333333432674408</v>
      </c>
      <c r="U24" s="123">
        <v>0.62222224473953247</v>
      </c>
      <c r="V24" s="123">
        <v>0.42553192377090454</v>
      </c>
      <c r="W24" s="123">
        <v>0.10000000149011612</v>
      </c>
      <c r="X24" s="123">
        <v>0.52499997615814209</v>
      </c>
      <c r="Y24" s="123">
        <v>0.301075279712677</v>
      </c>
      <c r="Z24" s="123">
        <v>3.5714287310838699E-2</v>
      </c>
      <c r="AA24" s="123">
        <v>0.5</v>
      </c>
    </row>
    <row r="25" spans="1:27" ht="14">
      <c r="A25" s="18">
        <v>22</v>
      </c>
      <c r="B25" t="s">
        <v>66</v>
      </c>
      <c r="C25" s="122">
        <v>5.3953890800476074</v>
      </c>
      <c r="D25" s="132">
        <v>20</v>
      </c>
      <c r="E25" s="123">
        <v>1.221455167979002E-2</v>
      </c>
      <c r="F25" s="123">
        <v>0.84782606363296509</v>
      </c>
      <c r="G25" s="123">
        <v>0.33802816271781921</v>
      </c>
      <c r="H25" s="123">
        <v>0.25</v>
      </c>
      <c r="I25" s="123">
        <v>0.58333331346511841</v>
      </c>
      <c r="J25" s="123">
        <v>0.38571429252624512</v>
      </c>
      <c r="K25" s="123">
        <v>0</v>
      </c>
      <c r="L25" s="123">
        <v>0.59259259700775146</v>
      </c>
      <c r="M25" s="123">
        <v>0.30000001192092896</v>
      </c>
      <c r="N25" s="123">
        <v>0.28571429848670959</v>
      </c>
      <c r="O25" s="123">
        <v>0.4761904776096344</v>
      </c>
      <c r="P25" s="123">
        <v>0.24637681245803833</v>
      </c>
      <c r="Q25" s="123">
        <v>0.11764705926179886</v>
      </c>
      <c r="R25" s="123">
        <v>0.47058823704719543</v>
      </c>
      <c r="S25" s="123">
        <v>0.3333333432674408</v>
      </c>
      <c r="T25" s="123">
        <v>0.34782609343528748</v>
      </c>
      <c r="U25" s="123">
        <v>0.39130434393882751</v>
      </c>
      <c r="V25" s="123">
        <v>0.33802816271781921</v>
      </c>
      <c r="W25" s="123">
        <v>0.1666666716337204</v>
      </c>
      <c r="X25" s="123">
        <v>0.4583333432674408</v>
      </c>
      <c r="Y25" s="123">
        <v>0.23188406229019165</v>
      </c>
      <c r="Z25" s="123">
        <v>0.125</v>
      </c>
      <c r="AA25" s="123">
        <v>0.5625</v>
      </c>
    </row>
    <row r="26" spans="1:27" ht="14">
      <c r="A26" s="18">
        <v>23</v>
      </c>
      <c r="B26" t="s">
        <v>67</v>
      </c>
      <c r="C26" s="122">
        <v>4.9478921890258789</v>
      </c>
      <c r="D26" s="132">
        <v>16</v>
      </c>
      <c r="E26" s="123">
        <v>1.782531151548028E-3</v>
      </c>
      <c r="F26" s="123">
        <v>0.5</v>
      </c>
      <c r="G26" s="123">
        <v>0.30434781312942505</v>
      </c>
      <c r="H26" s="123">
        <v>0.3333333432674408</v>
      </c>
      <c r="I26" s="123">
        <v>0.52380955219268799</v>
      </c>
      <c r="J26" s="123">
        <v>0.5</v>
      </c>
      <c r="K26" s="123">
        <v>0.16216215491294861</v>
      </c>
      <c r="L26" s="123">
        <v>0.70270270109176636</v>
      </c>
      <c r="M26" s="123">
        <v>0.30000001192092896</v>
      </c>
      <c r="N26" s="123">
        <v>0.380952388048172</v>
      </c>
      <c r="O26" s="123">
        <v>0.4761904776096344</v>
      </c>
      <c r="P26" s="123">
        <v>0.29577463865280151</v>
      </c>
      <c r="Q26" s="123">
        <v>0</v>
      </c>
      <c r="R26" s="123">
        <v>0.380952388048172</v>
      </c>
      <c r="S26" s="123">
        <v>0.38461539149284363</v>
      </c>
      <c r="T26" s="123">
        <v>0.36000001430511475</v>
      </c>
      <c r="U26" s="123">
        <v>0.63999998569488525</v>
      </c>
      <c r="V26" s="123">
        <v>0.36764705181121826</v>
      </c>
      <c r="W26" s="123">
        <v>0.15999999642372131</v>
      </c>
      <c r="X26" s="123">
        <v>0.47999998927116394</v>
      </c>
      <c r="Y26" s="123">
        <v>0.31818181276321411</v>
      </c>
      <c r="Z26" s="123">
        <v>0.190476194024086</v>
      </c>
      <c r="AA26" s="123">
        <v>0.57142859697341919</v>
      </c>
    </row>
    <row r="27" spans="1:27" ht="14">
      <c r="A27" s="18">
        <v>24</v>
      </c>
      <c r="B27" t="s">
        <v>68</v>
      </c>
      <c r="C27" s="122">
        <v>4.7905406951904297</v>
      </c>
      <c r="D27" s="132">
        <v>16</v>
      </c>
      <c r="E27" s="123">
        <v>1.1821975000202656E-2</v>
      </c>
      <c r="F27" s="123">
        <v>0.11764705926179886</v>
      </c>
      <c r="G27" s="123">
        <v>0.20967741310596466</v>
      </c>
      <c r="H27" s="123">
        <v>0.38461539149284363</v>
      </c>
      <c r="I27" s="123">
        <v>0.69230771064758301</v>
      </c>
      <c r="J27" s="123">
        <v>0.24615384638309479</v>
      </c>
      <c r="K27" s="123">
        <v>0.1875</v>
      </c>
      <c r="L27" s="123">
        <v>0.75</v>
      </c>
      <c r="M27" s="123">
        <v>0.171875</v>
      </c>
      <c r="N27" s="123">
        <v>0.27272728085517883</v>
      </c>
      <c r="O27" s="123">
        <v>0.81818181276321411</v>
      </c>
      <c r="P27" s="123">
        <v>0.16129031777381897</v>
      </c>
      <c r="Q27" s="123">
        <v>0</v>
      </c>
      <c r="R27" s="123">
        <v>0.5</v>
      </c>
      <c r="S27" s="123">
        <v>0.26984128355979919</v>
      </c>
      <c r="T27" s="123">
        <v>0.35294118523597717</v>
      </c>
      <c r="U27" s="123">
        <v>0.70588237047195435</v>
      </c>
      <c r="V27" s="123">
        <v>0.38709676265716553</v>
      </c>
      <c r="W27" s="123">
        <v>0.125</v>
      </c>
      <c r="X27" s="123">
        <v>0.66666668653488159</v>
      </c>
      <c r="Y27" s="123">
        <v>0.3333333432674408</v>
      </c>
      <c r="Z27" s="123">
        <v>4.76190485060215E-2</v>
      </c>
      <c r="AA27" s="123">
        <v>0.57142859697341919</v>
      </c>
    </row>
    <row r="28" spans="1:27" ht="14">
      <c r="A28" s="18">
        <v>25</v>
      </c>
      <c r="B28" t="s">
        <v>69</v>
      </c>
      <c r="C28" s="122">
        <v>4.9706635475158691</v>
      </c>
      <c r="D28" s="132">
        <v>16</v>
      </c>
      <c r="E28" s="123">
        <v>1.3126491568982601E-2</v>
      </c>
      <c r="F28" s="123">
        <v>0.45454546809196472</v>
      </c>
      <c r="G28" s="123">
        <v>0.29870128631591797</v>
      </c>
      <c r="H28" s="123">
        <v>0.39130434393882751</v>
      </c>
      <c r="I28" s="123">
        <v>0.6086956262588501</v>
      </c>
      <c r="J28" s="123">
        <v>0.39473685622215271</v>
      </c>
      <c r="K28" s="123">
        <v>0.10000000149011612</v>
      </c>
      <c r="L28" s="123">
        <v>0.53333336114883423</v>
      </c>
      <c r="M28" s="123">
        <v>0.3684210479259491</v>
      </c>
      <c r="N28" s="123">
        <v>0.4285714328289032</v>
      </c>
      <c r="O28" s="123">
        <v>0.6071428656578064</v>
      </c>
      <c r="P28" s="123">
        <v>0.24358974397182465</v>
      </c>
      <c r="Q28" s="123">
        <v>5.2631579339504242E-2</v>
      </c>
      <c r="R28" s="123">
        <v>0.52631580829620361</v>
      </c>
      <c r="S28" s="123">
        <v>0.38666665554046631</v>
      </c>
      <c r="T28" s="123">
        <v>0.27586206793785095</v>
      </c>
      <c r="U28" s="123">
        <v>0.4482758641242981</v>
      </c>
      <c r="V28" s="123">
        <v>0.4189189076423645</v>
      </c>
      <c r="W28" s="123">
        <v>0.16129031777381897</v>
      </c>
      <c r="X28" s="123">
        <v>0.54838711023330688</v>
      </c>
      <c r="Y28" s="123">
        <v>0.32876712083816528</v>
      </c>
      <c r="Z28" s="123">
        <v>0.125</v>
      </c>
      <c r="AA28" s="123">
        <v>0.4583333432674408</v>
      </c>
    </row>
    <row r="29" spans="1:27" ht="14">
      <c r="A29" s="18">
        <v>26</v>
      </c>
      <c r="B29" t="s">
        <v>70</v>
      </c>
      <c r="C29" s="122">
        <v>5.6901025772094727</v>
      </c>
      <c r="D29" s="132">
        <v>15</v>
      </c>
      <c r="E29" s="123">
        <v>4.4033466838300228E-3</v>
      </c>
      <c r="F29" s="123">
        <v>1</v>
      </c>
      <c r="G29" s="123">
        <v>0.38823530077934265</v>
      </c>
      <c r="H29" s="123">
        <v>0.42424243688583374</v>
      </c>
      <c r="I29" s="123">
        <v>0.75757575035095215</v>
      </c>
      <c r="J29" s="123">
        <v>0.30864197015762329</v>
      </c>
      <c r="K29" s="123">
        <v>0.23999999463558197</v>
      </c>
      <c r="L29" s="123">
        <v>0.47999998927116394</v>
      </c>
      <c r="M29" s="123">
        <v>0.25</v>
      </c>
      <c r="N29" s="123">
        <v>0.55000001192092896</v>
      </c>
      <c r="O29" s="123">
        <v>0.75</v>
      </c>
      <c r="P29" s="123">
        <v>0.25609755516052246</v>
      </c>
      <c r="Q29" s="123">
        <v>0.2380952388048172</v>
      </c>
      <c r="R29" s="123">
        <v>0.4761904776096344</v>
      </c>
      <c r="S29" s="123">
        <v>0.32911393046379089</v>
      </c>
      <c r="T29" s="123">
        <v>0.26923078298568726</v>
      </c>
      <c r="U29" s="123">
        <v>0.38461539149284363</v>
      </c>
      <c r="V29" s="123">
        <v>0.32911393046379089</v>
      </c>
      <c r="W29" s="123">
        <v>0.30769231915473938</v>
      </c>
      <c r="X29" s="123">
        <v>0.5</v>
      </c>
      <c r="Y29" s="123">
        <v>0.28205129504203796</v>
      </c>
      <c r="Z29" s="123">
        <v>0.31818181276321411</v>
      </c>
      <c r="AA29" s="123">
        <v>0.5</v>
      </c>
    </row>
    <row r="30" spans="1:27" ht="14">
      <c r="A30" s="18">
        <v>27</v>
      </c>
      <c r="B30" t="s">
        <v>71</v>
      </c>
      <c r="C30" s="122">
        <v>4.7579021453857422</v>
      </c>
      <c r="D30" s="132">
        <v>10</v>
      </c>
      <c r="E30" s="123">
        <v>7.7239959500730038E-3</v>
      </c>
      <c r="F30" s="123">
        <v>0.73333334922790527</v>
      </c>
      <c r="G30" s="123">
        <v>0.27272728085517883</v>
      </c>
      <c r="H30" s="123">
        <v>0.25</v>
      </c>
      <c r="I30" s="123">
        <v>0.70833331346511841</v>
      </c>
      <c r="J30" s="123">
        <v>0.34831461310386658</v>
      </c>
      <c r="K30" s="123">
        <v>0.19354838132858276</v>
      </c>
      <c r="L30" s="123">
        <v>0.67741936445236206</v>
      </c>
      <c r="M30" s="123">
        <v>0.18604651093482971</v>
      </c>
      <c r="N30" s="123">
        <v>0.4375</v>
      </c>
      <c r="O30" s="123">
        <v>0.5625</v>
      </c>
      <c r="P30" s="123">
        <v>0.25</v>
      </c>
      <c r="Q30" s="123">
        <v>9.0909093618392944E-2</v>
      </c>
      <c r="R30" s="123">
        <v>0.40909090638160706</v>
      </c>
      <c r="S30" s="123">
        <v>0.30588236451148987</v>
      </c>
      <c r="T30" s="123">
        <v>0.3461538553237915</v>
      </c>
      <c r="U30" s="123">
        <v>0.42307692766189575</v>
      </c>
      <c r="V30" s="123">
        <v>0.31111112236976624</v>
      </c>
      <c r="W30" s="123">
        <v>0.1428571492433548</v>
      </c>
      <c r="X30" s="123">
        <v>0.3571428656578064</v>
      </c>
      <c r="Y30" s="123">
        <v>0.20930232107639313</v>
      </c>
      <c r="Z30" s="123">
        <v>0.1111111119389534</v>
      </c>
      <c r="AA30" s="123">
        <v>0.3888888955116272</v>
      </c>
    </row>
    <row r="31" spans="1:27" ht="14">
      <c r="A31" s="18">
        <v>28</v>
      </c>
      <c r="B31" t="s">
        <v>72</v>
      </c>
      <c r="C31" s="122">
        <v>5.3922920227050781</v>
      </c>
      <c r="D31" s="132">
        <v>7</v>
      </c>
      <c r="E31" s="123">
        <v>9.2954989522695541E-3</v>
      </c>
      <c r="F31" s="123">
        <v>0.89473682641983032</v>
      </c>
      <c r="G31" s="123">
        <v>0.23076923191547394</v>
      </c>
      <c r="H31" s="123">
        <v>0.2380952388048172</v>
      </c>
      <c r="I31" s="123">
        <v>0.8095238208770752</v>
      </c>
      <c r="J31" s="123">
        <v>0.43956044316291809</v>
      </c>
      <c r="K31" s="123">
        <v>0.17499999701976776</v>
      </c>
      <c r="L31" s="123">
        <v>0.69999998807907104</v>
      </c>
      <c r="M31" s="123">
        <v>0.22727273404598236</v>
      </c>
      <c r="N31" s="123">
        <v>0.44999998807907104</v>
      </c>
      <c r="O31" s="123">
        <v>0.69999998807907104</v>
      </c>
      <c r="P31" s="123">
        <v>0.13793103396892548</v>
      </c>
      <c r="Q31" s="123">
        <v>0.1666666716337204</v>
      </c>
      <c r="R31" s="123">
        <v>0.5</v>
      </c>
      <c r="S31" s="123">
        <v>0.25</v>
      </c>
      <c r="T31" s="123">
        <v>0.40909090638160706</v>
      </c>
      <c r="U31" s="123">
        <v>0.5</v>
      </c>
      <c r="V31" s="123">
        <v>0.19767442345619202</v>
      </c>
      <c r="W31" s="123">
        <v>0.17647059261798859</v>
      </c>
      <c r="X31" s="123">
        <v>0.58823531866073608</v>
      </c>
      <c r="Y31" s="123">
        <v>0.20930232107639313</v>
      </c>
      <c r="Z31" s="123">
        <v>0.2222222238779068</v>
      </c>
      <c r="AA31" s="123">
        <v>0.6111111044883728</v>
      </c>
    </row>
    <row r="32" spans="1:27" ht="14">
      <c r="A32" s="18">
        <v>29</v>
      </c>
      <c r="B32" t="s">
        <v>73</v>
      </c>
      <c r="C32" s="122">
        <v>4.9543609619140625</v>
      </c>
      <c r="D32" s="132">
        <v>5</v>
      </c>
      <c r="E32" s="123">
        <v>5.2956752479076385E-3</v>
      </c>
      <c r="F32" s="123">
        <v>0.66666668653488159</v>
      </c>
      <c r="G32" s="123">
        <v>0.44594594836235046</v>
      </c>
      <c r="H32" s="123">
        <v>0.42424243688583374</v>
      </c>
      <c r="I32" s="123">
        <v>0.78787881135940552</v>
      </c>
      <c r="J32" s="123">
        <v>0.43999999761581421</v>
      </c>
      <c r="K32" s="123">
        <v>6.0606062412261963E-2</v>
      </c>
      <c r="L32" s="123">
        <v>0.54545456171035767</v>
      </c>
      <c r="M32" s="123">
        <v>0.38235294818878174</v>
      </c>
      <c r="N32" s="123">
        <v>0.46153846383094788</v>
      </c>
      <c r="O32" s="123">
        <v>0.61538463830947876</v>
      </c>
      <c r="P32" s="123">
        <v>0.30434781312942505</v>
      </c>
      <c r="Q32" s="123">
        <v>0.1428571492433548</v>
      </c>
      <c r="R32" s="123">
        <v>0.4761904776096344</v>
      </c>
      <c r="S32" s="123">
        <v>0.34782609343528748</v>
      </c>
      <c r="T32" s="123">
        <v>0.5</v>
      </c>
      <c r="U32" s="123">
        <v>0.4166666567325592</v>
      </c>
      <c r="V32" s="123">
        <v>0.39436620473861694</v>
      </c>
      <c r="W32" s="123">
        <v>0.25</v>
      </c>
      <c r="X32" s="123">
        <v>0.3571428656578064</v>
      </c>
      <c r="Y32" s="123">
        <v>0.26086956262588501</v>
      </c>
      <c r="Z32" s="123">
        <v>0.2222222238779068</v>
      </c>
      <c r="AA32" s="123">
        <v>0.27777779102325439</v>
      </c>
    </row>
    <row r="33" spans="1:27" ht="14">
      <c r="A33" s="18">
        <v>30</v>
      </c>
      <c r="B33" t="s">
        <v>2</v>
      </c>
      <c r="C33" s="122">
        <v>5.1628227233886719</v>
      </c>
      <c r="D33" s="132">
        <v>16</v>
      </c>
      <c r="E33" s="123">
        <v>1.1207621544599533E-2</v>
      </c>
      <c r="F33" s="123">
        <v>0.85000002384185791</v>
      </c>
      <c r="G33" s="123">
        <v>0.32894736528396606</v>
      </c>
      <c r="H33" s="123">
        <v>0.23999999463558197</v>
      </c>
      <c r="I33" s="123">
        <v>0.47999998927116394</v>
      </c>
      <c r="J33" s="123">
        <v>0.42105263471603394</v>
      </c>
      <c r="K33" s="123">
        <v>9.375E-2</v>
      </c>
      <c r="L33" s="123">
        <v>0.53125</v>
      </c>
      <c r="M33" s="123">
        <v>0.35526314377784729</v>
      </c>
      <c r="N33" s="123">
        <v>0.37037035822868347</v>
      </c>
      <c r="O33" s="123">
        <v>0.51851850748062134</v>
      </c>
      <c r="P33" s="123">
        <v>0.28947368264198303</v>
      </c>
      <c r="Q33" s="123">
        <v>0.27272728085517883</v>
      </c>
      <c r="R33" s="123">
        <v>0.31818181276321411</v>
      </c>
      <c r="S33" s="123">
        <v>0.42666667699813843</v>
      </c>
      <c r="T33" s="123">
        <v>0.21875</v>
      </c>
      <c r="U33" s="123">
        <v>0.5</v>
      </c>
      <c r="V33" s="123">
        <v>0.33783784508705139</v>
      </c>
      <c r="W33" s="123">
        <v>0.2800000011920929</v>
      </c>
      <c r="X33" s="123">
        <v>0.40000000596046448</v>
      </c>
      <c r="Y33" s="123">
        <v>0.2800000011920929</v>
      </c>
      <c r="Z33" s="123">
        <v>0.4285714328289032</v>
      </c>
      <c r="AA33" s="123">
        <v>0.28571429848670959</v>
      </c>
    </row>
    <row r="34" spans="1:27" ht="14">
      <c r="A34" s="18">
        <v>31</v>
      </c>
      <c r="B34" t="s">
        <v>74</v>
      </c>
      <c r="C34" s="122">
        <v>5.9199180603027344</v>
      </c>
      <c r="D34" s="132">
        <v>20</v>
      </c>
      <c r="E34" s="123">
        <v>8.2304524257779121E-3</v>
      </c>
      <c r="F34" s="123">
        <v>0.96666663885116577</v>
      </c>
      <c r="G34" s="123">
        <v>0.46341463923454285</v>
      </c>
      <c r="H34" s="123">
        <v>0.39473685622215271</v>
      </c>
      <c r="I34" s="123">
        <v>0.71052628755569458</v>
      </c>
      <c r="J34" s="123">
        <v>0.5</v>
      </c>
      <c r="K34" s="123">
        <v>0.26829269528388977</v>
      </c>
      <c r="L34" s="123">
        <v>0.58536583185195923</v>
      </c>
      <c r="M34" s="123">
        <v>0.30487805604934692</v>
      </c>
      <c r="N34" s="123">
        <v>0.51999998092651367</v>
      </c>
      <c r="O34" s="123">
        <v>0.75999999046325684</v>
      </c>
      <c r="P34" s="123">
        <v>0.2976190447807312</v>
      </c>
      <c r="Q34" s="123">
        <v>0.15999999642372131</v>
      </c>
      <c r="R34" s="123">
        <v>0.47999998927116394</v>
      </c>
      <c r="S34" s="123">
        <v>0.29113924503326416</v>
      </c>
      <c r="T34" s="123">
        <v>0.34782609343528748</v>
      </c>
      <c r="U34" s="123">
        <v>0.47826087474822998</v>
      </c>
      <c r="V34" s="123">
        <v>0.37037035822868347</v>
      </c>
      <c r="W34" s="123">
        <v>0.20000000298023224</v>
      </c>
      <c r="X34" s="123">
        <v>0.5</v>
      </c>
      <c r="Y34" s="123">
        <v>0.23749999701976776</v>
      </c>
      <c r="Z34" s="123">
        <v>0.10526315867900848</v>
      </c>
      <c r="AA34" s="123">
        <v>0.47368422150611877</v>
      </c>
    </row>
    <row r="35" spans="1:27" ht="14">
      <c r="A35" s="18">
        <v>32</v>
      </c>
      <c r="B35" t="s">
        <v>75</v>
      </c>
      <c r="C35" s="122">
        <v>5.3062162399291992</v>
      </c>
      <c r="D35" s="132">
        <v>14</v>
      </c>
      <c r="E35" s="123">
        <v>4.9059689044952393E-3</v>
      </c>
      <c r="F35" s="123">
        <v>1</v>
      </c>
      <c r="G35" s="123">
        <v>0.36619716882705688</v>
      </c>
      <c r="H35" s="123">
        <v>0.38461539149284363</v>
      </c>
      <c r="I35" s="123">
        <v>0.61538463830947876</v>
      </c>
      <c r="J35" s="123">
        <v>0.45205479860305786</v>
      </c>
      <c r="K35" s="123">
        <v>0.18181818723678589</v>
      </c>
      <c r="L35" s="123">
        <v>0.66666668653488159</v>
      </c>
      <c r="M35" s="123">
        <v>0.36000001430511475</v>
      </c>
      <c r="N35" s="123">
        <v>0.4444444477558136</v>
      </c>
      <c r="O35" s="123">
        <v>0.59259259700775146</v>
      </c>
      <c r="P35" s="123">
        <v>0.21126760542392731</v>
      </c>
      <c r="Q35" s="123">
        <v>6.6666670143604279E-2</v>
      </c>
      <c r="R35" s="123">
        <v>0.40000000596046448</v>
      </c>
      <c r="S35" s="123">
        <v>0.27777779102325439</v>
      </c>
      <c r="T35" s="123">
        <v>0.40000000596046448</v>
      </c>
      <c r="U35" s="123">
        <v>0.34999999403953552</v>
      </c>
      <c r="V35" s="123">
        <v>0.36619716882705688</v>
      </c>
      <c r="W35" s="123">
        <v>0.30769231915473938</v>
      </c>
      <c r="X35" s="123">
        <v>0.46153846383094788</v>
      </c>
      <c r="Y35" s="123">
        <v>0.22857142984867096</v>
      </c>
      <c r="Z35" s="123">
        <v>6.25E-2</v>
      </c>
      <c r="AA35" s="123">
        <v>0.3125</v>
      </c>
    </row>
    <row r="36" spans="1:27" ht="14">
      <c r="A36" s="18">
        <v>33</v>
      </c>
      <c r="B36" t="s">
        <v>0</v>
      </c>
      <c r="C36" s="122">
        <v>5.5627660751342773</v>
      </c>
      <c r="D36" s="132">
        <v>12</v>
      </c>
      <c r="E36" s="123">
        <v>1.5997439622879028E-2</v>
      </c>
      <c r="F36" s="123">
        <v>0.95999997854232788</v>
      </c>
      <c r="G36" s="123">
        <v>0.29629629850387573</v>
      </c>
      <c r="H36" s="123">
        <v>0.21875</v>
      </c>
      <c r="I36" s="123">
        <v>0.625</v>
      </c>
      <c r="J36" s="123">
        <v>0.40740740299224854</v>
      </c>
      <c r="K36" s="123">
        <v>0.22727273404598236</v>
      </c>
      <c r="L36" s="123">
        <v>0.59090906381607056</v>
      </c>
      <c r="M36" s="123">
        <v>0.3055555522441864</v>
      </c>
      <c r="N36" s="123">
        <v>0.42424243688583374</v>
      </c>
      <c r="O36" s="123">
        <v>0.72727274894714355</v>
      </c>
      <c r="P36" s="123">
        <v>0.21698112785816193</v>
      </c>
      <c r="Q36" s="123">
        <v>0.1304347813129425</v>
      </c>
      <c r="R36" s="123">
        <v>0.56521737575531006</v>
      </c>
      <c r="S36" s="123">
        <v>0.31132075190544128</v>
      </c>
      <c r="T36" s="123">
        <v>0.36363637447357178</v>
      </c>
      <c r="U36" s="123">
        <v>0.45454546809196472</v>
      </c>
      <c r="V36" s="123">
        <v>0.34905660152435303</v>
      </c>
      <c r="W36" s="123">
        <v>0.35135135054588318</v>
      </c>
      <c r="X36" s="123">
        <v>0.48648649454116821</v>
      </c>
      <c r="Y36" s="123">
        <v>0.23364485800266266</v>
      </c>
      <c r="Z36" s="123">
        <v>0.11999999731779099</v>
      </c>
      <c r="AA36" s="123">
        <v>0.43999999761581421</v>
      </c>
    </row>
    <row r="37" spans="1:27" ht="14">
      <c r="A37" s="18">
        <v>34</v>
      </c>
      <c r="B37" t="s">
        <v>76</v>
      </c>
      <c r="C37" s="122">
        <v>5.3497824668884277</v>
      </c>
      <c r="D37" s="132">
        <v>8</v>
      </c>
      <c r="E37" s="123">
        <v>3.3470648340880871E-3</v>
      </c>
      <c r="F37" s="123">
        <v>0.69230771064758301</v>
      </c>
      <c r="G37" s="123">
        <v>0.29921260476112366</v>
      </c>
      <c r="H37" s="123">
        <v>0.26315790414810181</v>
      </c>
      <c r="I37" s="123">
        <v>0.84210526943206787</v>
      </c>
      <c r="J37" s="123">
        <v>0.40944883227348328</v>
      </c>
      <c r="K37" s="123">
        <v>0.21153846383094788</v>
      </c>
      <c r="L37" s="123">
        <v>0.61538463830947876</v>
      </c>
      <c r="M37" s="123">
        <v>0.26829269528388977</v>
      </c>
      <c r="N37" s="123">
        <v>0.36363637447357178</v>
      </c>
      <c r="O37" s="123">
        <v>0.72727274894714355</v>
      </c>
      <c r="P37" s="123">
        <v>0.20661157369613647</v>
      </c>
      <c r="Q37" s="123">
        <v>0.11999999731779099</v>
      </c>
      <c r="R37" s="123">
        <v>0.51999998092651367</v>
      </c>
      <c r="S37" s="123">
        <v>0.32520323991775513</v>
      </c>
      <c r="T37" s="123">
        <v>0.40000000596046448</v>
      </c>
      <c r="U37" s="123">
        <v>0.44999998807907104</v>
      </c>
      <c r="V37" s="123">
        <v>0.46153846383094788</v>
      </c>
      <c r="W37" s="123">
        <v>0.26666668057441711</v>
      </c>
      <c r="X37" s="123">
        <v>0.58333331346511841</v>
      </c>
      <c r="Y37" s="123">
        <v>0.2063492089509964</v>
      </c>
      <c r="Z37" s="123">
        <v>0.26923078298568726</v>
      </c>
      <c r="AA37" s="123">
        <v>0.69230771064758301</v>
      </c>
    </row>
    <row r="38" spans="1:27" ht="14">
      <c r="A38" s="18">
        <v>35</v>
      </c>
      <c r="B38" t="s">
        <v>77</v>
      </c>
      <c r="C38" s="122">
        <v>5.1997299194335938</v>
      </c>
      <c r="D38" s="132">
        <v>12</v>
      </c>
      <c r="E38" s="123">
        <v>5.5865920148789883E-3</v>
      </c>
      <c r="F38" s="123">
        <v>0.72413790225982666</v>
      </c>
      <c r="G38" s="123">
        <v>0.25294119119644165</v>
      </c>
      <c r="H38" s="123">
        <v>0.30232557654380798</v>
      </c>
      <c r="I38" s="123">
        <v>0.76744186878204346</v>
      </c>
      <c r="J38" s="123">
        <v>0.2678571343421936</v>
      </c>
      <c r="K38" s="123">
        <v>0.40000000596046448</v>
      </c>
      <c r="L38" s="123">
        <v>0.62222224473953247</v>
      </c>
      <c r="M38" s="123">
        <v>0.26900583505630493</v>
      </c>
      <c r="N38" s="123">
        <v>0.41304346919059753</v>
      </c>
      <c r="O38" s="123">
        <v>0.6086956262588501</v>
      </c>
      <c r="P38" s="123">
        <v>0.20359280705451965</v>
      </c>
      <c r="Q38" s="123">
        <v>0.20588235557079315</v>
      </c>
      <c r="R38" s="123">
        <v>0.44117647409439087</v>
      </c>
      <c r="S38" s="123">
        <v>0.25149700045585632</v>
      </c>
      <c r="T38" s="123">
        <v>0.4523809552192688</v>
      </c>
      <c r="U38" s="123">
        <v>0.380952388048172</v>
      </c>
      <c r="V38" s="123">
        <v>0.26506024599075317</v>
      </c>
      <c r="W38" s="123">
        <v>0.45454546809196472</v>
      </c>
      <c r="X38" s="123">
        <v>0.43181818723678589</v>
      </c>
      <c r="Y38" s="123">
        <v>0.18072289228439331</v>
      </c>
      <c r="Z38" s="123">
        <v>0.5</v>
      </c>
      <c r="AA38" s="123">
        <v>0.5</v>
      </c>
    </row>
    <row r="39" spans="1:27" ht="14">
      <c r="A39" s="18">
        <v>37</v>
      </c>
      <c r="B39" t="s">
        <v>78</v>
      </c>
      <c r="C39" s="122">
        <v>5.6806268692016602</v>
      </c>
      <c r="D39" s="132">
        <v>7</v>
      </c>
      <c r="E39" s="123">
        <v>9.0123917907476425E-3</v>
      </c>
      <c r="F39" s="123">
        <v>0.91666668653488159</v>
      </c>
      <c r="G39" s="123">
        <v>0.23404255509376526</v>
      </c>
      <c r="H39" s="123">
        <v>0.27272728085517883</v>
      </c>
      <c r="I39" s="123">
        <v>0.86363637447357178</v>
      </c>
      <c r="J39" s="123">
        <v>0.40000000596046448</v>
      </c>
      <c r="K39" s="123">
        <v>7.8947365283966064E-2</v>
      </c>
      <c r="L39" s="123">
        <v>0.65789473056793213</v>
      </c>
      <c r="M39" s="123">
        <v>0.26086956262588501</v>
      </c>
      <c r="N39" s="123">
        <v>0.54166668653488159</v>
      </c>
      <c r="O39" s="123">
        <v>0.79166668653488159</v>
      </c>
      <c r="P39" s="123">
        <v>0.35555556416511536</v>
      </c>
      <c r="Q39" s="123">
        <v>3.125E-2</v>
      </c>
      <c r="R39" s="123">
        <v>0.6875</v>
      </c>
      <c r="S39" s="123">
        <v>0.36781609058380127</v>
      </c>
      <c r="T39" s="123">
        <v>0.375</v>
      </c>
      <c r="U39" s="123">
        <v>0.5</v>
      </c>
      <c r="V39" s="123">
        <v>0.3695652186870575</v>
      </c>
      <c r="W39" s="123">
        <v>0.11764705926179886</v>
      </c>
      <c r="X39" s="123">
        <v>0.58823531866073608</v>
      </c>
      <c r="Y39" s="123">
        <v>0.33695653080940247</v>
      </c>
      <c r="Z39" s="123">
        <v>0.25806450843811035</v>
      </c>
      <c r="AA39" s="123">
        <v>0.38709676265716553</v>
      </c>
    </row>
    <row r="40" spans="1:27" ht="14">
      <c r="A40" s="18">
        <v>39</v>
      </c>
      <c r="B40" t="s">
        <v>79</v>
      </c>
      <c r="C40" s="122">
        <v>5.7667555809020996</v>
      </c>
      <c r="D40" s="132">
        <v>13</v>
      </c>
      <c r="E40" s="123">
        <v>4.4768485240638256E-3</v>
      </c>
      <c r="F40" s="123">
        <v>0.82857143878936768</v>
      </c>
      <c r="G40" s="123">
        <v>0.2158273309469223</v>
      </c>
      <c r="H40" s="123">
        <v>0.5</v>
      </c>
      <c r="I40" s="123">
        <v>0.83333331346511841</v>
      </c>
      <c r="J40" s="123">
        <v>0.3571428656578064</v>
      </c>
      <c r="K40" s="123">
        <v>0.2199999988079071</v>
      </c>
      <c r="L40" s="123">
        <v>0.63999998569488525</v>
      </c>
      <c r="M40" s="123">
        <v>0.26086956262588501</v>
      </c>
      <c r="N40" s="123">
        <v>0.6111111044883728</v>
      </c>
      <c r="O40" s="123">
        <v>0.72222220897674561</v>
      </c>
      <c r="P40" s="123">
        <v>0.16058394312858582</v>
      </c>
      <c r="Q40" s="123">
        <v>0.36363637447357178</v>
      </c>
      <c r="R40" s="123">
        <v>0.5</v>
      </c>
      <c r="S40" s="123">
        <v>0.31914892792701721</v>
      </c>
      <c r="T40" s="123">
        <v>0.60000002384185791</v>
      </c>
      <c r="U40" s="123">
        <v>0.48888888955116272</v>
      </c>
      <c r="V40" s="123">
        <v>0.21276596188545227</v>
      </c>
      <c r="W40" s="123">
        <v>0.5</v>
      </c>
      <c r="X40" s="123">
        <v>0.46666666865348816</v>
      </c>
      <c r="Y40" s="123">
        <v>0.19424460828304291</v>
      </c>
      <c r="Z40" s="123">
        <v>0.51851850748062134</v>
      </c>
      <c r="AA40" s="123">
        <v>0.55555558204650879</v>
      </c>
    </row>
    <row r="41" spans="1:27" ht="14">
      <c r="A41" s="18">
        <v>40</v>
      </c>
      <c r="B41" t="s">
        <v>80</v>
      </c>
      <c r="C41" s="122">
        <v>5.5480632781982422</v>
      </c>
      <c r="D41" s="132">
        <v>6</v>
      </c>
      <c r="E41" s="123">
        <v>5.3475936874747276E-4</v>
      </c>
      <c r="F41" s="123">
        <v>1</v>
      </c>
      <c r="G41" s="123">
        <v>0.22093023359775543</v>
      </c>
      <c r="H41" s="123">
        <v>0.52631580829620361</v>
      </c>
      <c r="I41" s="123">
        <v>0.68421053886413574</v>
      </c>
      <c r="J41" s="123">
        <v>0.27710843086242676</v>
      </c>
      <c r="K41" s="123">
        <v>0.21739129722118378</v>
      </c>
      <c r="L41" s="123">
        <v>0.6086956262588501</v>
      </c>
      <c r="M41" s="123">
        <v>0.25925925374031067</v>
      </c>
      <c r="N41" s="123">
        <v>0.66666668653488159</v>
      </c>
      <c r="O41" s="123">
        <v>0.66666668653488159</v>
      </c>
      <c r="P41" s="123">
        <v>0.17073170840740204</v>
      </c>
      <c r="Q41" s="123">
        <v>0.28571429848670959</v>
      </c>
      <c r="R41" s="123">
        <v>0.5</v>
      </c>
      <c r="S41" s="123">
        <v>0.29268291592597961</v>
      </c>
      <c r="T41" s="123">
        <v>0.5</v>
      </c>
      <c r="U41" s="123">
        <v>0.4166666567325592</v>
      </c>
      <c r="V41" s="123">
        <v>0.25609755516052246</v>
      </c>
      <c r="W41" s="123">
        <v>0.380952388048172</v>
      </c>
      <c r="X41" s="123">
        <v>0.57142859697341919</v>
      </c>
      <c r="Y41" s="123">
        <v>0.19512194395065308</v>
      </c>
      <c r="Z41" s="123">
        <v>0.375</v>
      </c>
      <c r="AA41" s="123">
        <v>0.5625</v>
      </c>
    </row>
    <row r="42" spans="1:27" ht="14">
      <c r="A42" s="18">
        <v>43</v>
      </c>
      <c r="B42" t="s">
        <v>81</v>
      </c>
      <c r="C42" s="122">
        <v>5.2707085609436035</v>
      </c>
      <c r="D42" s="132">
        <v>12</v>
      </c>
      <c r="E42" s="123">
        <v>3.6073178052902222E-3</v>
      </c>
      <c r="F42" s="123">
        <v>0.78571426868438721</v>
      </c>
      <c r="G42" s="123">
        <v>0.29927006363868713</v>
      </c>
      <c r="H42" s="123">
        <v>0.36585366725921631</v>
      </c>
      <c r="I42" s="123">
        <v>0.65853661298751831</v>
      </c>
      <c r="J42" s="123">
        <v>0.35766422748565674</v>
      </c>
      <c r="K42" s="123">
        <v>0.24489796161651611</v>
      </c>
      <c r="L42" s="123">
        <v>0.65306121110916138</v>
      </c>
      <c r="M42" s="123">
        <v>0.29323309659957886</v>
      </c>
      <c r="N42" s="123">
        <v>0.53846156597137451</v>
      </c>
      <c r="O42" s="123">
        <v>0.56410259008407593</v>
      </c>
      <c r="P42" s="123">
        <v>0.20000000298023224</v>
      </c>
      <c r="Q42" s="123">
        <v>0.19230769574642181</v>
      </c>
      <c r="R42" s="123">
        <v>0.38461539149284363</v>
      </c>
      <c r="S42" s="123">
        <v>0.265625</v>
      </c>
      <c r="T42" s="123">
        <v>0.38235294818878174</v>
      </c>
      <c r="U42" s="123">
        <v>0.38235294818878174</v>
      </c>
      <c r="V42" s="123">
        <v>0.33082705736160278</v>
      </c>
      <c r="W42" s="123">
        <v>0.27272728085517883</v>
      </c>
      <c r="X42" s="123">
        <v>0.65909093618392944</v>
      </c>
      <c r="Y42" s="123">
        <v>0.20930232107639313</v>
      </c>
      <c r="Z42" s="123">
        <v>0.37037035822868347</v>
      </c>
      <c r="AA42" s="123">
        <v>0.48148149251937866</v>
      </c>
    </row>
    <row r="43" spans="1:27" ht="14">
      <c r="A43" s="18">
        <v>45</v>
      </c>
      <c r="B43" t="s">
        <v>82</v>
      </c>
      <c r="C43" s="122">
        <v>5.1778874397277832</v>
      </c>
      <c r="D43" s="132">
        <v>5</v>
      </c>
      <c r="E43" s="123">
        <v>5.3388089872896671E-3</v>
      </c>
      <c r="F43" s="123">
        <v>0.69230771064758301</v>
      </c>
      <c r="G43" s="123">
        <v>0.24657534062862396</v>
      </c>
      <c r="H43" s="123">
        <v>0.6111111044883728</v>
      </c>
      <c r="I43" s="123">
        <v>0.6111111044883728</v>
      </c>
      <c r="J43" s="123">
        <v>0.3194444477558136</v>
      </c>
      <c r="K43" s="123">
        <v>0.26086956262588501</v>
      </c>
      <c r="L43" s="123">
        <v>0.65217393636703491</v>
      </c>
      <c r="M43" s="123">
        <v>0.26086956262588501</v>
      </c>
      <c r="N43" s="123">
        <v>0.6111111044883728</v>
      </c>
      <c r="O43" s="123">
        <v>0.72222220897674561</v>
      </c>
      <c r="P43" s="123">
        <v>0.25</v>
      </c>
      <c r="Q43" s="123">
        <v>5.8823529630899429E-2</v>
      </c>
      <c r="R43" s="123">
        <v>0.4117647111415863</v>
      </c>
      <c r="S43" s="123">
        <v>0.27536231279373169</v>
      </c>
      <c r="T43" s="123">
        <v>0.47368422150611877</v>
      </c>
      <c r="U43" s="123">
        <v>0.47368422150611877</v>
      </c>
      <c r="V43" s="123">
        <v>0.31428572535514832</v>
      </c>
      <c r="W43" s="123">
        <v>0.36363637447357178</v>
      </c>
      <c r="X43" s="123">
        <v>0.5</v>
      </c>
      <c r="Y43" s="123">
        <v>0.23529411852359772</v>
      </c>
      <c r="Z43" s="123">
        <v>0.375</v>
      </c>
      <c r="AA43" s="123">
        <v>0.5</v>
      </c>
    </row>
    <row r="44" spans="1:27" ht="14">
      <c r="A44" s="18">
        <v>47</v>
      </c>
      <c r="B44" t="s">
        <v>83</v>
      </c>
      <c r="C44" s="122">
        <v>5.8590254783630371</v>
      </c>
      <c r="D44" s="132">
        <v>9</v>
      </c>
      <c r="E44" s="123">
        <v>7.011685986071825E-3</v>
      </c>
      <c r="F44" s="123">
        <v>1</v>
      </c>
      <c r="G44" s="123">
        <v>0.35042735934257507</v>
      </c>
      <c r="H44" s="123">
        <v>0.31707316637039185</v>
      </c>
      <c r="I44" s="123">
        <v>0.707317054271698</v>
      </c>
      <c r="J44" s="123">
        <v>0.40336135029792786</v>
      </c>
      <c r="K44" s="123">
        <v>0.2083333283662796</v>
      </c>
      <c r="L44" s="123">
        <v>0.66666668653488159</v>
      </c>
      <c r="M44" s="123">
        <v>0.28070175647735596</v>
      </c>
      <c r="N44" s="123">
        <v>0.5</v>
      </c>
      <c r="O44" s="123">
        <v>0.65625</v>
      </c>
      <c r="P44" s="123">
        <v>0.22608695924282074</v>
      </c>
      <c r="Q44" s="123">
        <v>0.19230769574642181</v>
      </c>
      <c r="R44" s="123">
        <v>0.46153846383094788</v>
      </c>
      <c r="S44" s="123">
        <v>0.27826085686683655</v>
      </c>
      <c r="T44" s="123">
        <v>0.4375</v>
      </c>
      <c r="U44" s="123">
        <v>0.4375</v>
      </c>
      <c r="V44" s="123">
        <v>0.42608696222305298</v>
      </c>
      <c r="W44" s="123">
        <v>0.38775509595870972</v>
      </c>
      <c r="X44" s="123">
        <v>0.69387757778167725</v>
      </c>
      <c r="Y44" s="123">
        <v>0.25438597798347473</v>
      </c>
      <c r="Z44" s="123">
        <v>0.48275861144065857</v>
      </c>
      <c r="AA44" s="123">
        <v>0.48275861144065857</v>
      </c>
    </row>
    <row r="45" spans="1:27" ht="14">
      <c r="A45" s="18">
        <v>48</v>
      </c>
      <c r="B45" t="s">
        <v>84</v>
      </c>
      <c r="C45" s="122">
        <v>4.9291567802429199</v>
      </c>
      <c r="D45" s="132">
        <v>5</v>
      </c>
      <c r="E45" s="123">
        <v>4.5977011905051768E-4</v>
      </c>
      <c r="F45" s="123">
        <v>0</v>
      </c>
      <c r="G45" s="123">
        <v>0.46250000596046448</v>
      </c>
      <c r="H45" s="123">
        <v>0.56756758689880371</v>
      </c>
      <c r="I45" s="123">
        <v>0.75675678253173828</v>
      </c>
      <c r="J45" s="123">
        <v>0.48750001192092896</v>
      </c>
      <c r="K45" s="123">
        <v>0.20512820780277252</v>
      </c>
      <c r="L45" s="123">
        <v>0.61538463830947876</v>
      </c>
      <c r="M45" s="123">
        <v>0.38961037993431091</v>
      </c>
      <c r="N45" s="123">
        <v>0.56666666269302368</v>
      </c>
      <c r="O45" s="123">
        <v>0.80000001192092896</v>
      </c>
      <c r="P45" s="123">
        <v>0.32911393046379089</v>
      </c>
      <c r="Q45" s="123">
        <v>3.8461539894342422E-2</v>
      </c>
      <c r="R45" s="123">
        <v>0.53846156597137451</v>
      </c>
      <c r="S45" s="123">
        <v>0.4285714328289032</v>
      </c>
      <c r="T45" s="123">
        <v>0.4848484992980957</v>
      </c>
      <c r="U45" s="123">
        <v>0.57575756311416626</v>
      </c>
      <c r="V45" s="123">
        <v>0.50649350881576538</v>
      </c>
      <c r="W45" s="123">
        <v>0.25641027092933655</v>
      </c>
      <c r="X45" s="123">
        <v>0.53846156597137451</v>
      </c>
      <c r="Y45" s="123">
        <v>0.38961037993431091</v>
      </c>
      <c r="Z45" s="123">
        <v>0.3333333432674408</v>
      </c>
      <c r="AA45" s="123">
        <v>0.56666666269302368</v>
      </c>
    </row>
    <row r="46" spans="1:27" ht="14">
      <c r="A46" s="18">
        <v>51</v>
      </c>
      <c r="B46" t="s">
        <v>85</v>
      </c>
      <c r="C46" s="122">
        <v>5.3205013275146484</v>
      </c>
      <c r="D46" s="132">
        <v>6</v>
      </c>
      <c r="E46" s="123">
        <v>4.3459367007017136E-3</v>
      </c>
      <c r="F46" s="123">
        <v>0.40000000596046448</v>
      </c>
      <c r="G46" s="123">
        <v>0.38636362552642822</v>
      </c>
      <c r="H46" s="123">
        <v>0.4117647111415863</v>
      </c>
      <c r="I46" s="123">
        <v>0.76470589637756348</v>
      </c>
      <c r="J46" s="123">
        <v>0.3928571343421936</v>
      </c>
      <c r="K46" s="123">
        <v>0.21212121844291687</v>
      </c>
      <c r="L46" s="123">
        <v>0.78787881135940552</v>
      </c>
      <c r="M46" s="123">
        <v>0.34146341681480408</v>
      </c>
      <c r="N46" s="123">
        <v>0.57142859697341919</v>
      </c>
      <c r="O46" s="123">
        <v>0.6071428656578064</v>
      </c>
      <c r="P46" s="123">
        <v>0.34482759237289429</v>
      </c>
      <c r="Q46" s="123">
        <v>0.13333334028720856</v>
      </c>
      <c r="R46" s="123">
        <v>0.66666668653488159</v>
      </c>
      <c r="S46" s="123">
        <v>0.39024388790130615</v>
      </c>
      <c r="T46" s="123">
        <v>0.46875</v>
      </c>
      <c r="U46" s="123">
        <v>0.53125</v>
      </c>
      <c r="V46" s="123">
        <v>0.40229883790016174</v>
      </c>
      <c r="W46" s="123">
        <v>0.22857142984867096</v>
      </c>
      <c r="X46" s="123">
        <v>0.65714287757873535</v>
      </c>
      <c r="Y46" s="123">
        <v>0.30232557654380798</v>
      </c>
      <c r="Z46" s="123">
        <v>0.23076923191547394</v>
      </c>
      <c r="AA46" s="123">
        <v>0.53846156597137451</v>
      </c>
    </row>
    <row r="47" spans="1:27" ht="14">
      <c r="A47" s="18">
        <v>53</v>
      </c>
      <c r="B47" t="s">
        <v>86</v>
      </c>
      <c r="C47" s="122">
        <v>5.2587347030639648</v>
      </c>
      <c r="D47" s="132">
        <v>12</v>
      </c>
      <c r="E47" s="123">
        <v>1.3688213191926479E-2</v>
      </c>
      <c r="F47" s="123">
        <v>0.77777779102325439</v>
      </c>
      <c r="G47" s="123">
        <v>0.35537189245223999</v>
      </c>
      <c r="H47" s="123">
        <v>0.23255814611911774</v>
      </c>
      <c r="I47" s="123">
        <v>0.65116280317306519</v>
      </c>
      <c r="J47" s="123">
        <v>0.44999998807907104</v>
      </c>
      <c r="K47" s="123">
        <v>0.24074074625968933</v>
      </c>
      <c r="L47" s="123">
        <v>0.59259259700775146</v>
      </c>
      <c r="M47" s="123">
        <v>0.28695651888847351</v>
      </c>
      <c r="N47" s="123">
        <v>0.36363637447357178</v>
      </c>
      <c r="O47" s="123">
        <v>0.60606062412261963</v>
      </c>
      <c r="P47" s="123">
        <v>0.20183485746383667</v>
      </c>
      <c r="Q47" s="123">
        <v>0.13636364042758942</v>
      </c>
      <c r="R47" s="123">
        <v>0.22727273404598236</v>
      </c>
      <c r="S47" s="123">
        <v>0.35185185074806213</v>
      </c>
      <c r="T47" s="123">
        <v>0.44736841320991516</v>
      </c>
      <c r="U47" s="123">
        <v>0.42105263471603394</v>
      </c>
      <c r="V47" s="123">
        <v>0.50862067937850952</v>
      </c>
      <c r="W47" s="123">
        <v>0.20338982343673706</v>
      </c>
      <c r="X47" s="123">
        <v>0.61016947031021118</v>
      </c>
      <c r="Y47" s="123">
        <v>0.27678570151329041</v>
      </c>
      <c r="Z47" s="123">
        <v>0.19354838132858276</v>
      </c>
      <c r="AA47" s="123">
        <v>0.38709676265716553</v>
      </c>
    </row>
    <row r="48" spans="1:27" ht="14">
      <c r="A48" s="18">
        <v>54</v>
      </c>
      <c r="B48" t="s">
        <v>87</v>
      </c>
      <c r="C48" s="122">
        <v>4.4025650024414062</v>
      </c>
      <c r="D48" s="132">
        <v>6</v>
      </c>
      <c r="E48" s="123">
        <v>2.5906735099852085E-3</v>
      </c>
      <c r="F48" s="123">
        <v>0</v>
      </c>
      <c r="G48" s="123">
        <v>0.5</v>
      </c>
      <c r="H48" s="123">
        <v>0.5</v>
      </c>
      <c r="I48" s="123">
        <v>0.78125</v>
      </c>
      <c r="J48" s="123">
        <v>0.4920634925365448</v>
      </c>
      <c r="K48" s="123">
        <v>0.12903225421905518</v>
      </c>
      <c r="L48" s="123">
        <v>0.70967739820480347</v>
      </c>
      <c r="M48" s="123">
        <v>0.38333332538604736</v>
      </c>
      <c r="N48" s="123">
        <v>0.43478259444236755</v>
      </c>
      <c r="O48" s="123">
        <v>0.52173912525177002</v>
      </c>
      <c r="P48" s="123">
        <v>0.19672131538391113</v>
      </c>
      <c r="Q48" s="123">
        <v>0.1666666716337204</v>
      </c>
      <c r="R48" s="123">
        <v>8.3333335816860199E-2</v>
      </c>
      <c r="S48" s="123">
        <v>0.41935482621192932</v>
      </c>
      <c r="T48" s="123">
        <v>0.38461539149284363</v>
      </c>
      <c r="U48" s="123">
        <v>0.42307692766189575</v>
      </c>
      <c r="V48" s="123">
        <v>0.4920634925365448</v>
      </c>
      <c r="W48" s="123">
        <v>0.29032257199287415</v>
      </c>
      <c r="X48" s="123">
        <v>0.64516127109527588</v>
      </c>
      <c r="Y48" s="123">
        <v>0.38709676265716553</v>
      </c>
      <c r="Z48" s="123">
        <v>0.25</v>
      </c>
      <c r="AA48" s="123">
        <v>0.4166666567325592</v>
      </c>
    </row>
    <row r="49" spans="1:27" ht="14">
      <c r="A49" s="18">
        <v>55</v>
      </c>
      <c r="B49" t="s">
        <v>88</v>
      </c>
      <c r="C49" s="122">
        <v>5.6861801147460938</v>
      </c>
      <c r="D49" s="132">
        <v>10</v>
      </c>
      <c r="E49" s="123">
        <v>8.6956517770886421E-3</v>
      </c>
      <c r="F49" s="123">
        <v>0.80000001192092896</v>
      </c>
      <c r="G49" s="123">
        <v>0.3214285671710968</v>
      </c>
      <c r="H49" s="123">
        <v>0.3055555522441864</v>
      </c>
      <c r="I49" s="123">
        <v>0.72222220897674561</v>
      </c>
      <c r="J49" s="123">
        <v>0.42241379618644714</v>
      </c>
      <c r="K49" s="123">
        <v>0.28571429848670959</v>
      </c>
      <c r="L49" s="123">
        <v>0.65306121110916138</v>
      </c>
      <c r="M49" s="123">
        <v>0.25663715600967407</v>
      </c>
      <c r="N49" s="123">
        <v>0.51724135875701904</v>
      </c>
      <c r="O49" s="123">
        <v>0.72413790225982666</v>
      </c>
      <c r="P49" s="123">
        <v>0.24576270580291748</v>
      </c>
      <c r="Q49" s="123">
        <v>0.20689655840396881</v>
      </c>
      <c r="R49" s="123">
        <v>0.58620691299438477</v>
      </c>
      <c r="S49" s="123">
        <v>0.30701753497123718</v>
      </c>
      <c r="T49" s="123">
        <v>0.51428574323654175</v>
      </c>
      <c r="U49" s="123">
        <v>0.40000000596046448</v>
      </c>
      <c r="V49" s="123">
        <v>0.34745761752128601</v>
      </c>
      <c r="W49" s="123">
        <v>0.31707316637039185</v>
      </c>
      <c r="X49" s="123">
        <v>0.65853661298751831</v>
      </c>
      <c r="Y49" s="123">
        <v>0.28448274731636047</v>
      </c>
      <c r="Z49" s="123">
        <v>0.27272728085517883</v>
      </c>
      <c r="AA49" s="123">
        <v>0.54545456171035767</v>
      </c>
    </row>
    <row r="50" spans="1:27" ht="14">
      <c r="A50" s="18">
        <v>56</v>
      </c>
      <c r="B50" t="s">
        <v>89</v>
      </c>
      <c r="C50" s="122">
        <v>5.3008098602294922</v>
      </c>
      <c r="D50" s="132">
        <v>16</v>
      </c>
      <c r="E50" s="123">
        <v>1.1804384179413319E-2</v>
      </c>
      <c r="F50" s="123">
        <v>0.71428573131561279</v>
      </c>
      <c r="G50" s="123">
        <v>0.47560974955558777</v>
      </c>
      <c r="H50" s="123">
        <v>0.35897436738014221</v>
      </c>
      <c r="I50" s="123">
        <v>0.69230771064758301</v>
      </c>
      <c r="J50" s="123">
        <v>0.44303798675537109</v>
      </c>
      <c r="K50" s="123">
        <v>5.714285746216774E-2</v>
      </c>
      <c r="L50" s="123">
        <v>0.54285717010498047</v>
      </c>
      <c r="M50" s="123">
        <v>0.40000000596046448</v>
      </c>
      <c r="N50" s="123">
        <v>0.53333336114883423</v>
      </c>
      <c r="O50" s="123">
        <v>0.66666668653488159</v>
      </c>
      <c r="P50" s="123">
        <v>0.26315790414810181</v>
      </c>
      <c r="Q50" s="123">
        <v>0.15000000596046448</v>
      </c>
      <c r="R50" s="123">
        <v>0.30000001192092896</v>
      </c>
      <c r="S50" s="123">
        <v>0.36363637447357178</v>
      </c>
      <c r="T50" s="123">
        <v>0.3928571343421936</v>
      </c>
      <c r="U50" s="123">
        <v>0.3214285671710968</v>
      </c>
      <c r="V50" s="123">
        <v>0.5308641791343689</v>
      </c>
      <c r="W50" s="123">
        <v>0.18604651093482971</v>
      </c>
      <c r="X50" s="123">
        <v>0.4883720874786377</v>
      </c>
      <c r="Y50" s="123">
        <v>0.36363637447357178</v>
      </c>
      <c r="Z50" s="123">
        <v>0.1071428582072258</v>
      </c>
      <c r="AA50" s="123">
        <v>0.3571428656578064</v>
      </c>
    </row>
    <row r="51" spans="1:27" ht="14">
      <c r="A51" s="18">
        <v>57</v>
      </c>
      <c r="B51" t="s">
        <v>90</v>
      </c>
      <c r="C51" s="122">
        <v>6.5101184844970703</v>
      </c>
      <c r="D51" s="132">
        <v>20</v>
      </c>
      <c r="E51" s="123">
        <v>1.1904762126505375E-2</v>
      </c>
      <c r="F51" s="123">
        <v>0.87096774578094482</v>
      </c>
      <c r="G51" s="123">
        <v>0.28846153616905212</v>
      </c>
      <c r="H51" s="123">
        <v>0.40000000596046448</v>
      </c>
      <c r="I51" s="123">
        <v>0.83333331346511841</v>
      </c>
      <c r="J51" s="123">
        <v>0.42307692766189575</v>
      </c>
      <c r="K51" s="123">
        <v>0.29545453190803528</v>
      </c>
      <c r="L51" s="123">
        <v>0.56818181276321411</v>
      </c>
      <c r="M51" s="123">
        <v>0.29411765933036804</v>
      </c>
      <c r="N51" s="123">
        <v>0.56666666269302368</v>
      </c>
      <c r="O51" s="123">
        <v>0.69999998807907104</v>
      </c>
      <c r="P51" s="123">
        <v>0.24038460850715637</v>
      </c>
      <c r="Q51" s="123">
        <v>0.31999999284744263</v>
      </c>
      <c r="R51" s="123">
        <v>0.60000002384185791</v>
      </c>
      <c r="S51" s="123">
        <v>0.38235294818878174</v>
      </c>
      <c r="T51" s="123">
        <v>0.56410259008407593</v>
      </c>
      <c r="U51" s="123">
        <v>0.61538463830947876</v>
      </c>
      <c r="V51" s="123">
        <v>0.46226415038108826</v>
      </c>
      <c r="W51" s="123">
        <v>0.51020407676696777</v>
      </c>
      <c r="X51" s="123">
        <v>0.63265305757522583</v>
      </c>
      <c r="Y51" s="123">
        <v>0.33009707927703857</v>
      </c>
      <c r="Z51" s="123">
        <v>0.4117647111415863</v>
      </c>
      <c r="AA51" s="123">
        <v>0.55882352590560913</v>
      </c>
    </row>
    <row r="52" spans="1:27" ht="14">
      <c r="A52" s="18">
        <v>58</v>
      </c>
      <c r="B52" t="s">
        <v>91</v>
      </c>
      <c r="C52" s="122">
        <v>4.8547229766845703</v>
      </c>
      <c r="D52" s="132">
        <v>9</v>
      </c>
      <c r="E52" s="123">
        <v>8.6767897009849548E-3</v>
      </c>
      <c r="F52" s="123">
        <v>0.25</v>
      </c>
      <c r="G52" s="123">
        <v>0.27272728085517883</v>
      </c>
      <c r="H52" s="123">
        <v>0.2380952388048172</v>
      </c>
      <c r="I52" s="123">
        <v>0.71428573131561279</v>
      </c>
      <c r="J52" s="123">
        <v>0.3684210479259491</v>
      </c>
      <c r="K52" s="123">
        <v>0.1071428582072258</v>
      </c>
      <c r="L52" s="123">
        <v>0.67857140302658081</v>
      </c>
      <c r="M52" s="123">
        <v>0.31999999284744263</v>
      </c>
      <c r="N52" s="123">
        <v>0.5</v>
      </c>
      <c r="O52" s="123">
        <v>0.66666668653488159</v>
      </c>
      <c r="P52" s="123">
        <v>0.22077922523021698</v>
      </c>
      <c r="Q52" s="123">
        <v>0</v>
      </c>
      <c r="R52" s="123">
        <v>0.52941179275512695</v>
      </c>
      <c r="S52" s="123">
        <v>0.32894736528396606</v>
      </c>
      <c r="T52" s="123">
        <v>0.36000001430511475</v>
      </c>
      <c r="U52" s="123">
        <v>0.40000000596046448</v>
      </c>
      <c r="V52" s="123">
        <v>0.48684209585189819</v>
      </c>
      <c r="W52" s="123">
        <v>0.29729729890823364</v>
      </c>
      <c r="X52" s="123">
        <v>0.67567569017410278</v>
      </c>
      <c r="Y52" s="123">
        <v>0.31168830394744873</v>
      </c>
      <c r="Z52" s="123">
        <v>0.375</v>
      </c>
      <c r="AA52" s="123">
        <v>0.54166668653488159</v>
      </c>
    </row>
    <row r="53" spans="1:27" ht="14">
      <c r="A53" s="18">
        <v>59</v>
      </c>
      <c r="B53" t="s">
        <v>92</v>
      </c>
      <c r="C53" s="122">
        <v>6.696162223815918</v>
      </c>
      <c r="D53" s="132">
        <v>10</v>
      </c>
      <c r="E53" s="123">
        <v>1.2903226306661963E-3</v>
      </c>
      <c r="F53" s="123">
        <v>1</v>
      </c>
      <c r="G53" s="123">
        <v>0.34782609343528748</v>
      </c>
      <c r="H53" s="123">
        <v>0.4583333432674408</v>
      </c>
      <c r="I53" s="123">
        <v>0.70833331346511841</v>
      </c>
      <c r="J53" s="123">
        <v>0.43283581733703613</v>
      </c>
      <c r="K53" s="123">
        <v>0.24137930572032928</v>
      </c>
      <c r="L53" s="123">
        <v>0.68965518474578857</v>
      </c>
      <c r="M53" s="123">
        <v>0.38571429252624512</v>
      </c>
      <c r="N53" s="123">
        <v>0.51851850748062134</v>
      </c>
      <c r="O53" s="123">
        <v>0.77777779102325439</v>
      </c>
      <c r="P53" s="123">
        <v>0.22388060390949249</v>
      </c>
      <c r="Q53" s="123">
        <v>0.20000000298023224</v>
      </c>
      <c r="R53" s="123">
        <v>0.80000001192092896</v>
      </c>
      <c r="S53" s="123">
        <v>0.42647057771682739</v>
      </c>
      <c r="T53" s="123">
        <v>0.37931033968925476</v>
      </c>
      <c r="U53" s="123">
        <v>0.65517240762710571</v>
      </c>
      <c r="V53" s="123">
        <v>0.55555558204650879</v>
      </c>
      <c r="W53" s="123">
        <v>0.30000001192092896</v>
      </c>
      <c r="X53" s="123">
        <v>0.80000001192092896</v>
      </c>
      <c r="Y53" s="123">
        <v>0.34782609343528748</v>
      </c>
      <c r="Z53" s="123">
        <v>0.375</v>
      </c>
      <c r="AA53" s="123">
        <v>0.91666668653488159</v>
      </c>
    </row>
    <row r="54" spans="1:27" ht="14">
      <c r="A54" s="18">
        <v>60</v>
      </c>
      <c r="B54" t="s">
        <v>3</v>
      </c>
      <c r="C54" s="122">
        <v>6.1207919120788574</v>
      </c>
      <c r="D54" s="132">
        <v>20</v>
      </c>
      <c r="E54" s="123">
        <v>1.5597147867083549E-2</v>
      </c>
      <c r="F54" s="123">
        <v>0.91428571939468384</v>
      </c>
      <c r="G54" s="123">
        <v>0.28571429848670959</v>
      </c>
      <c r="H54" s="123">
        <v>0.375</v>
      </c>
      <c r="I54" s="123">
        <v>0.66666668653488159</v>
      </c>
      <c r="J54" s="123">
        <v>0.4047619104385376</v>
      </c>
      <c r="K54" s="123">
        <v>0.35294118523597717</v>
      </c>
      <c r="L54" s="123">
        <v>0.73529410362243652</v>
      </c>
      <c r="M54" s="123">
        <v>0.29113924503326416</v>
      </c>
      <c r="N54" s="123">
        <v>0.56521737575531006</v>
      </c>
      <c r="O54" s="123">
        <v>0.65217393636703491</v>
      </c>
      <c r="P54" s="123">
        <v>0.23456789553165436</v>
      </c>
      <c r="Q54" s="123">
        <v>0.26315790414810181</v>
      </c>
      <c r="R54" s="123">
        <v>0.52631580829620361</v>
      </c>
      <c r="S54" s="123">
        <v>0.28395062685012817</v>
      </c>
      <c r="T54" s="123">
        <v>0.47826087474822998</v>
      </c>
      <c r="U54" s="123">
        <v>0.34782609343528748</v>
      </c>
      <c r="V54" s="123">
        <v>0.45783132314682007</v>
      </c>
      <c r="W54" s="123">
        <v>0.39473685622215271</v>
      </c>
      <c r="X54" s="123">
        <v>0.47368422150611877</v>
      </c>
      <c r="Y54" s="123">
        <v>0.29487180709838867</v>
      </c>
      <c r="Z54" s="123">
        <v>0.43478259444236755</v>
      </c>
      <c r="AA54" s="123">
        <v>0.39130434393882751</v>
      </c>
    </row>
    <row r="55" spans="1:27" ht="14">
      <c r="A55" s="18">
        <v>62</v>
      </c>
      <c r="B55" t="s">
        <v>93</v>
      </c>
      <c r="C55" s="122">
        <v>6.2392239570617676</v>
      </c>
      <c r="D55" s="132">
        <v>8</v>
      </c>
      <c r="E55" s="123">
        <v>9.6418736502528191E-3</v>
      </c>
      <c r="F55" s="123">
        <v>0.8571428656578064</v>
      </c>
      <c r="G55" s="123">
        <v>0.48809522390365601</v>
      </c>
      <c r="H55" s="123">
        <v>0.36585366725921631</v>
      </c>
      <c r="I55" s="123">
        <v>0.75609755516052246</v>
      </c>
      <c r="J55" s="123">
        <v>0.55421686172485352</v>
      </c>
      <c r="K55" s="123">
        <v>0.19565217196941376</v>
      </c>
      <c r="L55" s="123">
        <v>0.80434781312942505</v>
      </c>
      <c r="M55" s="123">
        <v>0.353658527135849</v>
      </c>
      <c r="N55" s="123">
        <v>0.37931033968925476</v>
      </c>
      <c r="O55" s="123">
        <v>0.72413790225982666</v>
      </c>
      <c r="P55" s="123">
        <v>0.4375</v>
      </c>
      <c r="Q55" s="123">
        <v>8.5714288055896759E-2</v>
      </c>
      <c r="R55" s="123">
        <v>0.54285717010498047</v>
      </c>
      <c r="S55" s="123">
        <v>0.44155845046043396</v>
      </c>
      <c r="T55" s="123">
        <v>0.38235294818878174</v>
      </c>
      <c r="U55" s="123">
        <v>0.55882352590560913</v>
      </c>
      <c r="V55" s="123">
        <v>0.57692307233810425</v>
      </c>
      <c r="W55" s="123">
        <v>0.35555556416511536</v>
      </c>
      <c r="X55" s="123">
        <v>0.64444446563720703</v>
      </c>
      <c r="Y55" s="123">
        <v>0.43589743971824646</v>
      </c>
      <c r="Z55" s="123">
        <v>0.29411765933036804</v>
      </c>
      <c r="AA55" s="123">
        <v>0.52941179275512695</v>
      </c>
    </row>
    <row r="56" spans="1:27" ht="14">
      <c r="A56" s="18">
        <v>63</v>
      </c>
      <c r="B56" t="s">
        <v>4</v>
      </c>
      <c r="C56" s="122">
        <v>5.7428426742553711</v>
      </c>
      <c r="D56" s="132">
        <v>12</v>
      </c>
      <c r="E56" s="123">
        <v>4.444444552063942E-3</v>
      </c>
      <c r="F56" s="123">
        <v>1</v>
      </c>
      <c r="G56" s="123">
        <v>0.26506024599075317</v>
      </c>
      <c r="H56" s="123">
        <v>0.40909090638160706</v>
      </c>
      <c r="I56" s="123">
        <v>0.77272725105285645</v>
      </c>
      <c r="J56" s="123">
        <v>0.3372093141078949</v>
      </c>
      <c r="K56" s="123">
        <v>0.20689655840396881</v>
      </c>
      <c r="L56" s="123">
        <v>0.5517241358757019</v>
      </c>
      <c r="M56" s="123">
        <v>0.25882354378700256</v>
      </c>
      <c r="N56" s="123">
        <v>0.63636362552642822</v>
      </c>
      <c r="O56" s="123">
        <v>0.77272725105285645</v>
      </c>
      <c r="P56" s="123">
        <v>0.22891566157341003</v>
      </c>
      <c r="Q56" s="123">
        <v>0.26315790414810181</v>
      </c>
      <c r="R56" s="123">
        <v>0.57894736528396606</v>
      </c>
      <c r="S56" s="123">
        <v>0.33734938502311707</v>
      </c>
      <c r="T56" s="123">
        <v>0.5</v>
      </c>
      <c r="U56" s="123">
        <v>0.46428570151329041</v>
      </c>
      <c r="V56" s="123">
        <v>0.3095238208770752</v>
      </c>
      <c r="W56" s="123">
        <v>0.23076923191547394</v>
      </c>
      <c r="X56" s="123">
        <v>0.53846156597137451</v>
      </c>
      <c r="Y56" s="123">
        <v>0.13924050331115723</v>
      </c>
      <c r="Z56" s="123">
        <v>0.36363637447357178</v>
      </c>
      <c r="AA56" s="123">
        <v>0.45454546809196472</v>
      </c>
    </row>
    <row r="57" spans="1:27" ht="14">
      <c r="A57" s="18">
        <v>64</v>
      </c>
      <c r="B57" t="s">
        <v>94</v>
      </c>
      <c r="C57" s="122">
        <v>4.6366157531738281</v>
      </c>
      <c r="D57" s="132">
        <v>17</v>
      </c>
      <c r="E57" s="123">
        <v>4.7923321835696697E-3</v>
      </c>
      <c r="F57" s="123">
        <v>0</v>
      </c>
      <c r="G57" s="123">
        <v>0.44736841320991516</v>
      </c>
      <c r="H57" s="123">
        <v>0.29411765933036804</v>
      </c>
      <c r="I57" s="123">
        <v>0.76470589637756348</v>
      </c>
      <c r="J57" s="123">
        <v>0.47435897588729858</v>
      </c>
      <c r="K57" s="123">
        <v>0.13513512909412384</v>
      </c>
      <c r="L57" s="123">
        <v>0.62162160873413086</v>
      </c>
      <c r="M57" s="123">
        <v>0.33766233921051025</v>
      </c>
      <c r="N57" s="123">
        <v>0.3461538553237915</v>
      </c>
      <c r="O57" s="123">
        <v>0.57692307233810425</v>
      </c>
      <c r="P57" s="123">
        <v>0.30263158679008484</v>
      </c>
      <c r="Q57" s="123">
        <v>8.6956523358821869E-2</v>
      </c>
      <c r="R57" s="123">
        <v>0.43478259444236755</v>
      </c>
      <c r="S57" s="123">
        <v>0.35135135054588318</v>
      </c>
      <c r="T57" s="123">
        <v>0.26923078298568726</v>
      </c>
      <c r="U57" s="123">
        <v>0.53846156597137451</v>
      </c>
      <c r="V57" s="123">
        <v>0.40789473056793213</v>
      </c>
      <c r="W57" s="123">
        <v>0.22580644488334656</v>
      </c>
      <c r="X57" s="123">
        <v>0.54838711023330688</v>
      </c>
      <c r="Y57" s="123">
        <v>0.31999999284744263</v>
      </c>
      <c r="Z57" s="123">
        <v>0.2083333283662796</v>
      </c>
      <c r="AA57" s="123">
        <v>0.625</v>
      </c>
    </row>
    <row r="58" spans="1:27" ht="14">
      <c r="A58" s="18">
        <v>65</v>
      </c>
      <c r="B58" t="s">
        <v>95</v>
      </c>
      <c r="C58" s="122">
        <v>5.5255603790283203</v>
      </c>
      <c r="D58" s="132">
        <v>9</v>
      </c>
      <c r="E58" s="123">
        <v>1.0331871919333935E-2</v>
      </c>
      <c r="F58" s="123">
        <v>0.78787881135940552</v>
      </c>
      <c r="G58" s="123">
        <v>0.34814813733100891</v>
      </c>
      <c r="H58" s="123">
        <v>0.36170211434364319</v>
      </c>
      <c r="I58" s="123">
        <v>0.65957444906234741</v>
      </c>
      <c r="J58" s="123">
        <v>0.38970589637756348</v>
      </c>
      <c r="K58" s="123">
        <v>0.18867924809455872</v>
      </c>
      <c r="L58" s="123">
        <v>0.5283018946647644</v>
      </c>
      <c r="M58" s="123">
        <v>0.33582088351249695</v>
      </c>
      <c r="N58" s="123">
        <v>0.40000000596046448</v>
      </c>
      <c r="O58" s="123">
        <v>0.64444446563720703</v>
      </c>
      <c r="P58" s="123">
        <v>0.35766422748565674</v>
      </c>
      <c r="Q58" s="123">
        <v>0.16326530277729034</v>
      </c>
      <c r="R58" s="123">
        <v>0.67346936464309692</v>
      </c>
      <c r="S58" s="123">
        <v>0.3684210479259491</v>
      </c>
      <c r="T58" s="123">
        <v>0.4285714328289032</v>
      </c>
      <c r="U58" s="123">
        <v>0.55102038383483887</v>
      </c>
      <c r="V58" s="123">
        <v>0.44776120781898499</v>
      </c>
      <c r="W58" s="123">
        <v>0.26666668057441711</v>
      </c>
      <c r="X58" s="123">
        <v>0.44999998807907104</v>
      </c>
      <c r="Y58" s="123">
        <v>0.30370369553565979</v>
      </c>
      <c r="Z58" s="123">
        <v>0.26829269528388977</v>
      </c>
      <c r="AA58" s="123">
        <v>0.41463413834571838</v>
      </c>
    </row>
    <row r="59" spans="1:27" ht="14">
      <c r="A59" s="18">
        <v>66</v>
      </c>
      <c r="B59" t="s">
        <v>96</v>
      </c>
      <c r="C59" s="122">
        <v>5.5130701065063477</v>
      </c>
      <c r="D59" s="132">
        <v>13</v>
      </c>
      <c r="E59" s="123">
        <v>6.4766840077936649E-3</v>
      </c>
      <c r="F59" s="123">
        <v>0.80000001192092896</v>
      </c>
      <c r="G59" s="123">
        <v>0.30851063132286072</v>
      </c>
      <c r="H59" s="123">
        <v>0.34482759237289429</v>
      </c>
      <c r="I59" s="123">
        <v>0.68965518474578857</v>
      </c>
      <c r="J59" s="123">
        <v>0.34408602118492126</v>
      </c>
      <c r="K59" s="123">
        <v>0.3125</v>
      </c>
      <c r="L59" s="123">
        <v>0.46875</v>
      </c>
      <c r="M59" s="123">
        <v>0.28421053290367126</v>
      </c>
      <c r="N59" s="123">
        <v>0.48148149251937866</v>
      </c>
      <c r="O59" s="123">
        <v>0.62962961196899414</v>
      </c>
      <c r="P59" s="123">
        <v>0.34736841917037964</v>
      </c>
      <c r="Q59" s="123">
        <v>0.24242424964904785</v>
      </c>
      <c r="R59" s="123">
        <v>0.42424243688583374</v>
      </c>
      <c r="S59" s="123">
        <v>0.29787233471870422</v>
      </c>
      <c r="T59" s="123">
        <v>0.3928571343421936</v>
      </c>
      <c r="U59" s="123">
        <v>0.46428570151329041</v>
      </c>
      <c r="V59" s="123">
        <v>0.44086021184921265</v>
      </c>
      <c r="W59" s="123">
        <v>0.29268291592597961</v>
      </c>
      <c r="X59" s="123">
        <v>0.48780488967895508</v>
      </c>
      <c r="Y59" s="123">
        <v>0.31521740555763245</v>
      </c>
      <c r="Z59" s="123">
        <v>0.24137930572032928</v>
      </c>
      <c r="AA59" s="123">
        <v>0.65517240762710571</v>
      </c>
    </row>
    <row r="60" spans="1:27" ht="14">
      <c r="A60" s="18">
        <v>67</v>
      </c>
      <c r="B60" t="s">
        <v>97</v>
      </c>
      <c r="C60" s="122">
        <v>6.1986594200134277</v>
      </c>
      <c r="D60" s="132">
        <v>20</v>
      </c>
      <c r="E60" s="123">
        <v>4.889975767582655E-3</v>
      </c>
      <c r="F60" s="123">
        <v>0.66666668653488159</v>
      </c>
      <c r="G60" s="123">
        <v>0.41025641560554504</v>
      </c>
      <c r="H60" s="123">
        <v>0.34375</v>
      </c>
      <c r="I60" s="123">
        <v>0.71875</v>
      </c>
      <c r="J60" s="123">
        <v>0.48051947355270386</v>
      </c>
      <c r="K60" s="123">
        <v>0.24324324727058411</v>
      </c>
      <c r="L60" s="123">
        <v>0.72972971200942993</v>
      </c>
      <c r="M60" s="123">
        <v>0.30666667222976685</v>
      </c>
      <c r="N60" s="123">
        <v>0.52173912525177002</v>
      </c>
      <c r="O60" s="123">
        <v>0.56521737575531006</v>
      </c>
      <c r="P60" s="123">
        <v>0.3055555522441864</v>
      </c>
      <c r="Q60" s="123">
        <v>0.27272728085517883</v>
      </c>
      <c r="R60" s="123">
        <v>0.63636362552642822</v>
      </c>
      <c r="S60" s="123">
        <v>0.43999999761581421</v>
      </c>
      <c r="T60" s="123">
        <v>0.4848484992980957</v>
      </c>
      <c r="U60" s="123">
        <v>0.57575756311416626</v>
      </c>
      <c r="V60" s="123">
        <v>0.59210526943206787</v>
      </c>
      <c r="W60" s="123">
        <v>0.24444444477558136</v>
      </c>
      <c r="X60" s="123">
        <v>0.71111112833023071</v>
      </c>
      <c r="Y60" s="123">
        <v>0.43835616111755371</v>
      </c>
      <c r="Z60" s="123">
        <v>0.25</v>
      </c>
      <c r="AA60" s="123">
        <v>0.5</v>
      </c>
    </row>
    <row r="61" spans="1:27" ht="14">
      <c r="A61" s="18">
        <v>68</v>
      </c>
      <c r="B61" t="s">
        <v>98</v>
      </c>
      <c r="C61" s="122">
        <v>6.1455049514770508</v>
      </c>
      <c r="D61" s="132">
        <v>20</v>
      </c>
      <c r="E61" s="123">
        <v>1.1460102163255215E-2</v>
      </c>
      <c r="F61" s="123">
        <v>1</v>
      </c>
      <c r="G61" s="123">
        <v>0.23333333432674408</v>
      </c>
      <c r="H61" s="123">
        <v>0.4285714328289032</v>
      </c>
      <c r="I61" s="123">
        <v>0.71428573131561279</v>
      </c>
      <c r="J61" s="123">
        <v>0.23595505952835083</v>
      </c>
      <c r="K61" s="123">
        <v>0.190476194024086</v>
      </c>
      <c r="L61" s="123">
        <v>0.66666668653488159</v>
      </c>
      <c r="M61" s="123">
        <v>0.19540229439735413</v>
      </c>
      <c r="N61" s="123">
        <v>0.52941179275512695</v>
      </c>
      <c r="O61" s="123">
        <v>0.76470589637756348</v>
      </c>
      <c r="P61" s="123">
        <v>0.11235955357551575</v>
      </c>
      <c r="Q61" s="123">
        <v>0.20000000298023224</v>
      </c>
      <c r="R61" s="123">
        <v>0.60000002384185791</v>
      </c>
      <c r="S61" s="123">
        <v>0.22988505661487579</v>
      </c>
      <c r="T61" s="123">
        <v>0.44999998807907104</v>
      </c>
      <c r="U61" s="123">
        <v>0.5</v>
      </c>
      <c r="V61" s="123">
        <v>0.30851063132286072</v>
      </c>
      <c r="W61" s="123">
        <v>0.17241379618644714</v>
      </c>
      <c r="X61" s="123">
        <v>0.68965518474578857</v>
      </c>
      <c r="Y61" s="123">
        <v>0.22471910715103149</v>
      </c>
      <c r="Z61" s="123">
        <v>0.30000001192092896</v>
      </c>
      <c r="AA61" s="123">
        <v>0.60000002384185791</v>
      </c>
    </row>
    <row r="62" spans="1:27" ht="14">
      <c r="A62" s="18">
        <v>69</v>
      </c>
      <c r="B62" t="s">
        <v>99</v>
      </c>
      <c r="C62" s="122">
        <v>6.5879402160644531</v>
      </c>
      <c r="D62" s="132">
        <v>20</v>
      </c>
      <c r="E62" s="123">
        <v>6.8965516984462738E-3</v>
      </c>
      <c r="F62" s="123">
        <v>1</v>
      </c>
      <c r="G62" s="123">
        <v>0.36046510934829712</v>
      </c>
      <c r="H62" s="123">
        <v>0.29032257199287415</v>
      </c>
      <c r="I62" s="123">
        <v>0.83870965242385864</v>
      </c>
      <c r="J62" s="123">
        <v>0.43820226192474365</v>
      </c>
      <c r="K62" s="123">
        <v>7.6923079788684845E-2</v>
      </c>
      <c r="L62" s="123">
        <v>0.8461538553237915</v>
      </c>
      <c r="M62" s="123">
        <v>0.30232557654380798</v>
      </c>
      <c r="N62" s="123">
        <v>0.57692307233810425</v>
      </c>
      <c r="O62" s="123">
        <v>0.73076921701431274</v>
      </c>
      <c r="P62" s="123">
        <v>0.22093023359775543</v>
      </c>
      <c r="Q62" s="123">
        <v>0.15789473056793213</v>
      </c>
      <c r="R62" s="123">
        <v>0.63157892227172852</v>
      </c>
      <c r="S62" s="123">
        <v>0.3372093141078949</v>
      </c>
      <c r="T62" s="123">
        <v>0.41379311680793762</v>
      </c>
      <c r="U62" s="123">
        <v>0.58620691299438477</v>
      </c>
      <c r="V62" s="123">
        <v>0.56321841478347778</v>
      </c>
      <c r="W62" s="123">
        <v>0.28571429848670959</v>
      </c>
      <c r="X62" s="123">
        <v>0.71428573131561279</v>
      </c>
      <c r="Y62" s="123">
        <v>0.40697672963142395</v>
      </c>
      <c r="Z62" s="123">
        <v>8.5714288055896759E-2</v>
      </c>
      <c r="AA62" s="123">
        <v>0.65714287757873535</v>
      </c>
    </row>
    <row r="63" spans="1:27" ht="14">
      <c r="A63" s="18">
        <v>70</v>
      </c>
      <c r="B63" t="s">
        <v>100</v>
      </c>
      <c r="C63" s="122">
        <v>4.8177409172058105</v>
      </c>
      <c r="D63" s="132">
        <v>15</v>
      </c>
      <c r="E63" s="123">
        <v>5.268703680485487E-4</v>
      </c>
      <c r="F63" s="123">
        <v>0</v>
      </c>
      <c r="G63" s="123">
        <v>0.44347825646400452</v>
      </c>
      <c r="H63" s="123">
        <v>0.37254902720451355</v>
      </c>
      <c r="I63" s="123">
        <v>0.66666668653488159</v>
      </c>
      <c r="J63" s="123">
        <v>0.43965518474578857</v>
      </c>
      <c r="K63" s="123">
        <v>0.27450981736183167</v>
      </c>
      <c r="L63" s="123">
        <v>0.60784316062927246</v>
      </c>
      <c r="M63" s="123">
        <v>0.4285714328289032</v>
      </c>
      <c r="N63" s="123">
        <v>0.3958333432674408</v>
      </c>
      <c r="O63" s="123">
        <v>0.625</v>
      </c>
      <c r="P63" s="123">
        <v>0.25</v>
      </c>
      <c r="Q63" s="123">
        <v>0.17241379618644714</v>
      </c>
      <c r="R63" s="123">
        <v>0.5517241358757019</v>
      </c>
      <c r="S63" s="123">
        <v>0.3928571343421936</v>
      </c>
      <c r="T63" s="123">
        <v>0.43181818723678589</v>
      </c>
      <c r="U63" s="123">
        <v>0.40909090638160706</v>
      </c>
      <c r="V63" s="123">
        <v>0.42982456088066101</v>
      </c>
      <c r="W63" s="123">
        <v>0.34693878889083862</v>
      </c>
      <c r="X63" s="123">
        <v>0.61224490404129028</v>
      </c>
      <c r="Y63" s="123">
        <v>0.25663715600967407</v>
      </c>
      <c r="Z63" s="123">
        <v>0.4482758641242981</v>
      </c>
      <c r="AA63" s="123">
        <v>0.62068963050842285</v>
      </c>
    </row>
    <row r="64" spans="1:27" ht="14">
      <c r="A64" s="18">
        <v>71</v>
      </c>
      <c r="B64" t="s">
        <v>101</v>
      </c>
      <c r="C64" s="122">
        <v>4.9577846527099609</v>
      </c>
      <c r="D64" s="132">
        <v>11</v>
      </c>
      <c r="E64" s="123">
        <v>1.5364916995167732E-2</v>
      </c>
      <c r="F64" s="123">
        <v>0.25</v>
      </c>
      <c r="G64" s="123">
        <v>0.38666665554046631</v>
      </c>
      <c r="H64" s="123">
        <v>0.41379311680793762</v>
      </c>
      <c r="I64" s="123">
        <v>0.86206895112991333</v>
      </c>
      <c r="J64" s="123">
        <v>0.39240506291389465</v>
      </c>
      <c r="K64" s="123">
        <v>0.12903225421905518</v>
      </c>
      <c r="L64" s="123">
        <v>0.70967739820480347</v>
      </c>
      <c r="M64" s="123">
        <v>0.30769231915473938</v>
      </c>
      <c r="N64" s="123">
        <v>0.54166668653488159</v>
      </c>
      <c r="O64" s="123">
        <v>0.66666668653488159</v>
      </c>
      <c r="P64" s="123">
        <v>0.26923078298568726</v>
      </c>
      <c r="Q64" s="123">
        <v>0.1428571492433548</v>
      </c>
      <c r="R64" s="123">
        <v>0.380952388048172</v>
      </c>
      <c r="S64" s="123">
        <v>0.37974682450294495</v>
      </c>
      <c r="T64" s="123">
        <v>0.53333336114883423</v>
      </c>
      <c r="U64" s="123">
        <v>0.5</v>
      </c>
      <c r="V64" s="123">
        <v>0.35526314377784729</v>
      </c>
      <c r="W64" s="123">
        <v>3.7037037312984467E-2</v>
      </c>
      <c r="X64" s="123">
        <v>0.59259259700775146</v>
      </c>
      <c r="Y64" s="123">
        <v>0.30263158679008484</v>
      </c>
      <c r="Z64" s="123">
        <v>0.1304347813129425</v>
      </c>
      <c r="AA64" s="123">
        <v>0.43478259444236755</v>
      </c>
    </row>
    <row r="65" spans="1:27" ht="14">
      <c r="A65" s="18">
        <v>72</v>
      </c>
      <c r="B65" t="s">
        <v>102</v>
      </c>
      <c r="C65" s="122">
        <v>5.8134198188781738</v>
      </c>
      <c r="D65" s="132">
        <v>14</v>
      </c>
      <c r="E65" s="123">
        <v>3.3407572191208601E-3</v>
      </c>
      <c r="F65" s="123">
        <v>1</v>
      </c>
      <c r="G65" s="123">
        <v>0.39189189672470093</v>
      </c>
      <c r="H65" s="123">
        <v>0.24137930572032928</v>
      </c>
      <c r="I65" s="123">
        <v>0.79310345649719238</v>
      </c>
      <c r="J65" s="123">
        <v>0.4305555522441864</v>
      </c>
      <c r="K65" s="123">
        <v>0.25806450843811035</v>
      </c>
      <c r="L65" s="123">
        <v>0.64516127109527588</v>
      </c>
      <c r="M65" s="123">
        <v>0.38028168678283691</v>
      </c>
      <c r="N65" s="123">
        <v>0.48148149251937866</v>
      </c>
      <c r="O65" s="123">
        <v>0.62962961196899414</v>
      </c>
      <c r="P65" s="123">
        <v>0.28787878155708313</v>
      </c>
      <c r="Q65" s="123">
        <v>0.26315790414810181</v>
      </c>
      <c r="R65" s="123">
        <v>0.26315790414810181</v>
      </c>
      <c r="S65" s="123">
        <v>0.39130434393882751</v>
      </c>
      <c r="T65" s="123">
        <v>0.4444444477558136</v>
      </c>
      <c r="U65" s="123">
        <v>0.4444444477558136</v>
      </c>
      <c r="V65" s="123">
        <v>0.43835616111755371</v>
      </c>
      <c r="W65" s="123">
        <v>0.21875</v>
      </c>
      <c r="X65" s="123">
        <v>0.53125</v>
      </c>
      <c r="Y65" s="123">
        <v>0.32835820317268372</v>
      </c>
      <c r="Z65" s="123">
        <v>0.31818181276321411</v>
      </c>
      <c r="AA65" s="123">
        <v>0.5</v>
      </c>
    </row>
    <row r="66" spans="1:27" ht="14">
      <c r="A66" s="18">
        <v>73</v>
      </c>
      <c r="B66" t="s">
        <v>103</v>
      </c>
      <c r="C66" s="122">
        <v>5.5235195159912109</v>
      </c>
      <c r="D66" s="132">
        <v>9</v>
      </c>
      <c r="E66" s="123">
        <v>6.7658997140824795E-3</v>
      </c>
      <c r="F66" s="123">
        <v>0.80000001192092896</v>
      </c>
      <c r="G66" s="123">
        <v>0.29729729890823364</v>
      </c>
      <c r="H66" s="123">
        <v>0.45454546809196472</v>
      </c>
      <c r="I66" s="123">
        <v>0.77272725105285645</v>
      </c>
      <c r="J66" s="123">
        <v>0.36000001430511475</v>
      </c>
      <c r="K66" s="123">
        <v>0.14814814925193787</v>
      </c>
      <c r="L66" s="123">
        <v>0.48148149251937866</v>
      </c>
      <c r="M66" s="123">
        <v>0.29333332180976868</v>
      </c>
      <c r="N66" s="123">
        <v>0.68181818723678589</v>
      </c>
      <c r="O66" s="123">
        <v>0.68181818723678589</v>
      </c>
      <c r="P66" s="123">
        <v>0.14864864945411682</v>
      </c>
      <c r="Q66" s="123">
        <v>0.27272728085517883</v>
      </c>
      <c r="R66" s="123">
        <v>0.54545456171035767</v>
      </c>
      <c r="S66" s="123">
        <v>0.23943662643432617</v>
      </c>
      <c r="T66" s="123">
        <v>0.35294118523597717</v>
      </c>
      <c r="U66" s="123">
        <v>0.52941179275512695</v>
      </c>
      <c r="V66" s="123">
        <v>0.39189189672470093</v>
      </c>
      <c r="W66" s="123">
        <v>0.17241379618644714</v>
      </c>
      <c r="X66" s="123">
        <v>0.58620691299438477</v>
      </c>
      <c r="Y66" s="123">
        <v>0.25675675272941589</v>
      </c>
      <c r="Z66" s="123">
        <v>5.2631579339504242E-2</v>
      </c>
      <c r="AA66" s="123">
        <v>0.78947371244430542</v>
      </c>
    </row>
    <row r="68" spans="1:27">
      <c r="B68" s="11" t="s">
        <v>3</v>
      </c>
      <c r="C68" s="12">
        <f>SUMIF($B$4:$B$66,$B$68,C4:C66)</f>
        <v>6.1207919120788574</v>
      </c>
      <c r="D68" s="12">
        <f t="shared" ref="D68:AA68" si="0">SUMIF($B$4:$B$66,$B$68,D4:D66)</f>
        <v>20</v>
      </c>
      <c r="E68" s="13">
        <f t="shared" si="0"/>
        <v>1.5597147867083549E-2</v>
      </c>
      <c r="F68" s="13">
        <f t="shared" si="0"/>
        <v>0.91428571939468384</v>
      </c>
      <c r="G68" s="13">
        <f t="shared" si="0"/>
        <v>0.28571429848670959</v>
      </c>
      <c r="H68" s="13">
        <f t="shared" si="0"/>
        <v>0.375</v>
      </c>
      <c r="I68" s="13">
        <f t="shared" si="0"/>
        <v>0.66666668653488159</v>
      </c>
      <c r="J68" s="13">
        <f t="shared" si="0"/>
        <v>0.4047619104385376</v>
      </c>
      <c r="K68" s="13">
        <f t="shared" si="0"/>
        <v>0.35294118523597717</v>
      </c>
      <c r="L68" s="13">
        <f t="shared" si="0"/>
        <v>0.73529410362243652</v>
      </c>
      <c r="M68" s="13">
        <f t="shared" si="0"/>
        <v>0.29113924503326416</v>
      </c>
      <c r="N68" s="13">
        <f t="shared" si="0"/>
        <v>0.56521737575531006</v>
      </c>
      <c r="O68" s="13">
        <f t="shared" si="0"/>
        <v>0.65217393636703491</v>
      </c>
      <c r="P68" s="13">
        <f t="shared" si="0"/>
        <v>0.23456789553165436</v>
      </c>
      <c r="Q68" s="13">
        <f t="shared" si="0"/>
        <v>0.26315790414810181</v>
      </c>
      <c r="R68" s="13">
        <f t="shared" si="0"/>
        <v>0.52631580829620361</v>
      </c>
      <c r="S68" s="13">
        <f t="shared" si="0"/>
        <v>0.28395062685012817</v>
      </c>
      <c r="T68" s="13">
        <f t="shared" si="0"/>
        <v>0.47826087474822998</v>
      </c>
      <c r="U68" s="13">
        <f t="shared" si="0"/>
        <v>0.34782609343528748</v>
      </c>
      <c r="V68" s="13">
        <f t="shared" si="0"/>
        <v>0.45783132314682007</v>
      </c>
      <c r="W68" s="13">
        <f t="shared" si="0"/>
        <v>0.39473685622215271</v>
      </c>
      <c r="X68" s="13">
        <f t="shared" si="0"/>
        <v>0.47368422150611877</v>
      </c>
      <c r="Y68" s="13">
        <f t="shared" si="0"/>
        <v>0.29487180709838867</v>
      </c>
      <c r="Z68" s="13">
        <f t="shared" si="0"/>
        <v>0.43478259444236755</v>
      </c>
      <c r="AA68" s="13">
        <f t="shared" si="0"/>
        <v>0.39130434393882751</v>
      </c>
    </row>
    <row r="69" spans="1:27">
      <c r="B69" s="14" t="s">
        <v>8</v>
      </c>
      <c r="C69" s="15">
        <f>MEDIAN(C4:C66)</f>
        <v>5.5480632781982422</v>
      </c>
      <c r="D69" s="135">
        <f t="shared" ref="D69:AA69" si="1">MEDIAN(D4:D66)</f>
        <v>12</v>
      </c>
      <c r="E69" s="50">
        <f t="shared" si="1"/>
        <v>7.7239959500730038E-3</v>
      </c>
      <c r="F69" s="50">
        <f t="shared" si="1"/>
        <v>0.80574321746826172</v>
      </c>
      <c r="G69" s="51">
        <f t="shared" si="1"/>
        <v>0.33802816271781921</v>
      </c>
      <c r="H69" s="51">
        <f t="shared" si="1"/>
        <v>0.37254902720451355</v>
      </c>
      <c r="I69" s="51">
        <f t="shared" si="1"/>
        <v>0.71875</v>
      </c>
      <c r="J69" s="51">
        <f t="shared" si="1"/>
        <v>0.4047619104385376</v>
      </c>
      <c r="K69" s="51">
        <f t="shared" si="1"/>
        <v>0.2083333283662796</v>
      </c>
      <c r="L69" s="51">
        <f t="shared" si="1"/>
        <v>0.64497041702270508</v>
      </c>
      <c r="M69" s="51">
        <f t="shared" si="1"/>
        <v>0.3055555522441864</v>
      </c>
      <c r="N69" s="51">
        <f t="shared" si="1"/>
        <v>0.5</v>
      </c>
      <c r="O69" s="51">
        <f t="shared" si="1"/>
        <v>0.66666668653488159</v>
      </c>
      <c r="P69" s="51">
        <f t="shared" si="1"/>
        <v>0.24637681245803833</v>
      </c>
      <c r="Q69" s="51">
        <f t="shared" si="1"/>
        <v>0.17241379618644714</v>
      </c>
      <c r="R69" s="51">
        <f t="shared" si="1"/>
        <v>0.5</v>
      </c>
      <c r="S69" s="51">
        <f t="shared" si="1"/>
        <v>0.35135135054588318</v>
      </c>
      <c r="T69" s="51">
        <f t="shared" si="1"/>
        <v>0.4285714328289032</v>
      </c>
      <c r="U69" s="51">
        <f t="shared" si="1"/>
        <v>0.47826087474822998</v>
      </c>
      <c r="V69" s="51">
        <f t="shared" si="1"/>
        <v>0.39436620473861694</v>
      </c>
      <c r="W69" s="51">
        <f t="shared" si="1"/>
        <v>0.29032257199287415</v>
      </c>
      <c r="X69" s="51">
        <f t="shared" si="1"/>
        <v>0.54838711023330688</v>
      </c>
      <c r="Y69" s="51">
        <f t="shared" si="1"/>
        <v>0.27715355157852173</v>
      </c>
      <c r="Z69" s="51">
        <f t="shared" si="1"/>
        <v>0.29411765933036804</v>
      </c>
      <c r="AA69" s="51">
        <f t="shared" si="1"/>
        <v>0.5</v>
      </c>
    </row>
    <row r="70" spans="1:27">
      <c r="B70" s="18" t="s">
        <v>9</v>
      </c>
      <c r="C70" s="19">
        <f>MIN(C4:C66)</f>
        <v>4.4025650024414062</v>
      </c>
      <c r="D70" s="135">
        <f t="shared" ref="D70:AA70" si="2">MIN(D4:D66)</f>
        <v>4</v>
      </c>
      <c r="E70" s="50">
        <f t="shared" si="2"/>
        <v>4.5977011905051768E-4</v>
      </c>
      <c r="F70" s="50">
        <f t="shared" si="2"/>
        <v>0</v>
      </c>
      <c r="G70" s="51">
        <f t="shared" si="2"/>
        <v>0.20967741310596466</v>
      </c>
      <c r="H70" s="51">
        <f t="shared" si="2"/>
        <v>0.21875</v>
      </c>
      <c r="I70" s="51">
        <f t="shared" si="2"/>
        <v>0.4761904776096344</v>
      </c>
      <c r="J70" s="51">
        <f t="shared" si="2"/>
        <v>0.23595505952835083</v>
      </c>
      <c r="K70" s="51">
        <f t="shared" si="2"/>
        <v>0</v>
      </c>
      <c r="L70" s="51">
        <f t="shared" si="2"/>
        <v>0.46875</v>
      </c>
      <c r="M70" s="51">
        <f t="shared" si="2"/>
        <v>0.171875</v>
      </c>
      <c r="N70" s="51">
        <f t="shared" si="2"/>
        <v>0.27272728085517883</v>
      </c>
      <c r="O70" s="51">
        <f t="shared" si="2"/>
        <v>0.4761904776096344</v>
      </c>
      <c r="P70" s="51">
        <f t="shared" si="2"/>
        <v>0.11235955357551575</v>
      </c>
      <c r="Q70" s="51">
        <f t="shared" si="2"/>
        <v>0</v>
      </c>
      <c r="R70" s="51">
        <f t="shared" si="2"/>
        <v>8.3333335816860199E-2</v>
      </c>
      <c r="S70" s="51">
        <f t="shared" si="2"/>
        <v>0.22988505661487579</v>
      </c>
      <c r="T70" s="51">
        <f t="shared" si="2"/>
        <v>0.21875</v>
      </c>
      <c r="U70" s="51">
        <f t="shared" si="2"/>
        <v>0.28571429848670959</v>
      </c>
      <c r="V70" s="51">
        <f t="shared" si="2"/>
        <v>0.19767442345619202</v>
      </c>
      <c r="W70" s="51">
        <f t="shared" si="2"/>
        <v>3.7037037312984467E-2</v>
      </c>
      <c r="X70" s="51">
        <f t="shared" si="2"/>
        <v>0.3571428656578064</v>
      </c>
      <c r="Y70" s="51">
        <f t="shared" si="2"/>
        <v>0.13924050331115723</v>
      </c>
      <c r="Z70" s="51">
        <f t="shared" si="2"/>
        <v>3.5714287310838699E-2</v>
      </c>
      <c r="AA70" s="51">
        <f t="shared" si="2"/>
        <v>0.26315790414810181</v>
      </c>
    </row>
    <row r="71" spans="1:27">
      <c r="B71" s="18" t="s">
        <v>10</v>
      </c>
      <c r="C71" s="19">
        <f>MAX(C4:C66)</f>
        <v>6.9974937438964844</v>
      </c>
      <c r="D71" s="135">
        <f t="shared" ref="D71:AA71" si="3">MAX(D4:D66)</f>
        <v>20</v>
      </c>
      <c r="E71" s="50">
        <f t="shared" si="3"/>
        <v>3.5844720900058746E-2</v>
      </c>
      <c r="F71" s="50">
        <f t="shared" si="3"/>
        <v>1</v>
      </c>
      <c r="G71" s="51">
        <f t="shared" si="3"/>
        <v>0.50649350881576538</v>
      </c>
      <c r="H71" s="51">
        <f t="shared" si="3"/>
        <v>0.6111111044883728</v>
      </c>
      <c r="I71" s="51">
        <f t="shared" si="3"/>
        <v>0.86363637447357178</v>
      </c>
      <c r="J71" s="51">
        <f t="shared" si="3"/>
        <v>0.55421686172485352</v>
      </c>
      <c r="K71" s="51">
        <f t="shared" si="3"/>
        <v>0.50375938415527344</v>
      </c>
      <c r="L71" s="51">
        <f t="shared" si="3"/>
        <v>0.8461538553237915</v>
      </c>
      <c r="M71" s="51">
        <f t="shared" si="3"/>
        <v>0.45882353186607361</v>
      </c>
      <c r="N71" s="51">
        <f t="shared" si="3"/>
        <v>0.68181818723678589</v>
      </c>
      <c r="O71" s="51">
        <f t="shared" si="3"/>
        <v>0.89473682641983032</v>
      </c>
      <c r="P71" s="51">
        <f t="shared" si="3"/>
        <v>0.4375</v>
      </c>
      <c r="Q71" s="51">
        <f t="shared" si="3"/>
        <v>0.36363637447357178</v>
      </c>
      <c r="R71" s="51">
        <f t="shared" si="3"/>
        <v>0.80000001192092896</v>
      </c>
      <c r="S71" s="51">
        <f t="shared" si="3"/>
        <v>0.47872340679168701</v>
      </c>
      <c r="T71" s="51">
        <f t="shared" si="3"/>
        <v>0.61206895112991333</v>
      </c>
      <c r="U71" s="51">
        <f t="shared" si="3"/>
        <v>0.70588237047195435</v>
      </c>
      <c r="V71" s="51">
        <f t="shared" si="3"/>
        <v>0.59210526943206787</v>
      </c>
      <c r="W71" s="51">
        <f t="shared" si="3"/>
        <v>0.53731346130371094</v>
      </c>
      <c r="X71" s="51">
        <f t="shared" si="3"/>
        <v>0.80000001192092896</v>
      </c>
      <c r="Y71" s="51">
        <f t="shared" si="3"/>
        <v>0.43835616111755371</v>
      </c>
      <c r="Z71" s="51">
        <f t="shared" si="3"/>
        <v>0.57142859697341919</v>
      </c>
      <c r="AA71" s="51">
        <f t="shared" si="3"/>
        <v>0.91666668653488159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Entry Costs</vt:lpstr>
      <vt:lpstr>Land Access</vt:lpstr>
      <vt:lpstr>Transparency</vt:lpstr>
      <vt:lpstr>Time Costs</vt:lpstr>
      <vt:lpstr>Informal Charges</vt:lpstr>
      <vt:lpstr>Bias</vt:lpstr>
      <vt:lpstr>Proactivity</vt:lpstr>
      <vt:lpstr>BSS</vt:lpstr>
      <vt:lpstr>Labor Training</vt:lpstr>
      <vt:lpstr>Legal Institutions</vt:lpstr>
    </vt:vector>
  </TitlesOfParts>
  <Company>IR/PS @ 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J. Malesky</dc:creator>
  <cp:lastModifiedBy>Lan Ngoc Nguyen</cp:lastModifiedBy>
  <dcterms:created xsi:type="dcterms:W3CDTF">2009-11-23T22:21:28Z</dcterms:created>
  <dcterms:modified xsi:type="dcterms:W3CDTF">2016-04-04T04:00:31Z</dcterms:modified>
</cp:coreProperties>
</file>