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ri\Documents\GitHub\MILD-Master\"/>
    </mc:Choice>
  </mc:AlternateContent>
  <xr:revisionPtr revIDLastSave="0" documentId="13_ncr:1_{375E929A-9941-4BE0-8B56-17AD7899B9BC}" xr6:coauthVersionLast="47" xr6:coauthVersionMax="47" xr10:uidLastSave="{00000000-0000-0000-0000-000000000000}"/>
  <bookViews>
    <workbookView xWindow="-108" yWindow="-108" windowWidth="23256" windowHeight="12456" xr2:uid="{E8205B74-23EB-4CC5-B833-D39C6739B0F9}"/>
  </bookViews>
  <sheets>
    <sheet name="Experiment Time" sheetId="1" r:id="rId1"/>
    <sheet name="Within Trial (fitting Bash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I7" i="1" s="1"/>
  <c r="I10" i="1" s="1"/>
  <c r="F6" i="1"/>
  <c r="C7" i="1"/>
</calcChain>
</file>

<file path=xl/sharedStrings.xml><?xml version="1.0" encoding="utf-8"?>
<sst xmlns="http://schemas.openxmlformats.org/spreadsheetml/2006/main" count="20" uniqueCount="20">
  <si>
    <t>Consent</t>
  </si>
  <si>
    <t>Audiogram</t>
  </si>
  <si>
    <t>Capping</t>
  </si>
  <si>
    <t>Practice</t>
  </si>
  <si>
    <t>Number of Conditions</t>
  </si>
  <si>
    <t xml:space="preserve">Total </t>
  </si>
  <si>
    <t>Trials per Condition</t>
  </si>
  <si>
    <t>Number of Breaks</t>
  </si>
  <si>
    <t>Est. time per Break</t>
  </si>
  <si>
    <t>Cue Period</t>
  </si>
  <si>
    <t>Time per trial (s)</t>
  </si>
  <si>
    <t>Number of Token Pairs</t>
  </si>
  <si>
    <t>Time per Token Pair</t>
  </si>
  <si>
    <t>Total</t>
  </si>
  <si>
    <t>Consent/Prep (min)</t>
  </si>
  <si>
    <t>Experiment (min)</t>
  </si>
  <si>
    <t>Average Rest time</t>
  </si>
  <si>
    <t>total stim time</t>
  </si>
  <si>
    <t>Total time per trial</t>
  </si>
  <si>
    <t>Total Visit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</si>
</sst>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D171-B1FD-47EA-B50E-1E0D980365A9}">
  <dimension ref="B1:I10"/>
  <sheetViews>
    <sheetView tabSelected="1" workbookViewId="0">
      <selection activeCell="K15" sqref="K15"/>
    </sheetView>
  </sheetViews>
  <sheetFormatPr defaultRowHeight="14.4" x14ac:dyDescent="0.3"/>
  <cols>
    <col min="2" max="2" width="9.6640625" bestFit="1" customWidth="1"/>
    <col min="5" max="5" width="18.5546875" bestFit="1" customWidth="1"/>
    <col min="8" max="8" width="18.5546875" bestFit="1" customWidth="1"/>
  </cols>
  <sheetData>
    <row r="1" spans="2:9" ht="15" thickBot="1" x14ac:dyDescent="0.35"/>
    <row r="2" spans="2:9" ht="15" thickBot="1" x14ac:dyDescent="0.35">
      <c r="B2" s="3" t="s">
        <v>14</v>
      </c>
      <c r="C2" s="4"/>
      <c r="E2" s="5" t="s">
        <v>10</v>
      </c>
      <c r="F2" s="6"/>
      <c r="H2" s="3" t="s">
        <v>15</v>
      </c>
      <c r="I2" s="4"/>
    </row>
    <row r="3" spans="2:9" x14ac:dyDescent="0.3">
      <c r="B3" s="2" t="s">
        <v>0</v>
      </c>
      <c r="C3" s="2">
        <v>10</v>
      </c>
      <c r="E3" s="1" t="s">
        <v>9</v>
      </c>
      <c r="F3" s="1">
        <v>1.8</v>
      </c>
      <c r="H3" t="s">
        <v>4</v>
      </c>
      <c r="I3">
        <v>4</v>
      </c>
    </row>
    <row r="4" spans="2:9" x14ac:dyDescent="0.3">
      <c r="B4" s="1" t="s">
        <v>1</v>
      </c>
      <c r="C4" s="1">
        <v>10</v>
      </c>
      <c r="E4" s="1" t="s">
        <v>11</v>
      </c>
      <c r="F4" s="1">
        <v>8</v>
      </c>
      <c r="H4" t="s">
        <v>6</v>
      </c>
      <c r="I4">
        <v>50</v>
      </c>
    </row>
    <row r="5" spans="2:9" x14ac:dyDescent="0.3">
      <c r="B5" s="1" t="s">
        <v>2</v>
      </c>
      <c r="C5" s="1">
        <v>30</v>
      </c>
      <c r="E5" s="1" t="s">
        <v>12</v>
      </c>
      <c r="F5" s="1">
        <v>0.6</v>
      </c>
      <c r="H5" t="s">
        <v>7</v>
      </c>
      <c r="I5">
        <v>3</v>
      </c>
    </row>
    <row r="6" spans="2:9" x14ac:dyDescent="0.3">
      <c r="B6" s="1" t="s">
        <v>3</v>
      </c>
      <c r="C6" s="1">
        <v>10</v>
      </c>
      <c r="E6" t="s">
        <v>17</v>
      </c>
      <c r="F6">
        <f>F3 +(F4*F5)</f>
        <v>6.6</v>
      </c>
      <c r="H6" t="s">
        <v>8</v>
      </c>
      <c r="I6">
        <v>3</v>
      </c>
    </row>
    <row r="7" spans="2:9" x14ac:dyDescent="0.3">
      <c r="B7" t="s">
        <v>5</v>
      </c>
      <c r="C7">
        <f>SUM(C3:C6)</f>
        <v>60</v>
      </c>
      <c r="E7" t="s">
        <v>16</v>
      </c>
      <c r="F7">
        <f>AVERAGE(9,13)</f>
        <v>11</v>
      </c>
      <c r="H7" t="s">
        <v>13</v>
      </c>
      <c r="I7">
        <f>((I3*I4*F8)/60)+(I5*I6)</f>
        <v>67.666666666666671</v>
      </c>
    </row>
    <row r="8" spans="2:9" x14ac:dyDescent="0.3">
      <c r="E8" t="s">
        <v>18</v>
      </c>
      <c r="F8">
        <f>F3 + (F4*F5) + F7</f>
        <v>17.600000000000001</v>
      </c>
    </row>
    <row r="10" spans="2:9" x14ac:dyDescent="0.3">
      <c r="H10" t="s">
        <v>19</v>
      </c>
      <c r="I10">
        <f>C7+I7</f>
        <v>127.66666666666667</v>
      </c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B661-EF05-4E19-81A9-C5AF1A92381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Time</vt:lpstr>
      <vt:lpstr>Within Trial (fitting Bash)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Noah Richardson</dc:creator>
  <cp:lastModifiedBy>Ben Noah Richardson</cp:lastModifiedBy>
  <dcterms:created xsi:type="dcterms:W3CDTF">2024-09-26T12:42:51Z</dcterms:created>
  <dcterms:modified xsi:type="dcterms:W3CDTF">2024-10-16T17:11:07Z</dcterms:modified>
</cp:coreProperties>
</file>