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5700" activeTab="1"/>
  </bookViews>
  <sheets>
    <sheet name="Rapportering" sheetId="1" r:id="rId1"/>
    <sheet name="Tidplan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Y6" i="2"/>
  <c r="O2"/>
  <c r="X1"/>
  <c r="IF6"/>
  <c r="HY6"/>
  <c r="HR6"/>
  <c r="HK6"/>
  <c r="HD6"/>
  <c r="GW6"/>
  <c r="GP6"/>
  <c r="GI6"/>
  <c r="GB6"/>
  <c r="FU6"/>
  <c r="FN6"/>
  <c r="FG6"/>
  <c r="EZ6"/>
  <c r="ES6"/>
  <c r="EL6"/>
  <c r="EE6"/>
  <c r="DX6"/>
  <c r="DQ6"/>
  <c r="DJ6"/>
  <c r="DC6"/>
  <c r="CV6"/>
  <c r="CO6"/>
  <c r="CH6"/>
  <c r="CA6"/>
  <c r="BT6"/>
  <c r="BM6"/>
  <c r="BF6"/>
  <c r="AY6"/>
  <c r="AR6"/>
  <c r="AK6"/>
  <c r="AD6"/>
  <c r="W6"/>
  <c r="K6"/>
  <c r="R6" s="1"/>
  <c r="AF6" s="1"/>
  <c r="AM6" s="1"/>
  <c r="AT6" s="1"/>
  <c r="BA6" s="1"/>
  <c r="BH6" s="1"/>
  <c r="BO6" s="1"/>
  <c r="BV6" s="1"/>
  <c r="CC6" s="1"/>
  <c r="CJ6" s="1"/>
  <c r="CQ6" s="1"/>
  <c r="CX6" s="1"/>
  <c r="DE6" s="1"/>
  <c r="DL6" s="1"/>
  <c r="DS6" s="1"/>
  <c r="DZ6" s="1"/>
  <c r="EG6" s="1"/>
  <c r="EN6" s="1"/>
  <c r="EU6" s="1"/>
  <c r="FB6" s="1"/>
  <c r="FI6" s="1"/>
  <c r="FP6" s="1"/>
  <c r="FW6" s="1"/>
  <c r="GD6" s="1"/>
  <c r="GK6" s="1"/>
  <c r="GR6" s="1"/>
  <c r="GY6" s="1"/>
  <c r="HF6" s="1"/>
  <c r="HM6" s="1"/>
  <c r="HT6" s="1"/>
  <c r="IA6" s="1"/>
  <c r="P6"/>
  <c r="I6"/>
  <c r="O1"/>
  <c r="C2" i="1"/>
</calcChain>
</file>

<file path=xl/sharedStrings.xml><?xml version="1.0" encoding="utf-8"?>
<sst xmlns="http://schemas.openxmlformats.org/spreadsheetml/2006/main" count="90" uniqueCount="51">
  <si>
    <t>Datum</t>
  </si>
  <si>
    <t>Beskrivning</t>
  </si>
  <si>
    <t>Extrahera krav och tidplan</t>
  </si>
  <si>
    <t>Aug</t>
  </si>
  <si>
    <t>Sep</t>
  </si>
  <si>
    <t>#</t>
  </si>
  <si>
    <t>Okt</t>
  </si>
  <si>
    <t>Nov</t>
  </si>
  <si>
    <t>Dec</t>
  </si>
  <si>
    <t>Jan</t>
  </si>
  <si>
    <t>Feb</t>
  </si>
  <si>
    <t>Mars</t>
  </si>
  <si>
    <t>Aktiviteter</t>
  </si>
  <si>
    <t>Skapa tidplan</t>
  </si>
  <si>
    <t>Extrahera krav</t>
  </si>
  <si>
    <t>Läsa x-jobbinformation</t>
  </si>
  <si>
    <t>Start</t>
  </si>
  <si>
    <t>Planerat stop</t>
  </si>
  <si>
    <t>Faktiskt stop</t>
  </si>
  <si>
    <t>Kontakta examinator</t>
  </si>
  <si>
    <t>2 &amp; 3</t>
  </si>
  <si>
    <t>Problembeskrivning</t>
  </si>
  <si>
    <t>Disposition</t>
  </si>
  <si>
    <t>Literaturstudier</t>
  </si>
  <si>
    <t>Problemlösning</t>
  </si>
  <si>
    <t>Analys av resultat</t>
  </si>
  <si>
    <t>Argument för resultat</t>
  </si>
  <si>
    <t>Argument för metoder</t>
  </si>
  <si>
    <t>Slutsats</t>
  </si>
  <si>
    <t>Inledning</t>
  </si>
  <si>
    <t>Rapportsammanställning</t>
  </si>
  <si>
    <t>Presentationsammanställning</t>
  </si>
  <si>
    <t>Julledigt</t>
  </si>
  <si>
    <t>x</t>
  </si>
  <si>
    <t>Kontaktat examinator</t>
  </si>
  <si>
    <t>Läst x-jobb information</t>
  </si>
  <si>
    <t>Kursregistrera</t>
  </si>
  <si>
    <t>Tidåtgång</t>
  </si>
  <si>
    <t>Tillgänglig tid:</t>
  </si>
  <si>
    <t>Använd tid:</t>
  </si>
  <si>
    <t>Planerad tid</t>
  </si>
  <si>
    <t>Planerad tid:</t>
  </si>
  <si>
    <t>Mailat JP och Helge</t>
  </si>
  <si>
    <t>Mailat och lärt mig GIT</t>
  </si>
  <si>
    <t>Repeterat GLM (Kursboken)</t>
  </si>
  <si>
    <t>Forts rep + läst 2 relevanta tidigare X-jobb (2006-15 , 2004-15)</t>
  </si>
  <si>
    <t>Problemformulering + möte med Bengt</t>
  </si>
  <si>
    <t>Repeterat GLM (Kursboken) + Ex-jobb Erik</t>
  </si>
  <si>
    <t>Eriks Ex-jobb feedback</t>
  </si>
  <si>
    <t>4 &amp; 11</t>
  </si>
  <si>
    <t>Problemformulering inför möte Universitetet</t>
  </si>
</sst>
</file>

<file path=xl/styles.xml><?xml version="1.0" encoding="utf-8"?>
<styleSheet xmlns="http://schemas.openxmlformats.org/spreadsheetml/2006/main">
  <numFmts count="2">
    <numFmt numFmtId="164" formatCode="0.0&quot; h&quot;"/>
    <numFmt numFmtId="165" formatCode="&quot;Tid, summa:(&quot;0.0&quot; h)&quot;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/>
    <xf numFmtId="14" fontId="0" fillId="0" borderId="0" xfId="0" applyNumberFormat="1"/>
    <xf numFmtId="164" fontId="0" fillId="0" borderId="0" xfId="0" applyNumberFormat="1"/>
    <xf numFmtId="0" fontId="2" fillId="0" borderId="1" xfId="0" applyFont="1" applyFill="1" applyBorder="1"/>
    <xf numFmtId="0" fontId="2" fillId="0" borderId="5" xfId="0" applyFont="1" applyBorder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0" borderId="6" xfId="0" applyBorder="1"/>
    <xf numFmtId="0" fontId="0" fillId="3" borderId="6" xfId="0" applyFill="1" applyBorder="1"/>
    <xf numFmtId="0" fontId="1" fillId="2" borderId="6" xfId="0" applyFont="1" applyFill="1" applyBorder="1"/>
    <xf numFmtId="0" fontId="0" fillId="2" borderId="6" xfId="0" applyFill="1" applyBorder="1"/>
    <xf numFmtId="165" fontId="2" fillId="0" borderId="1" xfId="0" applyNumberFormat="1" applyFont="1" applyBorder="1"/>
    <xf numFmtId="0" fontId="0" fillId="0" borderId="8" xfId="0" applyBorder="1"/>
    <xf numFmtId="0" fontId="0" fillId="0" borderId="9" xfId="0" applyBorder="1"/>
    <xf numFmtId="0" fontId="0" fillId="5" borderId="9" xfId="0" applyFill="1" applyBorder="1"/>
    <xf numFmtId="0" fontId="0" fillId="8" borderId="7" xfId="0" applyFill="1" applyBorder="1"/>
    <xf numFmtId="0" fontId="2" fillId="8" borderId="7" xfId="0" applyFont="1" applyFill="1" applyBorder="1"/>
    <xf numFmtId="0" fontId="0" fillId="7" borderId="11" xfId="0" applyFill="1" applyBorder="1"/>
    <xf numFmtId="0" fontId="0" fillId="7" borderId="9" xfId="0" applyFill="1" applyBorder="1"/>
    <xf numFmtId="0" fontId="2" fillId="7" borderId="7" xfId="0" applyFont="1" applyFill="1" applyBorder="1"/>
    <xf numFmtId="0" fontId="0" fillId="5" borderId="10" xfId="0" applyFill="1" applyBorder="1"/>
    <xf numFmtId="0" fontId="2" fillId="8" borderId="9" xfId="0" applyFont="1" applyFill="1" applyBorder="1"/>
    <xf numFmtId="0" fontId="2" fillId="7" borderId="9" xfId="0" applyFont="1" applyFill="1" applyBorder="1"/>
    <xf numFmtId="0" fontId="2" fillId="0" borderId="0" xfId="0" applyFont="1" applyAlignment="1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6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54C71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9"/>
  <sheetViews>
    <sheetView topLeftCell="A2" workbookViewId="0">
      <pane ySplit="1" topLeftCell="A3" activePane="bottomLeft" state="frozen"/>
      <selection activeCell="A2" sqref="A2"/>
      <selection pane="bottomLeft" activeCell="C14" sqref="C14"/>
    </sheetView>
  </sheetViews>
  <sheetFormatPr defaultRowHeight="15"/>
  <cols>
    <col min="2" max="2" width="11.42578125" customWidth="1"/>
    <col min="3" max="3" width="20.5703125" bestFit="1" customWidth="1"/>
    <col min="4" max="4" width="54.7109375" customWidth="1"/>
  </cols>
  <sheetData>
    <row r="2" spans="2:5">
      <c r="B2" s="1" t="s">
        <v>0</v>
      </c>
      <c r="C2" s="17">
        <f>SUM(C3:C125)</f>
        <v>15</v>
      </c>
      <c r="D2" s="1" t="s">
        <v>1</v>
      </c>
      <c r="E2" s="4" t="s">
        <v>5</v>
      </c>
    </row>
    <row r="3" spans="2:5">
      <c r="B3" s="2">
        <v>41127</v>
      </c>
      <c r="C3" s="3">
        <v>0.5</v>
      </c>
      <c r="D3" t="s">
        <v>2</v>
      </c>
      <c r="E3" s="32" t="s">
        <v>20</v>
      </c>
    </row>
    <row r="4" spans="2:5">
      <c r="B4" s="2">
        <v>41127</v>
      </c>
      <c r="C4" s="3">
        <v>0.5</v>
      </c>
      <c r="D4" t="s">
        <v>34</v>
      </c>
      <c r="E4">
        <v>4</v>
      </c>
    </row>
    <row r="5" spans="2:5">
      <c r="B5" s="2">
        <v>41127</v>
      </c>
      <c r="C5" s="3">
        <v>0.5</v>
      </c>
      <c r="D5" t="s">
        <v>35</v>
      </c>
      <c r="E5">
        <v>1</v>
      </c>
    </row>
    <row r="6" spans="2:5">
      <c r="B6" s="2">
        <v>41135</v>
      </c>
      <c r="C6" s="3">
        <v>0.5</v>
      </c>
      <c r="D6" t="s">
        <v>42</v>
      </c>
      <c r="E6">
        <v>4</v>
      </c>
    </row>
    <row r="7" spans="2:5">
      <c r="B7" s="2">
        <v>41139</v>
      </c>
      <c r="C7" s="3">
        <v>1</v>
      </c>
      <c r="D7" t="s">
        <v>43</v>
      </c>
      <c r="E7">
        <v>4</v>
      </c>
    </row>
    <row r="8" spans="2:5">
      <c r="B8" s="2">
        <v>41141</v>
      </c>
      <c r="C8" s="3">
        <v>3</v>
      </c>
      <c r="D8" t="s">
        <v>44</v>
      </c>
      <c r="E8">
        <v>21</v>
      </c>
    </row>
    <row r="9" spans="2:5">
      <c r="B9" s="2">
        <v>41142</v>
      </c>
      <c r="C9" s="3">
        <v>3</v>
      </c>
      <c r="D9" t="s">
        <v>45</v>
      </c>
      <c r="E9">
        <v>21</v>
      </c>
    </row>
    <row r="10" spans="2:5">
      <c r="B10" s="2">
        <v>41143</v>
      </c>
      <c r="C10" s="3">
        <v>2</v>
      </c>
      <c r="D10" t="s">
        <v>46</v>
      </c>
      <c r="E10" s="32" t="s">
        <v>49</v>
      </c>
    </row>
    <row r="11" spans="2:5">
      <c r="B11" s="2">
        <v>41144</v>
      </c>
      <c r="C11" s="3">
        <v>2</v>
      </c>
      <c r="D11" t="s">
        <v>47</v>
      </c>
      <c r="E11">
        <v>21</v>
      </c>
    </row>
    <row r="12" spans="2:5">
      <c r="B12" s="2">
        <v>41145</v>
      </c>
      <c r="C12" s="3">
        <v>1</v>
      </c>
      <c r="D12" t="s">
        <v>48</v>
      </c>
      <c r="E12">
        <v>21</v>
      </c>
    </row>
    <row r="13" spans="2:5">
      <c r="B13" s="2">
        <v>41146</v>
      </c>
      <c r="C13" s="3">
        <v>1</v>
      </c>
      <c r="D13" t="s">
        <v>50</v>
      </c>
      <c r="E13">
        <v>11</v>
      </c>
    </row>
    <row r="14" spans="2:5">
      <c r="C14" s="3">
        <v>0</v>
      </c>
    </row>
    <row r="15" spans="2:5">
      <c r="C15" s="3">
        <v>0</v>
      </c>
    </row>
    <row r="16" spans="2:5">
      <c r="C16" s="3">
        <v>0</v>
      </c>
    </row>
    <row r="17" spans="3:3">
      <c r="C17" s="3">
        <v>0</v>
      </c>
    </row>
    <row r="18" spans="3:3">
      <c r="C18" s="3">
        <v>0</v>
      </c>
    </row>
    <row r="19" spans="3:3">
      <c r="C1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F35"/>
  <sheetViews>
    <sheetView tabSelected="1" zoomScale="70" zoomScaleNormal="70" workbookViewId="0">
      <selection activeCell="V8" sqref="V8"/>
    </sheetView>
  </sheetViews>
  <sheetFormatPr defaultRowHeight="15"/>
  <cols>
    <col min="2" max="2" width="28" bestFit="1" customWidth="1"/>
    <col min="3" max="3" width="2.5703125" customWidth="1"/>
    <col min="4" max="6" width="2.5703125" bestFit="1" customWidth="1"/>
    <col min="7" max="17" width="3.85546875" bestFit="1" customWidth="1"/>
    <col min="18" max="18" width="4.5703125" bestFit="1" customWidth="1"/>
    <col min="19" max="24" width="3.85546875" bestFit="1" customWidth="1"/>
    <col min="25" max="25" width="4.5703125" bestFit="1" customWidth="1"/>
    <col min="26" max="28" width="3.85546875" bestFit="1" customWidth="1"/>
    <col min="29" max="29" width="2.5703125" bestFit="1" customWidth="1"/>
    <col min="30" max="30" width="3.140625" bestFit="1" customWidth="1"/>
    <col min="31" max="31" width="3.85546875" bestFit="1" customWidth="1"/>
    <col min="32" max="32" width="4.5703125" bestFit="1" customWidth="1"/>
    <col min="33" max="36" width="2.5703125" bestFit="1" customWidth="1"/>
    <col min="37" max="37" width="3.140625" bestFit="1" customWidth="1"/>
    <col min="38" max="38" width="3.85546875" bestFit="1" customWidth="1"/>
    <col min="39" max="39" width="4.5703125" bestFit="1" customWidth="1"/>
    <col min="40" max="45" width="3.85546875" bestFit="1" customWidth="1"/>
    <col min="46" max="46" width="4.5703125" bestFit="1" customWidth="1"/>
    <col min="47" max="52" width="3.85546875" bestFit="1" customWidth="1"/>
    <col min="53" max="53" width="4.5703125" bestFit="1" customWidth="1"/>
    <col min="54" max="59" width="3.85546875" bestFit="1" customWidth="1"/>
    <col min="60" max="60" width="4.5703125" bestFit="1" customWidth="1"/>
    <col min="61" max="64" width="2.5703125" bestFit="1" customWidth="1"/>
    <col min="65" max="65" width="3.140625" bestFit="1" customWidth="1"/>
    <col min="66" max="66" width="2.5703125" bestFit="1" customWidth="1"/>
    <col min="67" max="67" width="4.5703125" bestFit="1" customWidth="1"/>
    <col min="68" max="73" width="3.85546875" bestFit="1" customWidth="1"/>
    <col min="74" max="74" width="6" bestFit="1" customWidth="1"/>
    <col min="75" max="80" width="3.85546875" bestFit="1" customWidth="1"/>
    <col min="81" max="81" width="6" bestFit="1" customWidth="1"/>
    <col min="82" max="87" width="3.85546875" bestFit="1" customWidth="1"/>
    <col min="88" max="88" width="6" bestFit="1" customWidth="1"/>
    <col min="89" max="89" width="3.85546875" bestFit="1" customWidth="1"/>
    <col min="90" max="92" width="2.5703125" bestFit="1" customWidth="1"/>
    <col min="93" max="93" width="3.140625" bestFit="1" customWidth="1"/>
    <col min="94" max="94" width="3.85546875" bestFit="1" customWidth="1"/>
    <col min="95" max="95" width="6" bestFit="1" customWidth="1"/>
    <col min="96" max="98" width="2.5703125" bestFit="1" customWidth="1"/>
    <col min="99" max="101" width="3.85546875" bestFit="1" customWidth="1"/>
    <col min="102" max="102" width="6" bestFit="1" customWidth="1"/>
    <col min="103" max="108" width="3.85546875" bestFit="1" customWidth="1"/>
    <col min="109" max="109" width="6" bestFit="1" customWidth="1"/>
    <col min="110" max="115" width="3.85546875" bestFit="1" customWidth="1"/>
    <col min="116" max="116" width="6" bestFit="1" customWidth="1"/>
    <col min="117" max="119" width="3.85546875" bestFit="1" customWidth="1"/>
    <col min="120" max="120" width="2.5703125" bestFit="1" customWidth="1"/>
    <col min="121" max="121" width="3.140625" bestFit="1" customWidth="1"/>
    <col min="122" max="122" width="3.85546875" bestFit="1" customWidth="1"/>
    <col min="123" max="123" width="6" bestFit="1" customWidth="1"/>
    <col min="124" max="127" width="2.5703125" bestFit="1" customWidth="1"/>
    <col min="128" max="128" width="3.140625" bestFit="1" customWidth="1"/>
    <col min="129" max="129" width="3.85546875" bestFit="1" customWidth="1"/>
    <col min="130" max="130" width="6" bestFit="1" customWidth="1"/>
    <col min="131" max="136" width="3.85546875" bestFit="1" customWidth="1"/>
    <col min="137" max="137" width="6" bestFit="1" customWidth="1"/>
    <col min="138" max="143" width="3.85546875" bestFit="1" customWidth="1"/>
    <col min="144" max="144" width="6" bestFit="1" customWidth="1"/>
    <col min="145" max="150" width="3.85546875" bestFit="1" customWidth="1"/>
    <col min="151" max="151" width="6" bestFit="1" customWidth="1"/>
    <col min="152" max="155" width="2.5703125" bestFit="1" customWidth="1"/>
    <col min="156" max="156" width="3.140625" bestFit="1" customWidth="1"/>
    <col min="157" max="157" width="3.85546875" bestFit="1" customWidth="1"/>
    <col min="158" max="158" width="6" bestFit="1" customWidth="1"/>
    <col min="159" max="159" width="2.5703125" bestFit="1" customWidth="1"/>
    <col min="160" max="164" width="3.85546875" bestFit="1" customWidth="1"/>
    <col min="165" max="165" width="6" bestFit="1" customWidth="1"/>
    <col min="166" max="171" width="3.85546875" bestFit="1" customWidth="1"/>
    <col min="172" max="172" width="6" bestFit="1" customWidth="1"/>
    <col min="173" max="178" width="3.85546875" bestFit="1" customWidth="1"/>
    <col min="179" max="179" width="6" bestFit="1" customWidth="1"/>
    <col min="180" max="181" width="3.85546875" bestFit="1" customWidth="1"/>
    <col min="182" max="183" width="2.5703125" bestFit="1" customWidth="1"/>
    <col min="184" max="184" width="3.140625" bestFit="1" customWidth="1"/>
    <col min="185" max="185" width="3.85546875" bestFit="1" customWidth="1"/>
    <col min="186" max="186" width="6" bestFit="1" customWidth="1"/>
    <col min="187" max="190" width="2.5703125" bestFit="1" customWidth="1"/>
    <col min="191" max="192" width="3.85546875" bestFit="1" customWidth="1"/>
    <col min="193" max="193" width="6" bestFit="1" customWidth="1"/>
    <col min="194" max="199" width="3.85546875" bestFit="1" customWidth="1"/>
    <col min="200" max="200" width="6" bestFit="1" customWidth="1"/>
    <col min="201" max="206" width="3.85546875" bestFit="1" customWidth="1"/>
    <col min="207" max="207" width="6" bestFit="1" customWidth="1"/>
    <col min="208" max="209" width="3.85546875" bestFit="1" customWidth="1"/>
    <col min="210" max="211" width="2.5703125" bestFit="1" customWidth="1"/>
    <col min="212" max="212" width="3.140625" bestFit="1" customWidth="1"/>
    <col min="213" max="213" width="3.85546875" bestFit="1" customWidth="1"/>
    <col min="214" max="214" width="6" bestFit="1" customWidth="1"/>
    <col min="215" max="218" width="2.5703125" bestFit="1" customWidth="1"/>
    <col min="219" max="220" width="3.85546875" bestFit="1" customWidth="1"/>
    <col min="221" max="221" width="6" bestFit="1" customWidth="1"/>
    <col min="222" max="227" width="3.85546875" bestFit="1" customWidth="1"/>
    <col min="228" max="228" width="6" bestFit="1" customWidth="1"/>
    <col min="229" max="234" width="3.85546875" bestFit="1" customWidth="1"/>
    <col min="235" max="235" width="6" bestFit="1" customWidth="1"/>
    <col min="236" max="240" width="3.85546875" bestFit="1" customWidth="1"/>
  </cols>
  <sheetData>
    <row r="1" spans="1:240">
      <c r="B1" t="s">
        <v>16</v>
      </c>
      <c r="C1" s="9"/>
      <c r="I1" s="37" t="s">
        <v>38</v>
      </c>
      <c r="J1" s="37"/>
      <c r="K1" s="37"/>
      <c r="L1" s="37"/>
      <c r="M1" s="37"/>
      <c r="N1" s="37"/>
      <c r="O1" s="38">
        <f>32*13.5</f>
        <v>432</v>
      </c>
      <c r="P1" s="38"/>
      <c r="Q1" s="38"/>
      <c r="S1" s="37" t="s">
        <v>41</v>
      </c>
      <c r="T1" s="37"/>
      <c r="U1" s="37"/>
      <c r="V1" s="37"/>
      <c r="W1" s="37"/>
      <c r="X1" s="38">
        <f>IA6</f>
        <v>389</v>
      </c>
      <c r="Y1" s="38"/>
      <c r="Z1" s="38"/>
      <c r="AD1" s="29"/>
      <c r="AE1" s="29"/>
      <c r="AF1" s="29"/>
      <c r="AG1" s="29"/>
      <c r="AH1" s="29"/>
      <c r="AI1" s="29"/>
      <c r="AJ1" s="30"/>
      <c r="AK1" s="31"/>
      <c r="AL1" s="31"/>
      <c r="AM1" s="31"/>
      <c r="AN1" s="31"/>
    </row>
    <row r="2" spans="1:240">
      <c r="B2" t="s">
        <v>17</v>
      </c>
      <c r="C2" s="10"/>
      <c r="I2" s="37" t="s">
        <v>39</v>
      </c>
      <c r="J2" s="37"/>
      <c r="K2" s="37"/>
      <c r="L2" s="37"/>
      <c r="M2" s="37"/>
      <c r="N2" s="37"/>
      <c r="O2" s="38">
        <f>SUM(C7:IF7)</f>
        <v>15</v>
      </c>
      <c r="P2" s="38"/>
      <c r="Q2" s="38"/>
    </row>
    <row r="3" spans="1:240" ht="15.75" thickBot="1">
      <c r="B3" t="s">
        <v>18</v>
      </c>
      <c r="C3" s="11"/>
    </row>
    <row r="4" spans="1:240">
      <c r="C4" s="36" t="s">
        <v>3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 t="s">
        <v>4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 t="s">
        <v>6</v>
      </c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 t="s">
        <v>7</v>
      </c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 t="s">
        <v>8</v>
      </c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 t="s">
        <v>9</v>
      </c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 t="s">
        <v>10</v>
      </c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 t="s">
        <v>11</v>
      </c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5"/>
    </row>
    <row r="5" spans="1:240">
      <c r="C5" s="18">
        <v>6</v>
      </c>
      <c r="D5" s="19">
        <v>7</v>
      </c>
      <c r="E5" s="19">
        <v>8</v>
      </c>
      <c r="F5" s="19">
        <v>9</v>
      </c>
      <c r="G5" s="19">
        <v>10</v>
      </c>
      <c r="H5" s="19">
        <v>11</v>
      </c>
      <c r="I5" s="20">
        <v>12</v>
      </c>
      <c r="J5" s="19">
        <v>13</v>
      </c>
      <c r="K5" s="19">
        <v>14</v>
      </c>
      <c r="L5" s="19">
        <v>15</v>
      </c>
      <c r="M5" s="19">
        <v>16</v>
      </c>
      <c r="N5" s="19">
        <v>17</v>
      </c>
      <c r="O5" s="19">
        <v>18</v>
      </c>
      <c r="P5" s="20">
        <v>19</v>
      </c>
      <c r="Q5" s="19">
        <v>20</v>
      </c>
      <c r="R5" s="19">
        <v>21</v>
      </c>
      <c r="S5" s="19">
        <v>22</v>
      </c>
      <c r="T5" s="19">
        <v>23</v>
      </c>
      <c r="U5" s="19">
        <v>24</v>
      </c>
      <c r="V5" s="19">
        <v>25</v>
      </c>
      <c r="W5" s="20">
        <v>26</v>
      </c>
      <c r="X5" s="19">
        <v>27</v>
      </c>
      <c r="Y5" s="19">
        <v>28</v>
      </c>
      <c r="Z5" s="19">
        <v>29</v>
      </c>
      <c r="AA5" s="19">
        <v>30</v>
      </c>
      <c r="AB5" s="19">
        <v>31</v>
      </c>
      <c r="AC5" s="19">
        <v>1</v>
      </c>
      <c r="AD5" s="20">
        <v>2</v>
      </c>
      <c r="AE5" s="19">
        <v>3</v>
      </c>
      <c r="AF5" s="19">
        <v>4</v>
      </c>
      <c r="AG5" s="19">
        <v>5</v>
      </c>
      <c r="AH5" s="19">
        <v>6</v>
      </c>
      <c r="AI5" s="19">
        <v>7</v>
      </c>
      <c r="AJ5" s="19">
        <v>8</v>
      </c>
      <c r="AK5" s="20">
        <v>9</v>
      </c>
      <c r="AL5" s="19">
        <v>10</v>
      </c>
      <c r="AM5" s="19">
        <v>11</v>
      </c>
      <c r="AN5" s="19">
        <v>12</v>
      </c>
      <c r="AO5" s="19">
        <v>13</v>
      </c>
      <c r="AP5" s="19">
        <v>14</v>
      </c>
      <c r="AQ5" s="19">
        <v>15</v>
      </c>
      <c r="AR5" s="20">
        <v>16</v>
      </c>
      <c r="AS5" s="19">
        <v>17</v>
      </c>
      <c r="AT5" s="19">
        <v>18</v>
      </c>
      <c r="AU5" s="19">
        <v>19</v>
      </c>
      <c r="AV5" s="19">
        <v>20</v>
      </c>
      <c r="AW5" s="19">
        <v>21</v>
      </c>
      <c r="AX5" s="19">
        <v>22</v>
      </c>
      <c r="AY5" s="20">
        <v>23</v>
      </c>
      <c r="AZ5" s="19">
        <v>24</v>
      </c>
      <c r="BA5" s="19">
        <v>25</v>
      </c>
      <c r="BB5" s="19">
        <v>26</v>
      </c>
      <c r="BC5" s="19">
        <v>27</v>
      </c>
      <c r="BD5" s="19">
        <v>28</v>
      </c>
      <c r="BE5" s="19">
        <v>29</v>
      </c>
      <c r="BF5" s="20">
        <v>30</v>
      </c>
      <c r="BG5" s="19">
        <v>1</v>
      </c>
      <c r="BH5" s="19">
        <v>2</v>
      </c>
      <c r="BI5" s="19">
        <v>3</v>
      </c>
      <c r="BJ5" s="19">
        <v>4</v>
      </c>
      <c r="BK5" s="19">
        <v>5</v>
      </c>
      <c r="BL5" s="19">
        <v>6</v>
      </c>
      <c r="BM5" s="20">
        <v>7</v>
      </c>
      <c r="BN5" s="19">
        <v>8</v>
      </c>
      <c r="BO5" s="19">
        <v>9</v>
      </c>
      <c r="BP5" s="19">
        <v>10</v>
      </c>
      <c r="BQ5" s="19">
        <v>11</v>
      </c>
      <c r="BR5" s="19">
        <v>12</v>
      </c>
      <c r="BS5" s="19">
        <v>13</v>
      </c>
      <c r="BT5" s="20">
        <v>14</v>
      </c>
      <c r="BU5" s="19">
        <v>15</v>
      </c>
      <c r="BV5" s="19">
        <v>16</v>
      </c>
      <c r="BW5" s="19">
        <v>17</v>
      </c>
      <c r="BX5" s="19">
        <v>18</v>
      </c>
      <c r="BY5" s="19">
        <v>19</v>
      </c>
      <c r="BZ5" s="19">
        <v>20</v>
      </c>
      <c r="CA5" s="20">
        <v>21</v>
      </c>
      <c r="CB5" s="19">
        <v>22</v>
      </c>
      <c r="CC5" s="19">
        <v>23</v>
      </c>
      <c r="CD5" s="19">
        <v>24</v>
      </c>
      <c r="CE5" s="19">
        <v>25</v>
      </c>
      <c r="CF5" s="19">
        <v>26</v>
      </c>
      <c r="CG5" s="19">
        <v>27</v>
      </c>
      <c r="CH5" s="20">
        <v>28</v>
      </c>
      <c r="CI5" s="19">
        <v>29</v>
      </c>
      <c r="CJ5" s="19">
        <v>30</v>
      </c>
      <c r="CK5" s="19">
        <v>31</v>
      </c>
      <c r="CL5" s="19">
        <v>1</v>
      </c>
      <c r="CM5" s="19">
        <v>2</v>
      </c>
      <c r="CN5" s="19">
        <v>3</v>
      </c>
      <c r="CO5" s="20">
        <v>4</v>
      </c>
      <c r="CP5" s="19">
        <v>5</v>
      </c>
      <c r="CQ5" s="19">
        <v>6</v>
      </c>
      <c r="CR5" s="19">
        <v>7</v>
      </c>
      <c r="CS5" s="19">
        <v>8</v>
      </c>
      <c r="CT5" s="19">
        <v>9</v>
      </c>
      <c r="CU5" s="19">
        <v>10</v>
      </c>
      <c r="CV5" s="20">
        <v>11</v>
      </c>
      <c r="CW5" s="19">
        <v>12</v>
      </c>
      <c r="CX5" s="19">
        <v>13</v>
      </c>
      <c r="CY5" s="19">
        <v>14</v>
      </c>
      <c r="CZ5" s="19">
        <v>15</v>
      </c>
      <c r="DA5" s="19">
        <v>16</v>
      </c>
      <c r="DB5" s="19">
        <v>17</v>
      </c>
      <c r="DC5" s="20">
        <v>18</v>
      </c>
      <c r="DD5" s="19">
        <v>19</v>
      </c>
      <c r="DE5" s="19">
        <v>20</v>
      </c>
      <c r="DF5" s="19">
        <v>21</v>
      </c>
      <c r="DG5" s="19">
        <v>22</v>
      </c>
      <c r="DH5" s="19">
        <v>23</v>
      </c>
      <c r="DI5" s="19">
        <v>24</v>
      </c>
      <c r="DJ5" s="20">
        <v>25</v>
      </c>
      <c r="DK5" s="19">
        <v>26</v>
      </c>
      <c r="DL5" s="19">
        <v>27</v>
      </c>
      <c r="DM5" s="19">
        <v>28</v>
      </c>
      <c r="DN5" s="19">
        <v>29</v>
      </c>
      <c r="DO5" s="19">
        <v>30</v>
      </c>
      <c r="DP5" s="19">
        <v>1</v>
      </c>
      <c r="DQ5" s="20">
        <v>2</v>
      </c>
      <c r="DR5" s="19">
        <v>3</v>
      </c>
      <c r="DS5" s="19">
        <v>4</v>
      </c>
      <c r="DT5" s="19">
        <v>5</v>
      </c>
      <c r="DU5" s="19">
        <v>6</v>
      </c>
      <c r="DV5" s="19">
        <v>7</v>
      </c>
      <c r="DW5" s="19">
        <v>8</v>
      </c>
      <c r="DX5" s="20">
        <v>9</v>
      </c>
      <c r="DY5" s="19">
        <v>10</v>
      </c>
      <c r="DZ5" s="19">
        <v>11</v>
      </c>
      <c r="EA5" s="19">
        <v>12</v>
      </c>
      <c r="EB5" s="19">
        <v>13</v>
      </c>
      <c r="EC5" s="19">
        <v>14</v>
      </c>
      <c r="ED5" s="19">
        <v>15</v>
      </c>
      <c r="EE5" s="20">
        <v>16</v>
      </c>
      <c r="EF5" s="19">
        <v>17</v>
      </c>
      <c r="EG5" s="19">
        <v>18</v>
      </c>
      <c r="EH5" s="19">
        <v>19</v>
      </c>
      <c r="EI5" s="19">
        <v>20</v>
      </c>
      <c r="EJ5" s="19">
        <v>21</v>
      </c>
      <c r="EK5" s="19">
        <v>22</v>
      </c>
      <c r="EL5" s="20">
        <v>23</v>
      </c>
      <c r="EM5" s="19">
        <v>24</v>
      </c>
      <c r="EN5" s="19">
        <v>25</v>
      </c>
      <c r="EO5" s="19">
        <v>26</v>
      </c>
      <c r="EP5" s="19">
        <v>27</v>
      </c>
      <c r="EQ5" s="19">
        <v>28</v>
      </c>
      <c r="ER5" s="19">
        <v>29</v>
      </c>
      <c r="ES5" s="20">
        <v>30</v>
      </c>
      <c r="ET5" s="19">
        <v>31</v>
      </c>
      <c r="EU5" s="19">
        <v>1</v>
      </c>
      <c r="EV5" s="19">
        <v>2</v>
      </c>
      <c r="EW5" s="19">
        <v>3</v>
      </c>
      <c r="EX5" s="19">
        <v>4</v>
      </c>
      <c r="EY5" s="19">
        <v>5</v>
      </c>
      <c r="EZ5" s="20">
        <v>6</v>
      </c>
      <c r="FA5" s="19">
        <v>7</v>
      </c>
      <c r="FB5" s="19">
        <v>8</v>
      </c>
      <c r="FC5" s="19">
        <v>9</v>
      </c>
      <c r="FD5" s="19">
        <v>10</v>
      </c>
      <c r="FE5" s="19">
        <v>11</v>
      </c>
      <c r="FF5" s="19">
        <v>12</v>
      </c>
      <c r="FG5" s="20">
        <v>13</v>
      </c>
      <c r="FH5" s="19">
        <v>14</v>
      </c>
      <c r="FI5" s="19">
        <v>15</v>
      </c>
      <c r="FJ5" s="19">
        <v>16</v>
      </c>
      <c r="FK5" s="19">
        <v>17</v>
      </c>
      <c r="FL5" s="19">
        <v>18</v>
      </c>
      <c r="FM5" s="19">
        <v>19</v>
      </c>
      <c r="FN5" s="20">
        <v>20</v>
      </c>
      <c r="FO5" s="19">
        <v>21</v>
      </c>
      <c r="FP5" s="19">
        <v>22</v>
      </c>
      <c r="FQ5" s="19">
        <v>23</v>
      </c>
      <c r="FR5" s="19">
        <v>24</v>
      </c>
      <c r="FS5" s="19">
        <v>25</v>
      </c>
      <c r="FT5" s="19">
        <v>26</v>
      </c>
      <c r="FU5" s="20">
        <v>27</v>
      </c>
      <c r="FV5" s="19">
        <v>28</v>
      </c>
      <c r="FW5" s="19">
        <v>29</v>
      </c>
      <c r="FX5" s="19">
        <v>30</v>
      </c>
      <c r="FY5" s="19">
        <v>31</v>
      </c>
      <c r="FZ5" s="19">
        <v>1</v>
      </c>
      <c r="GA5" s="19">
        <v>2</v>
      </c>
      <c r="GB5" s="20">
        <v>3</v>
      </c>
      <c r="GC5" s="19">
        <v>4</v>
      </c>
      <c r="GD5" s="19">
        <v>5</v>
      </c>
      <c r="GE5" s="19">
        <v>6</v>
      </c>
      <c r="GF5" s="19">
        <v>7</v>
      </c>
      <c r="GG5" s="19">
        <v>8</v>
      </c>
      <c r="GH5" s="19">
        <v>9</v>
      </c>
      <c r="GI5" s="20">
        <v>10</v>
      </c>
      <c r="GJ5" s="19">
        <v>11</v>
      </c>
      <c r="GK5" s="19">
        <v>12</v>
      </c>
      <c r="GL5" s="19">
        <v>13</v>
      </c>
      <c r="GM5" s="19">
        <v>14</v>
      </c>
      <c r="GN5" s="19">
        <v>15</v>
      </c>
      <c r="GO5" s="19">
        <v>16</v>
      </c>
      <c r="GP5" s="20">
        <v>17</v>
      </c>
      <c r="GQ5" s="19">
        <v>18</v>
      </c>
      <c r="GR5" s="19">
        <v>19</v>
      </c>
      <c r="GS5" s="19">
        <v>20</v>
      </c>
      <c r="GT5" s="19">
        <v>21</v>
      </c>
      <c r="GU5" s="19">
        <v>22</v>
      </c>
      <c r="GV5" s="19">
        <v>23</v>
      </c>
      <c r="GW5" s="20">
        <v>24</v>
      </c>
      <c r="GX5" s="19">
        <v>25</v>
      </c>
      <c r="GY5" s="19">
        <v>26</v>
      </c>
      <c r="GZ5" s="19">
        <v>27</v>
      </c>
      <c r="HA5" s="19">
        <v>28</v>
      </c>
      <c r="HB5" s="19">
        <v>1</v>
      </c>
      <c r="HC5" s="19">
        <v>2</v>
      </c>
      <c r="HD5" s="20">
        <v>3</v>
      </c>
      <c r="HE5" s="19">
        <v>4</v>
      </c>
      <c r="HF5" s="19">
        <v>5</v>
      </c>
      <c r="HG5" s="19">
        <v>6</v>
      </c>
      <c r="HH5" s="19">
        <v>7</v>
      </c>
      <c r="HI5" s="19">
        <v>8</v>
      </c>
      <c r="HJ5" s="19">
        <v>9</v>
      </c>
      <c r="HK5" s="20">
        <v>10</v>
      </c>
      <c r="HL5" s="19">
        <v>11</v>
      </c>
      <c r="HM5" s="19">
        <v>12</v>
      </c>
      <c r="HN5" s="19">
        <v>13</v>
      </c>
      <c r="HO5" s="19">
        <v>14</v>
      </c>
      <c r="HP5" s="19">
        <v>15</v>
      </c>
      <c r="HQ5" s="19">
        <v>16</v>
      </c>
      <c r="HR5" s="20">
        <v>17</v>
      </c>
      <c r="HS5" s="19">
        <v>18</v>
      </c>
      <c r="HT5" s="19">
        <v>19</v>
      </c>
      <c r="HU5" s="19">
        <v>20</v>
      </c>
      <c r="HV5" s="19">
        <v>21</v>
      </c>
      <c r="HW5" s="19">
        <v>22</v>
      </c>
      <c r="HX5" s="19">
        <v>23</v>
      </c>
      <c r="HY5" s="20">
        <v>24</v>
      </c>
      <c r="HZ5" s="19">
        <v>25</v>
      </c>
      <c r="IA5" s="19">
        <v>26</v>
      </c>
      <c r="IB5" s="19">
        <v>27</v>
      </c>
      <c r="IC5" s="19">
        <v>28</v>
      </c>
      <c r="ID5" s="19">
        <v>29</v>
      </c>
      <c r="IE5" s="19">
        <v>30</v>
      </c>
      <c r="IF5" s="26">
        <v>31</v>
      </c>
    </row>
    <row r="6" spans="1:240">
      <c r="B6" s="25" t="s">
        <v>40</v>
      </c>
      <c r="C6" s="23">
        <v>1</v>
      </c>
      <c r="D6" s="24"/>
      <c r="E6" s="24"/>
      <c r="F6" s="24"/>
      <c r="G6" s="24"/>
      <c r="H6" s="24"/>
      <c r="I6" s="27">
        <f>SUM(C7:I7)</f>
        <v>1.5</v>
      </c>
      <c r="J6" s="24">
        <v>2</v>
      </c>
      <c r="K6" s="28">
        <f>J6+C6</f>
        <v>3</v>
      </c>
      <c r="L6" s="24"/>
      <c r="M6" s="24"/>
      <c r="N6" s="24"/>
      <c r="O6" s="24"/>
      <c r="P6" s="27">
        <f>SUM(J7:P7)</f>
        <v>1.5</v>
      </c>
      <c r="Q6" s="24">
        <v>15</v>
      </c>
      <c r="R6" s="28">
        <f>Q6+K6</f>
        <v>18</v>
      </c>
      <c r="S6" s="24"/>
      <c r="T6" s="24"/>
      <c r="U6" s="24"/>
      <c r="V6" s="24"/>
      <c r="W6" s="27">
        <f>SUM(Q7:W7)</f>
        <v>12</v>
      </c>
      <c r="X6" s="24">
        <v>12</v>
      </c>
      <c r="Y6" s="28">
        <f>X6+R6</f>
        <v>30</v>
      </c>
      <c r="Z6" s="24"/>
      <c r="AA6" s="24"/>
      <c r="AB6" s="24"/>
      <c r="AC6" s="24"/>
      <c r="AD6" s="27">
        <f>SUM(X7:AD7)</f>
        <v>0</v>
      </c>
      <c r="AE6" s="24">
        <v>15</v>
      </c>
      <c r="AF6" s="28">
        <f>AE6+Y6</f>
        <v>45</v>
      </c>
      <c r="AG6" s="24"/>
      <c r="AH6" s="24"/>
      <c r="AI6" s="24"/>
      <c r="AJ6" s="24"/>
      <c r="AK6" s="27">
        <f>SUM(AE7:AK7)</f>
        <v>0</v>
      </c>
      <c r="AL6" s="24">
        <v>12</v>
      </c>
      <c r="AM6" s="28">
        <f>AL6+AF6</f>
        <v>57</v>
      </c>
      <c r="AN6" s="24"/>
      <c r="AO6" s="24"/>
      <c r="AP6" s="24"/>
      <c r="AQ6" s="24"/>
      <c r="AR6" s="27">
        <f>SUM(AL7:AR7)</f>
        <v>0</v>
      </c>
      <c r="AS6" s="24">
        <v>15</v>
      </c>
      <c r="AT6" s="28">
        <f>AS6+AM6</f>
        <v>72</v>
      </c>
      <c r="AU6" s="24"/>
      <c r="AV6" s="24"/>
      <c r="AW6" s="24"/>
      <c r="AX6" s="24"/>
      <c r="AY6" s="27">
        <f>SUM(AS7:AY7)</f>
        <v>0</v>
      </c>
      <c r="AZ6" s="24">
        <v>12</v>
      </c>
      <c r="BA6" s="28">
        <f>AZ6+AT6</f>
        <v>84</v>
      </c>
      <c r="BB6" s="24"/>
      <c r="BC6" s="24"/>
      <c r="BD6" s="24"/>
      <c r="BE6" s="24"/>
      <c r="BF6" s="27">
        <f>SUM(AZ7:BF7)</f>
        <v>0</v>
      </c>
      <c r="BG6" s="24">
        <v>15</v>
      </c>
      <c r="BH6" s="28">
        <f>BG6+BA6</f>
        <v>99</v>
      </c>
      <c r="BI6" s="24"/>
      <c r="BJ6" s="24"/>
      <c r="BK6" s="24"/>
      <c r="BL6" s="24"/>
      <c r="BM6" s="27">
        <f>SUM(BG7:BM7)</f>
        <v>0</v>
      </c>
      <c r="BN6" s="24">
        <v>0</v>
      </c>
      <c r="BO6" s="28">
        <f>BN6+BH6</f>
        <v>99</v>
      </c>
      <c r="BP6" s="24"/>
      <c r="BQ6" s="24"/>
      <c r="BR6" s="24"/>
      <c r="BS6" s="24"/>
      <c r="BT6" s="27">
        <f>SUM(BN7:BT7)</f>
        <v>0</v>
      </c>
      <c r="BU6" s="24">
        <v>12</v>
      </c>
      <c r="BV6" s="28">
        <f>BU6+BO6</f>
        <v>111</v>
      </c>
      <c r="BW6" s="24"/>
      <c r="BX6" s="24"/>
      <c r="BY6" s="24"/>
      <c r="BZ6" s="24"/>
      <c r="CA6" s="27">
        <f>SUM(BU7:CA7)</f>
        <v>0</v>
      </c>
      <c r="CB6" s="24">
        <v>15</v>
      </c>
      <c r="CC6" s="28">
        <f>CB6+BV6</f>
        <v>126</v>
      </c>
      <c r="CD6" s="24"/>
      <c r="CE6" s="24"/>
      <c r="CF6" s="24"/>
      <c r="CG6" s="24"/>
      <c r="CH6" s="27">
        <f>SUM(CB7:CH7)</f>
        <v>0</v>
      </c>
      <c r="CI6" s="24">
        <v>12</v>
      </c>
      <c r="CJ6" s="28">
        <f>CI6+CC6</f>
        <v>138</v>
      </c>
      <c r="CK6" s="24"/>
      <c r="CL6" s="24"/>
      <c r="CM6" s="24"/>
      <c r="CN6" s="24"/>
      <c r="CO6" s="27">
        <f>SUM(CI7:CO7)</f>
        <v>0</v>
      </c>
      <c r="CP6" s="24">
        <v>15</v>
      </c>
      <c r="CQ6" s="28">
        <f>CP6+CJ6</f>
        <v>153</v>
      </c>
      <c r="CR6" s="24"/>
      <c r="CS6" s="24"/>
      <c r="CT6" s="24"/>
      <c r="CU6" s="24"/>
      <c r="CV6" s="27">
        <f>SUM(CP7:CV7)</f>
        <v>0</v>
      </c>
      <c r="CW6" s="24">
        <v>12</v>
      </c>
      <c r="CX6" s="28">
        <f>CW6+CQ6</f>
        <v>165</v>
      </c>
      <c r="CY6" s="24"/>
      <c r="CZ6" s="24"/>
      <c r="DA6" s="24"/>
      <c r="DB6" s="24"/>
      <c r="DC6" s="27">
        <f>SUM(CW7:DC7)</f>
        <v>0</v>
      </c>
      <c r="DD6" s="24">
        <v>15</v>
      </c>
      <c r="DE6" s="28">
        <f>DD6+CX6</f>
        <v>180</v>
      </c>
      <c r="DF6" s="24"/>
      <c r="DG6" s="24"/>
      <c r="DH6" s="24"/>
      <c r="DI6" s="24"/>
      <c r="DJ6" s="27">
        <f>SUM(DD7:DJ7)</f>
        <v>0</v>
      </c>
      <c r="DK6" s="24">
        <v>12</v>
      </c>
      <c r="DL6" s="28">
        <f>DK6+DE6</f>
        <v>192</v>
      </c>
      <c r="DM6" s="24"/>
      <c r="DN6" s="24"/>
      <c r="DO6" s="24"/>
      <c r="DP6" s="24"/>
      <c r="DQ6" s="27">
        <f>SUM(DK7:DQ7)</f>
        <v>0</v>
      </c>
      <c r="DR6" s="24">
        <v>15</v>
      </c>
      <c r="DS6" s="28">
        <f>DR6+DL6</f>
        <v>207</v>
      </c>
      <c r="DT6" s="24"/>
      <c r="DU6" s="24"/>
      <c r="DV6" s="24"/>
      <c r="DW6" s="24"/>
      <c r="DX6" s="27">
        <f>SUM(DR7:DX7)</f>
        <v>0</v>
      </c>
      <c r="DY6" s="24">
        <v>12</v>
      </c>
      <c r="DZ6" s="28">
        <f>DY6+DS6</f>
        <v>219</v>
      </c>
      <c r="EA6" s="24"/>
      <c r="EB6" s="24"/>
      <c r="EC6" s="24"/>
      <c r="ED6" s="24"/>
      <c r="EE6" s="27">
        <f>SUM(DY7:EE7)</f>
        <v>0</v>
      </c>
      <c r="EF6" s="24">
        <v>15</v>
      </c>
      <c r="EG6" s="28">
        <f>EF6+DZ6</f>
        <v>234</v>
      </c>
      <c r="EH6" s="24"/>
      <c r="EI6" s="24"/>
      <c r="EJ6" s="24"/>
      <c r="EK6" s="24"/>
      <c r="EL6" s="27">
        <f>SUM(EF7:EL7)</f>
        <v>0</v>
      </c>
      <c r="EM6" s="24">
        <v>0</v>
      </c>
      <c r="EN6" s="28">
        <f>EM6+EG6</f>
        <v>234</v>
      </c>
      <c r="EO6" s="24"/>
      <c r="EP6" s="24"/>
      <c r="EQ6" s="24"/>
      <c r="ER6" s="24"/>
      <c r="ES6" s="27">
        <f>SUM(EM7:ES7)</f>
        <v>0</v>
      </c>
      <c r="ET6" s="24">
        <v>0</v>
      </c>
      <c r="EU6" s="28">
        <f>ET6+EN6</f>
        <v>234</v>
      </c>
      <c r="EV6" s="24"/>
      <c r="EW6" s="24"/>
      <c r="EX6" s="24"/>
      <c r="EY6" s="24"/>
      <c r="EZ6" s="27">
        <f>SUM(ET7:EZ7)</f>
        <v>0</v>
      </c>
      <c r="FA6" s="24">
        <v>15</v>
      </c>
      <c r="FB6" s="28">
        <f>FA6+EU6</f>
        <v>249</v>
      </c>
      <c r="FC6" s="24"/>
      <c r="FD6" s="24"/>
      <c r="FE6" s="24"/>
      <c r="FF6" s="24"/>
      <c r="FG6" s="27">
        <f>SUM(FA7:FG7)</f>
        <v>0</v>
      </c>
      <c r="FH6" s="24">
        <v>12</v>
      </c>
      <c r="FI6" s="28">
        <f>FH6+FB6</f>
        <v>261</v>
      </c>
      <c r="FJ6" s="24"/>
      <c r="FK6" s="24"/>
      <c r="FL6" s="24"/>
      <c r="FM6" s="24"/>
      <c r="FN6" s="27">
        <f>SUM(FH7:FN7)</f>
        <v>0</v>
      </c>
      <c r="FO6" s="24">
        <v>15</v>
      </c>
      <c r="FP6" s="28">
        <f>FO6+FI6</f>
        <v>276</v>
      </c>
      <c r="FQ6" s="24"/>
      <c r="FR6" s="24"/>
      <c r="FS6" s="24"/>
      <c r="FT6" s="24"/>
      <c r="FU6" s="27">
        <f>SUM(FO7:FU7)</f>
        <v>0</v>
      </c>
      <c r="FV6" s="24">
        <v>12</v>
      </c>
      <c r="FW6" s="28">
        <f>FV6+FP6</f>
        <v>288</v>
      </c>
      <c r="FX6" s="24"/>
      <c r="FY6" s="24"/>
      <c r="FZ6" s="24"/>
      <c r="GA6" s="24"/>
      <c r="GB6" s="27">
        <f>SUM(FV7:GB7)</f>
        <v>0</v>
      </c>
      <c r="GC6" s="24">
        <v>15</v>
      </c>
      <c r="GD6" s="28">
        <f>GC6+FW6</f>
        <v>303</v>
      </c>
      <c r="GE6" s="24"/>
      <c r="GF6" s="24"/>
      <c r="GG6" s="24"/>
      <c r="GH6" s="24"/>
      <c r="GI6" s="27">
        <f>SUM(GC7:GI7)</f>
        <v>0</v>
      </c>
      <c r="GJ6" s="24">
        <v>12</v>
      </c>
      <c r="GK6" s="28">
        <f>GJ6+GD6</f>
        <v>315</v>
      </c>
      <c r="GL6" s="24"/>
      <c r="GM6" s="24"/>
      <c r="GN6" s="24"/>
      <c r="GO6" s="24"/>
      <c r="GP6" s="27">
        <f>SUM(GJ7:GP7)</f>
        <v>0</v>
      </c>
      <c r="GQ6" s="24">
        <v>15</v>
      </c>
      <c r="GR6" s="28">
        <f>GQ6+GK6</f>
        <v>330</v>
      </c>
      <c r="GS6" s="24"/>
      <c r="GT6" s="24"/>
      <c r="GU6" s="24"/>
      <c r="GV6" s="24"/>
      <c r="GW6" s="27">
        <f>SUM(GQ7:GW7)</f>
        <v>0</v>
      </c>
      <c r="GX6" s="24">
        <v>12</v>
      </c>
      <c r="GY6" s="28">
        <f>GX6+GR6</f>
        <v>342</v>
      </c>
      <c r="GZ6" s="24"/>
      <c r="HA6" s="24"/>
      <c r="HB6" s="24"/>
      <c r="HC6" s="24"/>
      <c r="HD6" s="27">
        <f>SUM(GX7:HD7)</f>
        <v>0</v>
      </c>
      <c r="HE6" s="24">
        <v>15</v>
      </c>
      <c r="HF6" s="28">
        <f>HE6+GY6</f>
        <v>357</v>
      </c>
      <c r="HG6" s="24"/>
      <c r="HH6" s="24"/>
      <c r="HI6" s="24"/>
      <c r="HJ6" s="24"/>
      <c r="HK6" s="27">
        <f>SUM(HE7:HK7)</f>
        <v>0</v>
      </c>
      <c r="HL6" s="24">
        <v>12</v>
      </c>
      <c r="HM6" s="28">
        <f>HL6+HF6</f>
        <v>369</v>
      </c>
      <c r="HN6" s="24"/>
      <c r="HO6" s="24"/>
      <c r="HP6" s="24"/>
      <c r="HQ6" s="24"/>
      <c r="HR6" s="27">
        <f>SUM(HL7:HR7)</f>
        <v>0</v>
      </c>
      <c r="HS6" s="24">
        <v>10</v>
      </c>
      <c r="HT6" s="28">
        <f>HS6+HM6</f>
        <v>379</v>
      </c>
      <c r="HU6" s="24"/>
      <c r="HV6" s="24"/>
      <c r="HW6" s="24"/>
      <c r="HX6" s="24"/>
      <c r="HY6" s="27">
        <f>SUM(HS7:HY7)</f>
        <v>0</v>
      </c>
      <c r="HZ6" s="24">
        <v>10</v>
      </c>
      <c r="IA6" s="28">
        <f>HZ6+HT6</f>
        <v>389</v>
      </c>
      <c r="IB6" s="24"/>
      <c r="IC6" s="24"/>
      <c r="ID6" s="24"/>
      <c r="IE6" s="24"/>
      <c r="IF6" s="27">
        <f>SUM(HZ7:IF7)</f>
        <v>0</v>
      </c>
    </row>
    <row r="7" spans="1:240">
      <c r="B7" s="22" t="s">
        <v>37</v>
      </c>
      <c r="C7" s="21">
        <v>1.5</v>
      </c>
      <c r="D7" s="21"/>
      <c r="E7" s="21"/>
      <c r="F7" s="21"/>
      <c r="G7" s="21"/>
      <c r="H7" s="21"/>
      <c r="I7" s="21"/>
      <c r="J7" s="21"/>
      <c r="K7" s="21">
        <v>0.5</v>
      </c>
      <c r="L7" s="21"/>
      <c r="M7" s="21"/>
      <c r="N7" s="21"/>
      <c r="O7" s="21">
        <v>1</v>
      </c>
      <c r="P7" s="21"/>
      <c r="Q7" s="21">
        <v>3</v>
      </c>
      <c r="R7" s="21">
        <v>3</v>
      </c>
      <c r="S7" s="21">
        <v>2</v>
      </c>
      <c r="T7" s="21">
        <v>2</v>
      </c>
      <c r="U7" s="21">
        <v>1</v>
      </c>
      <c r="V7" s="21">
        <v>1</v>
      </c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</row>
    <row r="8" spans="1:240">
      <c r="A8" s="1" t="s">
        <v>5</v>
      </c>
      <c r="B8" s="5" t="s">
        <v>12</v>
      </c>
    </row>
    <row r="9" spans="1:240">
      <c r="A9" s="6">
        <v>1</v>
      </c>
      <c r="B9" t="s">
        <v>15</v>
      </c>
      <c r="C9" s="9" t="s">
        <v>33</v>
      </c>
      <c r="D9" s="11"/>
      <c r="H9" s="7"/>
      <c r="EM9" s="33" t="s">
        <v>32</v>
      </c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</row>
    <row r="10" spans="1:240">
      <c r="A10" s="6">
        <v>2</v>
      </c>
      <c r="B10" t="s">
        <v>14</v>
      </c>
      <c r="C10" s="9" t="s">
        <v>33</v>
      </c>
      <c r="D10" s="11"/>
      <c r="E10" s="8"/>
      <c r="H10" s="7"/>
      <c r="EM10" s="33" t="s">
        <v>32</v>
      </c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</row>
    <row r="11" spans="1:240">
      <c r="A11" s="6">
        <v>3</v>
      </c>
      <c r="B11" t="s">
        <v>13</v>
      </c>
      <c r="C11" s="9" t="s">
        <v>33</v>
      </c>
      <c r="D11" s="11"/>
      <c r="H11" s="7"/>
      <c r="EM11" s="33" t="s">
        <v>32</v>
      </c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</row>
    <row r="12" spans="1:240">
      <c r="A12" s="6">
        <v>4</v>
      </c>
      <c r="B12" t="s">
        <v>19</v>
      </c>
      <c r="C12" s="9" t="s">
        <v>33</v>
      </c>
      <c r="H12" s="7"/>
      <c r="K12" t="s">
        <v>33</v>
      </c>
      <c r="O12" t="s">
        <v>33</v>
      </c>
      <c r="S12" t="s">
        <v>33</v>
      </c>
      <c r="EM12" s="33" t="s">
        <v>32</v>
      </c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</row>
    <row r="13" spans="1:240">
      <c r="A13" s="6">
        <v>5</v>
      </c>
      <c r="B13" t="s">
        <v>36</v>
      </c>
      <c r="C13" s="8"/>
      <c r="H13" s="8"/>
      <c r="J13" s="9"/>
      <c r="V13" s="10"/>
      <c r="EM13" s="33" t="s">
        <v>32</v>
      </c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</row>
    <row r="14" spans="1:240">
      <c r="A14" s="6"/>
      <c r="EM14" s="33" t="s">
        <v>32</v>
      </c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</row>
    <row r="15" spans="1:240">
      <c r="A15" s="6">
        <v>11</v>
      </c>
      <c r="B15" s="13" t="s">
        <v>21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3"/>
      <c r="S15" s="13" t="s">
        <v>33</v>
      </c>
      <c r="T15" s="13"/>
      <c r="U15" s="13"/>
      <c r="V15" s="13" t="s">
        <v>33</v>
      </c>
      <c r="W15" s="13"/>
      <c r="X15" s="13"/>
      <c r="Y15" s="13"/>
      <c r="Z15" s="13"/>
      <c r="AA15" s="13"/>
      <c r="AB15" s="15"/>
      <c r="EM15" s="33" t="s">
        <v>32</v>
      </c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</row>
    <row r="16" spans="1:240">
      <c r="A16" s="6">
        <v>12</v>
      </c>
      <c r="B16" t="s">
        <v>22</v>
      </c>
      <c r="Q16" s="9"/>
      <c r="AB16" s="12"/>
      <c r="EM16" s="33" t="s">
        <v>32</v>
      </c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</row>
    <row r="17" spans="1:240">
      <c r="A17" s="6"/>
      <c r="EM17" s="33" t="s">
        <v>32</v>
      </c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</row>
    <row r="18" spans="1:240">
      <c r="A18" s="6">
        <v>21</v>
      </c>
      <c r="B18" s="13" t="s">
        <v>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 t="s">
        <v>33</v>
      </c>
      <c r="R18" s="13" t="s">
        <v>33</v>
      </c>
      <c r="S18" s="13"/>
      <c r="T18" s="13" t="s">
        <v>33</v>
      </c>
      <c r="U18" s="13" t="s">
        <v>33</v>
      </c>
      <c r="V18" s="13"/>
      <c r="W18" s="13"/>
      <c r="X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6"/>
      <c r="EM18" s="33" t="s">
        <v>32</v>
      </c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</row>
    <row r="19" spans="1:240">
      <c r="A19" s="6"/>
      <c r="EM19" s="33" t="s">
        <v>32</v>
      </c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</row>
    <row r="20" spans="1:240">
      <c r="A20" s="6">
        <v>31</v>
      </c>
      <c r="B20" s="13" t="s">
        <v>24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6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33" t="s">
        <v>32</v>
      </c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</row>
    <row r="21" spans="1:240">
      <c r="A21" s="6">
        <v>32</v>
      </c>
      <c r="B21" t="s">
        <v>25</v>
      </c>
      <c r="AZ21" s="9"/>
      <c r="EL21" s="7"/>
      <c r="EM21" s="33" t="s">
        <v>32</v>
      </c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</row>
    <row r="22" spans="1:240">
      <c r="A22" s="6">
        <v>33</v>
      </c>
      <c r="B22" t="s">
        <v>26</v>
      </c>
      <c r="AZ22" s="9"/>
      <c r="EL22" s="7"/>
      <c r="EM22" s="33" t="s">
        <v>32</v>
      </c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</row>
    <row r="23" spans="1:240">
      <c r="A23" s="6">
        <v>34</v>
      </c>
      <c r="B23" t="s">
        <v>27</v>
      </c>
      <c r="AZ23" s="9"/>
      <c r="EL23" s="7"/>
      <c r="EM23" s="33" t="s">
        <v>32</v>
      </c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</row>
    <row r="24" spans="1:240">
      <c r="A24" s="6"/>
      <c r="EM24" s="33" t="s">
        <v>32</v>
      </c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</row>
    <row r="25" spans="1:240">
      <c r="A25" s="6">
        <v>41</v>
      </c>
      <c r="B25" s="13" t="s">
        <v>28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33" t="s">
        <v>32</v>
      </c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14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6"/>
    </row>
    <row r="26" spans="1:240">
      <c r="A26" s="6">
        <v>42</v>
      </c>
      <c r="B26" t="s">
        <v>29</v>
      </c>
      <c r="EM26" s="33" t="s">
        <v>32</v>
      </c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9"/>
      <c r="GA26" s="7"/>
    </row>
    <row r="27" spans="1:240">
      <c r="EM27" s="33" t="s">
        <v>32</v>
      </c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</row>
    <row r="28" spans="1:240">
      <c r="A28" s="6">
        <v>51</v>
      </c>
      <c r="B28" s="13" t="s">
        <v>30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33" t="s">
        <v>32</v>
      </c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14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6"/>
    </row>
    <row r="29" spans="1:240">
      <c r="EM29" s="33" t="s">
        <v>32</v>
      </c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</row>
    <row r="30" spans="1:240">
      <c r="A30" s="6">
        <v>61</v>
      </c>
      <c r="B30" s="13" t="s">
        <v>31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33" t="s">
        <v>32</v>
      </c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4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6"/>
    </row>
    <row r="31" spans="1:240">
      <c r="EM31" s="33" t="s">
        <v>32</v>
      </c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</row>
    <row r="32" spans="1:240">
      <c r="EM32" s="33" t="s">
        <v>32</v>
      </c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</row>
    <row r="33" spans="143:155">
      <c r="EM33" s="33" t="s">
        <v>32</v>
      </c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</row>
    <row r="34" spans="143:155">
      <c r="EM34" s="33" t="s">
        <v>32</v>
      </c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</row>
    <row r="35" spans="143:155">
      <c r="EM35" s="33" t="s">
        <v>32</v>
      </c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</row>
  </sheetData>
  <mergeCells count="41">
    <mergeCell ref="S1:W1"/>
    <mergeCell ref="X1:Z1"/>
    <mergeCell ref="I2:N2"/>
    <mergeCell ref="I1:N1"/>
    <mergeCell ref="O1:Q1"/>
    <mergeCell ref="O2:Q2"/>
    <mergeCell ref="C4:AB4"/>
    <mergeCell ref="AC4:BF4"/>
    <mergeCell ref="BG4:CK4"/>
    <mergeCell ref="CL4:DO4"/>
    <mergeCell ref="DP4:ET4"/>
    <mergeCell ref="EM18:EY18"/>
    <mergeCell ref="FZ4:HA4"/>
    <mergeCell ref="HB4:IF4"/>
    <mergeCell ref="EM9:EY9"/>
    <mergeCell ref="EM10:EY10"/>
    <mergeCell ref="EM11:EY11"/>
    <mergeCell ref="EU4:FY4"/>
    <mergeCell ref="EM12:EY12"/>
    <mergeCell ref="EM13:EY13"/>
    <mergeCell ref="EM14:EY14"/>
    <mergeCell ref="EM15:EY15"/>
    <mergeCell ref="EM16:EY16"/>
    <mergeCell ref="EM17:EY17"/>
    <mergeCell ref="EM30:EY30"/>
    <mergeCell ref="EM19:EY19"/>
    <mergeCell ref="EM20:EY20"/>
    <mergeCell ref="EM21:EY21"/>
    <mergeCell ref="EM22:EY22"/>
    <mergeCell ref="EM23:EY23"/>
    <mergeCell ref="EM24:EY24"/>
    <mergeCell ref="EM25:EY25"/>
    <mergeCell ref="EM26:EY26"/>
    <mergeCell ref="EM27:EY27"/>
    <mergeCell ref="EM28:EY28"/>
    <mergeCell ref="EM29:EY29"/>
    <mergeCell ref="EM31:EY31"/>
    <mergeCell ref="EM32:EY32"/>
    <mergeCell ref="EM33:EY33"/>
    <mergeCell ref="EM34:EY34"/>
    <mergeCell ref="EM35:EY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Rapportering</vt:lpstr>
      <vt:lpstr>Tidplan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2012-08-06T07:14:21Z</dcterms:created>
  <dcterms:modified xsi:type="dcterms:W3CDTF">2012-08-25T09:41:17Z</dcterms:modified>
</cp:coreProperties>
</file>