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0" documentId="8_{88C261F4-9C69-41B9-B788-4BA97314F81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N5" i="1"/>
  <c r="M5" i="1"/>
  <c r="K29" i="1"/>
  <c r="K41" i="1" s="1"/>
  <c r="K53" i="1" s="1"/>
  <c r="K65" i="1" s="1"/>
  <c r="K77" i="1" s="1"/>
  <c r="K89" i="1" s="1"/>
  <c r="K101" i="1" s="1"/>
  <c r="K28" i="1"/>
  <c r="K40" i="1" s="1"/>
  <c r="K52" i="1" s="1"/>
  <c r="K64" i="1" s="1"/>
  <c r="K76" i="1" s="1"/>
  <c r="K88" i="1" s="1"/>
  <c r="K100" i="1" s="1"/>
  <c r="K27" i="1"/>
  <c r="K39" i="1" s="1"/>
  <c r="K51" i="1" s="1"/>
  <c r="K63" i="1" s="1"/>
  <c r="K75" i="1" s="1"/>
  <c r="K87" i="1" s="1"/>
  <c r="K99" i="1" s="1"/>
  <c r="K26" i="1"/>
  <c r="K38" i="1" s="1"/>
  <c r="K50" i="1" s="1"/>
  <c r="K62" i="1" s="1"/>
  <c r="K74" i="1" s="1"/>
  <c r="K86" i="1" s="1"/>
  <c r="K98" i="1" s="1"/>
  <c r="K25" i="1"/>
  <c r="K37" i="1" s="1"/>
  <c r="K49" i="1" s="1"/>
  <c r="K61" i="1" s="1"/>
  <c r="K73" i="1" s="1"/>
  <c r="K85" i="1" s="1"/>
  <c r="K97" i="1" s="1"/>
  <c r="K24" i="1"/>
  <c r="K36" i="1" s="1"/>
  <c r="K48" i="1" s="1"/>
  <c r="K60" i="1" s="1"/>
  <c r="K72" i="1" s="1"/>
  <c r="K84" i="1" s="1"/>
  <c r="K96" i="1" s="1"/>
  <c r="K23" i="1"/>
  <c r="K35" i="1" s="1"/>
  <c r="K47" i="1" s="1"/>
  <c r="K59" i="1" s="1"/>
  <c r="K71" i="1" s="1"/>
  <c r="K83" i="1" s="1"/>
  <c r="K95" i="1" s="1"/>
  <c r="K22" i="1"/>
  <c r="K34" i="1" s="1"/>
  <c r="K46" i="1" s="1"/>
  <c r="K58" i="1" s="1"/>
  <c r="K70" i="1" s="1"/>
  <c r="K82" i="1" s="1"/>
  <c r="K94" i="1" s="1"/>
  <c r="K21" i="1"/>
  <c r="K33" i="1" s="1"/>
  <c r="K45" i="1" s="1"/>
  <c r="K57" i="1" s="1"/>
  <c r="K69" i="1" s="1"/>
  <c r="K81" i="1" s="1"/>
  <c r="K93" i="1" s="1"/>
  <c r="K20" i="1"/>
  <c r="K32" i="1" s="1"/>
  <c r="K44" i="1" s="1"/>
  <c r="K56" i="1" s="1"/>
  <c r="K68" i="1" s="1"/>
  <c r="K80" i="1" s="1"/>
  <c r="K92" i="1" s="1"/>
  <c r="K19" i="1"/>
  <c r="K31" i="1" s="1"/>
  <c r="K43" i="1" s="1"/>
  <c r="K55" i="1" s="1"/>
  <c r="K67" i="1" s="1"/>
  <c r="K79" i="1" s="1"/>
  <c r="K91" i="1" s="1"/>
  <c r="K18" i="1"/>
  <c r="K30" i="1" s="1"/>
  <c r="K42" i="1" s="1"/>
  <c r="K54" i="1" s="1"/>
  <c r="K66" i="1" s="1"/>
  <c r="K78" i="1" s="1"/>
  <c r="K90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9" i="1"/>
  <c r="I10" i="1"/>
  <c r="I11" i="1"/>
  <c r="I12" i="1"/>
  <c r="I13" i="1"/>
  <c r="I14" i="1"/>
  <c r="I15" i="1"/>
  <c r="I16" i="1"/>
  <c r="I17" i="1"/>
  <c r="I8" i="1"/>
  <c r="I7" i="1"/>
  <c r="I6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18" i="1"/>
  <c r="H19" i="1"/>
  <c r="H20" i="1"/>
  <c r="H21" i="1"/>
  <c r="H22" i="1"/>
  <c r="H23" i="1"/>
  <c r="H24" i="1"/>
  <c r="H25" i="1"/>
  <c r="H26" i="1"/>
  <c r="H27" i="1"/>
  <c r="H28" i="1"/>
  <c r="H29" i="1"/>
  <c r="H14" i="1"/>
  <c r="H13" i="1"/>
  <c r="H11" i="1"/>
  <c r="H15" i="1"/>
  <c r="H16" i="1" s="1"/>
  <c r="H17" i="1" s="1"/>
  <c r="H12" i="1"/>
  <c r="H10" i="1"/>
  <c r="H9" i="1"/>
  <c r="H8" i="1"/>
  <c r="H6" i="1"/>
  <c r="H7" i="1"/>
  <c r="F29" i="1"/>
  <c r="F41" i="1" s="1"/>
  <c r="F53" i="1" s="1"/>
  <c r="F65" i="1" s="1"/>
  <c r="F77" i="1" s="1"/>
  <c r="F89" i="1" s="1"/>
  <c r="F101" i="1" s="1"/>
  <c r="F28" i="1"/>
  <c r="F40" i="1" s="1"/>
  <c r="F52" i="1" s="1"/>
  <c r="F64" i="1" s="1"/>
  <c r="F76" i="1" s="1"/>
  <c r="F88" i="1" s="1"/>
  <c r="F100" i="1" s="1"/>
  <c r="F27" i="1"/>
  <c r="F39" i="1" s="1"/>
  <c r="F51" i="1" s="1"/>
  <c r="F63" i="1" s="1"/>
  <c r="F75" i="1" s="1"/>
  <c r="F87" i="1" s="1"/>
  <c r="F99" i="1" s="1"/>
  <c r="F26" i="1"/>
  <c r="F38" i="1" s="1"/>
  <c r="F50" i="1" s="1"/>
  <c r="F62" i="1" s="1"/>
  <c r="F74" i="1" s="1"/>
  <c r="F86" i="1" s="1"/>
  <c r="F98" i="1" s="1"/>
  <c r="F25" i="1"/>
  <c r="F37" i="1" s="1"/>
  <c r="F49" i="1" s="1"/>
  <c r="F61" i="1" s="1"/>
  <c r="F73" i="1" s="1"/>
  <c r="F85" i="1" s="1"/>
  <c r="F97" i="1" s="1"/>
  <c r="F24" i="1"/>
  <c r="F36" i="1" s="1"/>
  <c r="F48" i="1" s="1"/>
  <c r="F60" i="1" s="1"/>
  <c r="F72" i="1" s="1"/>
  <c r="F84" i="1" s="1"/>
  <c r="F96" i="1" s="1"/>
  <c r="F23" i="1"/>
  <c r="F35" i="1" s="1"/>
  <c r="F47" i="1" s="1"/>
  <c r="F59" i="1" s="1"/>
  <c r="F71" i="1" s="1"/>
  <c r="F83" i="1" s="1"/>
  <c r="F95" i="1" s="1"/>
  <c r="F22" i="1"/>
  <c r="F34" i="1" s="1"/>
  <c r="F46" i="1" s="1"/>
  <c r="F58" i="1" s="1"/>
  <c r="F70" i="1" s="1"/>
  <c r="F82" i="1" s="1"/>
  <c r="F94" i="1" s="1"/>
  <c r="F21" i="1"/>
  <c r="F33" i="1" s="1"/>
  <c r="F45" i="1" s="1"/>
  <c r="F57" i="1" s="1"/>
  <c r="F69" i="1" s="1"/>
  <c r="F81" i="1" s="1"/>
  <c r="F93" i="1" s="1"/>
  <c r="F20" i="1"/>
  <c r="F32" i="1" s="1"/>
  <c r="F44" i="1" s="1"/>
  <c r="F56" i="1" s="1"/>
  <c r="F68" i="1" s="1"/>
  <c r="F80" i="1" s="1"/>
  <c r="F92" i="1" s="1"/>
  <c r="F19" i="1"/>
  <c r="F31" i="1" s="1"/>
  <c r="F43" i="1" s="1"/>
  <c r="F55" i="1" s="1"/>
  <c r="F67" i="1" s="1"/>
  <c r="F79" i="1" s="1"/>
  <c r="F91" i="1" s="1"/>
  <c r="F18" i="1"/>
  <c r="F30" i="1" s="1"/>
  <c r="F42" i="1" s="1"/>
  <c r="F54" i="1" s="1"/>
  <c r="F66" i="1" s="1"/>
  <c r="F78" i="1" s="1"/>
  <c r="F90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6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7" i="1"/>
  <c r="C8" i="1"/>
  <c r="C9" i="1"/>
  <c r="C10" i="1"/>
  <c r="C11" i="1"/>
  <c r="C12" i="1"/>
  <c r="C6" i="1"/>
  <c r="A18" i="1"/>
  <c r="A19" i="1"/>
  <c r="A31" i="1" s="1"/>
  <c r="A43" i="1" s="1"/>
  <c r="A55" i="1" s="1"/>
  <c r="A67" i="1" s="1"/>
  <c r="A79" i="1" s="1"/>
  <c r="A91" i="1" s="1"/>
  <c r="A20" i="1"/>
  <c r="A32" i="1" s="1"/>
  <c r="A44" i="1" s="1"/>
  <c r="A56" i="1" s="1"/>
  <c r="A68" i="1" s="1"/>
  <c r="A80" i="1" s="1"/>
  <c r="A92" i="1" s="1"/>
  <c r="A21" i="1"/>
  <c r="A33" i="1" s="1"/>
  <c r="A45" i="1" s="1"/>
  <c r="A57" i="1" s="1"/>
  <c r="A69" i="1" s="1"/>
  <c r="A81" i="1" s="1"/>
  <c r="A93" i="1" s="1"/>
  <c r="A22" i="1"/>
  <c r="A34" i="1" s="1"/>
  <c r="A46" i="1" s="1"/>
  <c r="A58" i="1" s="1"/>
  <c r="A70" i="1" s="1"/>
  <c r="A82" i="1" s="1"/>
  <c r="A94" i="1" s="1"/>
  <c r="A23" i="1"/>
  <c r="A35" i="1" s="1"/>
  <c r="A47" i="1" s="1"/>
  <c r="A59" i="1" s="1"/>
  <c r="A71" i="1" s="1"/>
  <c r="A83" i="1" s="1"/>
  <c r="A95" i="1" s="1"/>
  <c r="A24" i="1"/>
  <c r="A36" i="1" s="1"/>
  <c r="A48" i="1" s="1"/>
  <c r="A60" i="1" s="1"/>
  <c r="A72" i="1" s="1"/>
  <c r="A84" i="1" s="1"/>
  <c r="A96" i="1" s="1"/>
  <c r="A25" i="1"/>
  <c r="A37" i="1" s="1"/>
  <c r="A49" i="1" s="1"/>
  <c r="A61" i="1" s="1"/>
  <c r="A73" i="1" s="1"/>
  <c r="A85" i="1" s="1"/>
  <c r="A97" i="1" s="1"/>
  <c r="A26" i="1"/>
  <c r="A38" i="1" s="1"/>
  <c r="A50" i="1" s="1"/>
  <c r="A62" i="1" s="1"/>
  <c r="A74" i="1" s="1"/>
  <c r="A86" i="1" s="1"/>
  <c r="A98" i="1" s="1"/>
  <c r="A27" i="1"/>
  <c r="A39" i="1" s="1"/>
  <c r="A51" i="1" s="1"/>
  <c r="A63" i="1" s="1"/>
  <c r="A75" i="1" s="1"/>
  <c r="A87" i="1" s="1"/>
  <c r="A99" i="1" s="1"/>
  <c r="A28" i="1"/>
  <c r="A40" i="1" s="1"/>
  <c r="A52" i="1" s="1"/>
  <c r="A64" i="1" s="1"/>
  <c r="A76" i="1" s="1"/>
  <c r="A88" i="1" s="1"/>
  <c r="A100" i="1" s="1"/>
  <c r="A29" i="1"/>
  <c r="A41" i="1" s="1"/>
  <c r="A53" i="1" s="1"/>
  <c r="A65" i="1" s="1"/>
  <c r="A77" i="1" s="1"/>
  <c r="A89" i="1" s="1"/>
  <c r="A101" i="1" s="1"/>
  <c r="A30" i="1"/>
  <c r="A42" i="1" s="1"/>
  <c r="A54" i="1" s="1"/>
  <c r="A66" i="1" s="1"/>
  <c r="A78" i="1" s="1"/>
  <c r="A90" i="1" s="1"/>
</calcChain>
</file>

<file path=xl/sharedStrings.xml><?xml version="1.0" encoding="utf-8"?>
<sst xmlns="http://schemas.openxmlformats.org/spreadsheetml/2006/main" count="16" uniqueCount="8">
  <si>
    <t>Capsim Market Segment Drift Rates by Month</t>
  </si>
  <si>
    <t>Low Tech Segment Center</t>
  </si>
  <si>
    <t>High Tech Segment Center</t>
  </si>
  <si>
    <t>High Tech Ideal Table</t>
  </si>
  <si>
    <t>Round</t>
  </si>
  <si>
    <t>Month</t>
  </si>
  <si>
    <t>Pfmn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</si>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</sst>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3" fontId="0" fillId="0" borderId="0" xfId="0" applyNumberFormat="1"/>
    <xf numFmtId="0" fontId="1" fillId="0" borderId="1" xfId="0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43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K3" sqref="K3:N3"/>
    </sheetView>
  </sheetViews>
  <sheetFormatPr defaultRowHeight="15"/>
  <cols>
    <col min="2" max="2" width="11.42578125" bestFit="1" customWidth="1"/>
    <col min="3" max="4" width="9.140625" style="2"/>
    <col min="7" max="7" width="11.42578125" bestFit="1" customWidth="1"/>
    <col min="12" max="12" width="11.42578125" bestFit="1" customWidth="1"/>
  </cols>
  <sheetData>
    <row r="1" spans="1:14">
      <c r="A1" s="1" t="s">
        <v>0</v>
      </c>
    </row>
    <row r="3" spans="1:14">
      <c r="A3" s="8" t="s">
        <v>1</v>
      </c>
      <c r="B3" s="8"/>
      <c r="C3" s="8"/>
      <c r="D3" s="8"/>
      <c r="F3" s="8" t="s">
        <v>2</v>
      </c>
      <c r="G3" s="8"/>
      <c r="H3" s="8"/>
      <c r="I3" s="8"/>
      <c r="K3" s="8" t="s">
        <v>3</v>
      </c>
      <c r="L3" s="8"/>
      <c r="M3" s="8"/>
      <c r="N3" s="8"/>
    </row>
    <row r="4" spans="1:14">
      <c r="A4" s="3" t="s">
        <v>4</v>
      </c>
      <c r="B4" s="3" t="s">
        <v>5</v>
      </c>
      <c r="C4" s="4" t="s">
        <v>6</v>
      </c>
      <c r="D4" s="4" t="s">
        <v>7</v>
      </c>
      <c r="F4" s="3" t="s">
        <v>4</v>
      </c>
      <c r="G4" s="3" t="s">
        <v>5</v>
      </c>
      <c r="H4" s="4" t="s">
        <v>6</v>
      </c>
      <c r="I4" s="4" t="s">
        <v>7</v>
      </c>
      <c r="K4" s="3" t="s">
        <v>4</v>
      </c>
      <c r="L4" s="3" t="s">
        <v>5</v>
      </c>
      <c r="M4" s="4" t="s">
        <v>6</v>
      </c>
      <c r="N4" s="4" t="s">
        <v>7</v>
      </c>
    </row>
    <row r="5" spans="1:14">
      <c r="A5" s="5">
        <v>0</v>
      </c>
      <c r="B5" s="6">
        <v>42369</v>
      </c>
      <c r="C5" s="7">
        <v>4.8</v>
      </c>
      <c r="D5" s="7">
        <v>15.2</v>
      </c>
      <c r="F5" s="5">
        <v>0</v>
      </c>
      <c r="G5" s="6">
        <v>42369</v>
      </c>
      <c r="H5" s="7">
        <v>6</v>
      </c>
      <c r="I5" s="7">
        <v>14</v>
      </c>
      <c r="K5" s="5">
        <v>0</v>
      </c>
      <c r="L5" s="6">
        <v>42369</v>
      </c>
      <c r="M5" s="7">
        <f>H5+1.4</f>
        <v>7.4</v>
      </c>
      <c r="N5" s="7">
        <f>I5-1.4</f>
        <v>12.6</v>
      </c>
    </row>
    <row r="6" spans="1:14">
      <c r="A6" s="5">
        <v>1</v>
      </c>
      <c r="B6" s="6">
        <v>42400</v>
      </c>
      <c r="C6" s="7">
        <f>C5+0.5/12</f>
        <v>4.8416666666666668</v>
      </c>
      <c r="D6" s="7">
        <f>D5-0.5/12</f>
        <v>15.158333333333333</v>
      </c>
      <c r="F6" s="5">
        <v>1</v>
      </c>
      <c r="G6" s="6">
        <v>42400</v>
      </c>
      <c r="H6" s="7">
        <f>H5+0.7/12</f>
        <v>6.0583333333333336</v>
      </c>
      <c r="I6" s="7">
        <f>I5-0.7/12</f>
        <v>13.941666666666666</v>
      </c>
      <c r="K6" s="5">
        <v>1</v>
      </c>
      <c r="L6" s="6">
        <v>42400</v>
      </c>
      <c r="M6" s="7">
        <f>H6+1.4</f>
        <v>7.4583333333333339</v>
      </c>
      <c r="N6" s="7">
        <f>N5-0.7/12</f>
        <v>12.541666666666666</v>
      </c>
    </row>
    <row r="7" spans="1:14">
      <c r="A7" s="5">
        <v>1</v>
      </c>
      <c r="B7" s="6">
        <v>42428</v>
      </c>
      <c r="C7" s="7">
        <f t="shared" ref="C7:C70" si="0">C6+0.5/12</f>
        <v>4.8833333333333337</v>
      </c>
      <c r="D7" s="7">
        <f t="shared" ref="D7:D70" si="1">D6-0.5/12</f>
        <v>15.116666666666667</v>
      </c>
      <c r="F7" s="5">
        <v>1</v>
      </c>
      <c r="G7" s="6">
        <v>42428</v>
      </c>
      <c r="H7" s="7">
        <f>H6+0.7/12</f>
        <v>6.1166666666666671</v>
      </c>
      <c r="I7" s="7">
        <f>I6-0.7/12</f>
        <v>13.883333333333333</v>
      </c>
      <c r="K7" s="5">
        <v>1</v>
      </c>
      <c r="L7" s="6">
        <v>42428</v>
      </c>
      <c r="M7" s="7">
        <f>M6+0.7/12</f>
        <v>7.5166666666666675</v>
      </c>
      <c r="N7" s="7">
        <f>N6-0.7/12</f>
        <v>12.483333333333333</v>
      </c>
    </row>
    <row r="8" spans="1:14">
      <c r="A8" s="5">
        <v>1</v>
      </c>
      <c r="B8" s="6">
        <v>42460</v>
      </c>
      <c r="C8" s="7">
        <f t="shared" si="0"/>
        <v>4.9250000000000007</v>
      </c>
      <c r="D8" s="7">
        <f t="shared" si="1"/>
        <v>15.075000000000001</v>
      </c>
      <c r="F8" s="5">
        <v>1</v>
      </c>
      <c r="G8" s="6">
        <v>42460</v>
      </c>
      <c r="H8" s="7">
        <f>H7+0.7/12</f>
        <v>6.1750000000000007</v>
      </c>
      <c r="I8" s="7">
        <f>I7-0.7/12</f>
        <v>13.824999999999999</v>
      </c>
      <c r="K8" s="5">
        <v>1</v>
      </c>
      <c r="L8" s="6">
        <v>42460</v>
      </c>
      <c r="M8" s="7">
        <f>M7+0.7/12</f>
        <v>7.5750000000000011</v>
      </c>
      <c r="N8" s="7">
        <f>N7-0.7/12</f>
        <v>12.424999999999999</v>
      </c>
    </row>
    <row r="9" spans="1:14">
      <c r="A9" s="5">
        <v>1</v>
      </c>
      <c r="B9" s="6">
        <v>42490</v>
      </c>
      <c r="C9" s="7">
        <f t="shared" si="0"/>
        <v>4.9666666666666677</v>
      </c>
      <c r="D9" s="7">
        <f t="shared" si="1"/>
        <v>15.033333333333335</v>
      </c>
      <c r="F9" s="5">
        <v>1</v>
      </c>
      <c r="G9" s="6">
        <v>42490</v>
      </c>
      <c r="H9" s="7">
        <f>H8+0.7/12</f>
        <v>6.2333333333333343</v>
      </c>
      <c r="I9" s="7">
        <f t="shared" ref="I9:I72" si="2">I8-0.7/12</f>
        <v>13.766666666666666</v>
      </c>
      <c r="K9" s="5">
        <v>1</v>
      </c>
      <c r="L9" s="6">
        <v>42490</v>
      </c>
      <c r="M9" s="7">
        <f>M8+0.7/12</f>
        <v>7.6333333333333346</v>
      </c>
      <c r="N9" s="7">
        <f t="shared" ref="N9:N72" si="3">N8-0.7/12</f>
        <v>12.366666666666665</v>
      </c>
    </row>
    <row r="10" spans="1:14">
      <c r="A10" s="5">
        <v>1</v>
      </c>
      <c r="B10" s="6">
        <v>42521</v>
      </c>
      <c r="C10" s="7">
        <f t="shared" si="0"/>
        <v>5.0083333333333346</v>
      </c>
      <c r="D10" s="7">
        <f t="shared" si="1"/>
        <v>14.991666666666669</v>
      </c>
      <c r="F10" s="5">
        <v>1</v>
      </c>
      <c r="G10" s="6">
        <v>42521</v>
      </c>
      <c r="H10" s="7">
        <f>H9+0.7/12</f>
        <v>6.2916666666666679</v>
      </c>
      <c r="I10" s="7">
        <f t="shared" si="2"/>
        <v>13.708333333333332</v>
      </c>
      <c r="K10" s="5">
        <v>1</v>
      </c>
      <c r="L10" s="6">
        <v>42521</v>
      </c>
      <c r="M10" s="7">
        <f>M9+0.7/12</f>
        <v>7.6916666666666682</v>
      </c>
      <c r="N10" s="7">
        <f t="shared" si="3"/>
        <v>12.308333333333332</v>
      </c>
    </row>
    <row r="11" spans="1:14">
      <c r="A11" s="5">
        <v>1</v>
      </c>
      <c r="B11" s="6">
        <v>42551</v>
      </c>
      <c r="C11" s="7">
        <f t="shared" si="0"/>
        <v>5.0500000000000016</v>
      </c>
      <c r="D11" s="7">
        <f t="shared" si="1"/>
        <v>14.950000000000003</v>
      </c>
      <c r="F11" s="5">
        <v>1</v>
      </c>
      <c r="G11" s="6">
        <v>42551</v>
      </c>
      <c r="H11" s="7">
        <f>H10+0.7/12</f>
        <v>6.3500000000000014</v>
      </c>
      <c r="I11" s="7">
        <f t="shared" si="2"/>
        <v>13.649999999999999</v>
      </c>
      <c r="K11" s="5">
        <v>1</v>
      </c>
      <c r="L11" s="6">
        <v>42551</v>
      </c>
      <c r="M11" s="7">
        <f>M10+0.7/12</f>
        <v>7.7500000000000018</v>
      </c>
      <c r="N11" s="7">
        <f t="shared" si="3"/>
        <v>12.249999999999998</v>
      </c>
    </row>
    <row r="12" spans="1:14">
      <c r="A12" s="5">
        <v>1</v>
      </c>
      <c r="B12" s="6">
        <v>42582</v>
      </c>
      <c r="C12" s="7">
        <f t="shared" si="0"/>
        <v>5.0916666666666686</v>
      </c>
      <c r="D12" s="7">
        <f t="shared" si="1"/>
        <v>14.908333333333337</v>
      </c>
      <c r="F12" s="5">
        <v>1</v>
      </c>
      <c r="G12" s="6">
        <v>42582</v>
      </c>
      <c r="H12" s="7">
        <f>H11+0.7/12</f>
        <v>6.408333333333335</v>
      </c>
      <c r="I12" s="7">
        <f t="shared" si="2"/>
        <v>13.591666666666665</v>
      </c>
      <c r="K12" s="5">
        <v>1</v>
      </c>
      <c r="L12" s="6">
        <v>42582</v>
      </c>
      <c r="M12" s="7">
        <f>M11+0.7/12</f>
        <v>7.8083333333333353</v>
      </c>
      <c r="N12" s="7">
        <f t="shared" si="3"/>
        <v>12.191666666666665</v>
      </c>
    </row>
    <row r="13" spans="1:14">
      <c r="A13" s="5">
        <v>1</v>
      </c>
      <c r="B13" s="6">
        <v>42613</v>
      </c>
      <c r="C13" s="7">
        <f t="shared" si="0"/>
        <v>5.1333333333333355</v>
      </c>
      <c r="D13" s="7">
        <f t="shared" si="1"/>
        <v>14.866666666666671</v>
      </c>
      <c r="F13" s="5">
        <v>1</v>
      </c>
      <c r="G13" s="6">
        <v>42613</v>
      </c>
      <c r="H13" s="7">
        <f>H12+0.7/12</f>
        <v>6.4666666666666686</v>
      </c>
      <c r="I13" s="7">
        <f t="shared" si="2"/>
        <v>13.533333333333331</v>
      </c>
      <c r="K13" s="5">
        <v>1</v>
      </c>
      <c r="L13" s="6">
        <v>42613</v>
      </c>
      <c r="M13" s="7">
        <f>M12+0.7/12</f>
        <v>7.8666666666666689</v>
      </c>
      <c r="N13" s="7">
        <f t="shared" si="3"/>
        <v>12.133333333333331</v>
      </c>
    </row>
    <row r="14" spans="1:14">
      <c r="A14" s="5">
        <v>1</v>
      </c>
      <c r="B14" s="6">
        <v>42643</v>
      </c>
      <c r="C14" s="7">
        <f t="shared" si="0"/>
        <v>5.1750000000000025</v>
      </c>
      <c r="D14" s="7">
        <f t="shared" si="1"/>
        <v>14.825000000000005</v>
      </c>
      <c r="F14" s="5">
        <v>1</v>
      </c>
      <c r="G14" s="6">
        <v>42643</v>
      </c>
      <c r="H14" s="7">
        <f>H13+0.7/12</f>
        <v>6.5250000000000021</v>
      </c>
      <c r="I14" s="7">
        <f t="shared" si="2"/>
        <v>13.474999999999998</v>
      </c>
      <c r="K14" s="5">
        <v>1</v>
      </c>
      <c r="L14" s="6">
        <v>42643</v>
      </c>
      <c r="M14" s="7">
        <f>M13+0.7/12</f>
        <v>7.9250000000000025</v>
      </c>
      <c r="N14" s="7">
        <f t="shared" si="3"/>
        <v>12.074999999999998</v>
      </c>
    </row>
    <row r="15" spans="1:14">
      <c r="A15" s="5">
        <v>1</v>
      </c>
      <c r="B15" s="6">
        <v>42674</v>
      </c>
      <c r="C15" s="7">
        <f t="shared" si="0"/>
        <v>5.2166666666666694</v>
      </c>
      <c r="D15" s="7">
        <f t="shared" si="1"/>
        <v>14.783333333333339</v>
      </c>
      <c r="F15" s="5">
        <v>1</v>
      </c>
      <c r="G15" s="6">
        <v>42674</v>
      </c>
      <c r="H15" s="7">
        <f>H14+0.7/12</f>
        <v>6.5833333333333357</v>
      </c>
      <c r="I15" s="7">
        <f t="shared" si="2"/>
        <v>13.416666666666664</v>
      </c>
      <c r="K15" s="5">
        <v>1</v>
      </c>
      <c r="L15" s="6">
        <v>42674</v>
      </c>
      <c r="M15" s="7">
        <f>M14+0.7/12</f>
        <v>7.9833333333333361</v>
      </c>
      <c r="N15" s="7">
        <f t="shared" si="3"/>
        <v>12.016666666666664</v>
      </c>
    </row>
    <row r="16" spans="1:14">
      <c r="A16" s="5">
        <v>1</v>
      </c>
      <c r="B16" s="6">
        <v>42704</v>
      </c>
      <c r="C16" s="7">
        <f t="shared" si="0"/>
        <v>5.2583333333333364</v>
      </c>
      <c r="D16" s="7">
        <f t="shared" si="1"/>
        <v>14.741666666666672</v>
      </c>
      <c r="F16" s="5">
        <v>1</v>
      </c>
      <c r="G16" s="6">
        <v>42704</v>
      </c>
      <c r="H16" s="7">
        <f>H15+0.7/12</f>
        <v>6.6416666666666693</v>
      </c>
      <c r="I16" s="7">
        <f t="shared" si="2"/>
        <v>13.358333333333331</v>
      </c>
      <c r="K16" s="5">
        <v>1</v>
      </c>
      <c r="L16" s="6">
        <v>42704</v>
      </c>
      <c r="M16" s="7">
        <f>M15+0.7/12</f>
        <v>8.0416666666666696</v>
      </c>
      <c r="N16" s="7">
        <f t="shared" si="3"/>
        <v>11.95833333333333</v>
      </c>
    </row>
    <row r="17" spans="1:14">
      <c r="A17" s="5">
        <v>1</v>
      </c>
      <c r="B17" s="6">
        <v>42735</v>
      </c>
      <c r="C17" s="7">
        <f t="shared" si="0"/>
        <v>5.3000000000000034</v>
      </c>
      <c r="D17" s="7">
        <f t="shared" si="1"/>
        <v>14.700000000000006</v>
      </c>
      <c r="F17" s="5">
        <v>1</v>
      </c>
      <c r="G17" s="6">
        <v>42735</v>
      </c>
      <c r="H17" s="7">
        <f>H16+0.7/12</f>
        <v>6.7000000000000028</v>
      </c>
      <c r="I17" s="7">
        <f t="shared" si="2"/>
        <v>13.299999999999997</v>
      </c>
      <c r="K17" s="5">
        <v>1</v>
      </c>
      <c r="L17" s="6">
        <v>42735</v>
      </c>
      <c r="M17" s="7">
        <f>M16+0.7/12</f>
        <v>8.1000000000000032</v>
      </c>
      <c r="N17" s="7">
        <f t="shared" si="3"/>
        <v>11.899999999999997</v>
      </c>
    </row>
    <row r="18" spans="1:14">
      <c r="A18" s="5">
        <f>A6+1</f>
        <v>2</v>
      </c>
      <c r="B18" s="6">
        <v>42766</v>
      </c>
      <c r="C18" s="7">
        <f t="shared" si="0"/>
        <v>5.3416666666666703</v>
      </c>
      <c r="D18" s="7">
        <f t="shared" si="1"/>
        <v>14.65833333333334</v>
      </c>
      <c r="F18" s="5">
        <f>F6+1</f>
        <v>2</v>
      </c>
      <c r="G18" s="6">
        <v>42766</v>
      </c>
      <c r="H18" s="7">
        <f>H17+0.7/12</f>
        <v>6.7583333333333364</v>
      </c>
      <c r="I18" s="7">
        <f t="shared" si="2"/>
        <v>13.241666666666664</v>
      </c>
      <c r="K18" s="5">
        <f>K6+1</f>
        <v>2</v>
      </c>
      <c r="L18" s="6">
        <v>42766</v>
      </c>
      <c r="M18" s="7">
        <f>M17+0.7/12</f>
        <v>8.1583333333333368</v>
      </c>
      <c r="N18" s="7">
        <f t="shared" si="3"/>
        <v>11.841666666666663</v>
      </c>
    </row>
    <row r="19" spans="1:14">
      <c r="A19" s="5">
        <f t="shared" ref="A19:A82" si="4">A7+1</f>
        <v>2</v>
      </c>
      <c r="B19" s="6">
        <v>42794</v>
      </c>
      <c r="C19" s="7">
        <f t="shared" si="0"/>
        <v>5.3833333333333373</v>
      </c>
      <c r="D19" s="7">
        <f t="shared" si="1"/>
        <v>14.616666666666674</v>
      </c>
      <c r="F19" s="5">
        <f t="shared" ref="F19:F82" si="5">F7+1</f>
        <v>2</v>
      </c>
      <c r="G19" s="6">
        <v>42794</v>
      </c>
      <c r="H19" s="7">
        <f>H18+0.7/12</f>
        <v>6.81666666666667</v>
      </c>
      <c r="I19" s="7">
        <f t="shared" si="2"/>
        <v>13.18333333333333</v>
      </c>
      <c r="K19" s="5">
        <f t="shared" ref="K19:K82" si="6">K7+1</f>
        <v>2</v>
      </c>
      <c r="L19" s="6">
        <v>42794</v>
      </c>
      <c r="M19" s="7">
        <f>M18+0.7/12</f>
        <v>8.2166666666666703</v>
      </c>
      <c r="N19" s="7">
        <f t="shared" si="3"/>
        <v>11.78333333333333</v>
      </c>
    </row>
    <row r="20" spans="1:14">
      <c r="A20" s="5">
        <f t="shared" si="4"/>
        <v>2</v>
      </c>
      <c r="B20" s="6">
        <v>42825</v>
      </c>
      <c r="C20" s="7">
        <f t="shared" si="0"/>
        <v>5.4250000000000043</v>
      </c>
      <c r="D20" s="7">
        <f t="shared" si="1"/>
        <v>14.575000000000008</v>
      </c>
      <c r="F20" s="5">
        <f t="shared" si="5"/>
        <v>2</v>
      </c>
      <c r="G20" s="6">
        <v>42825</v>
      </c>
      <c r="H20" s="7">
        <f>H19+0.7/12</f>
        <v>6.8750000000000036</v>
      </c>
      <c r="I20" s="7">
        <f t="shared" si="2"/>
        <v>13.124999999999996</v>
      </c>
      <c r="K20" s="5">
        <f t="shared" si="6"/>
        <v>2</v>
      </c>
      <c r="L20" s="6">
        <v>42825</v>
      </c>
      <c r="M20" s="7">
        <f>M19+0.7/12</f>
        <v>8.2750000000000039</v>
      </c>
      <c r="N20" s="7">
        <f t="shared" si="3"/>
        <v>11.724999999999996</v>
      </c>
    </row>
    <row r="21" spans="1:14">
      <c r="A21" s="5">
        <f t="shared" si="4"/>
        <v>2</v>
      </c>
      <c r="B21" s="6">
        <v>42855</v>
      </c>
      <c r="C21" s="7">
        <f t="shared" si="0"/>
        <v>5.4666666666666712</v>
      </c>
      <c r="D21" s="7">
        <f t="shared" si="1"/>
        <v>14.533333333333342</v>
      </c>
      <c r="F21" s="5">
        <f t="shared" si="5"/>
        <v>2</v>
      </c>
      <c r="G21" s="6">
        <v>42855</v>
      </c>
      <c r="H21" s="7">
        <f>H20+0.7/12</f>
        <v>6.9333333333333371</v>
      </c>
      <c r="I21" s="7">
        <f t="shared" si="2"/>
        <v>13.066666666666663</v>
      </c>
      <c r="K21" s="5">
        <f t="shared" si="6"/>
        <v>2</v>
      </c>
      <c r="L21" s="6">
        <v>42855</v>
      </c>
      <c r="M21" s="7">
        <f>M20+0.7/12</f>
        <v>8.3333333333333375</v>
      </c>
      <c r="N21" s="7">
        <f t="shared" si="3"/>
        <v>11.666666666666663</v>
      </c>
    </row>
    <row r="22" spans="1:14">
      <c r="A22" s="5">
        <f t="shared" si="4"/>
        <v>2</v>
      </c>
      <c r="B22" s="6">
        <v>42886</v>
      </c>
      <c r="C22" s="7">
        <f t="shared" si="0"/>
        <v>5.5083333333333382</v>
      </c>
      <c r="D22" s="7">
        <f t="shared" si="1"/>
        <v>14.491666666666676</v>
      </c>
      <c r="F22" s="5">
        <f t="shared" si="5"/>
        <v>2</v>
      </c>
      <c r="G22" s="6">
        <v>42886</v>
      </c>
      <c r="H22" s="7">
        <f>H21+0.7/12</f>
        <v>6.9916666666666707</v>
      </c>
      <c r="I22" s="7">
        <f t="shared" si="2"/>
        <v>13.008333333333329</v>
      </c>
      <c r="K22" s="5">
        <f t="shared" si="6"/>
        <v>2</v>
      </c>
      <c r="L22" s="6">
        <v>42886</v>
      </c>
      <c r="M22" s="7">
        <f>M21+0.7/12</f>
        <v>8.391666666666671</v>
      </c>
      <c r="N22" s="7">
        <f t="shared" si="3"/>
        <v>11.608333333333329</v>
      </c>
    </row>
    <row r="23" spans="1:14">
      <c r="A23" s="5">
        <f t="shared" si="4"/>
        <v>2</v>
      </c>
      <c r="B23" s="6">
        <v>42916</v>
      </c>
      <c r="C23" s="7">
        <f t="shared" si="0"/>
        <v>5.5500000000000052</v>
      </c>
      <c r="D23" s="7">
        <f t="shared" si="1"/>
        <v>14.45000000000001</v>
      </c>
      <c r="F23" s="5">
        <f t="shared" si="5"/>
        <v>2</v>
      </c>
      <c r="G23" s="6">
        <v>42916</v>
      </c>
      <c r="H23" s="7">
        <f>H22+0.7/12</f>
        <v>7.0500000000000043</v>
      </c>
      <c r="I23" s="7">
        <f t="shared" si="2"/>
        <v>12.949999999999996</v>
      </c>
      <c r="K23" s="5">
        <f t="shared" si="6"/>
        <v>2</v>
      </c>
      <c r="L23" s="6">
        <v>42916</v>
      </c>
      <c r="M23" s="7">
        <f>M22+0.7/12</f>
        <v>8.4500000000000046</v>
      </c>
      <c r="N23" s="7">
        <f t="shared" si="3"/>
        <v>11.549999999999995</v>
      </c>
    </row>
    <row r="24" spans="1:14">
      <c r="A24" s="5">
        <f t="shared" si="4"/>
        <v>2</v>
      </c>
      <c r="B24" s="6">
        <v>42947</v>
      </c>
      <c r="C24" s="7">
        <f t="shared" si="0"/>
        <v>5.5916666666666721</v>
      </c>
      <c r="D24" s="7">
        <f t="shared" si="1"/>
        <v>14.408333333333344</v>
      </c>
      <c r="F24" s="5">
        <f t="shared" si="5"/>
        <v>2</v>
      </c>
      <c r="G24" s="6">
        <v>42947</v>
      </c>
      <c r="H24" s="7">
        <f>H23+0.7/12</f>
        <v>7.1083333333333378</v>
      </c>
      <c r="I24" s="7">
        <f t="shared" si="2"/>
        <v>12.891666666666662</v>
      </c>
      <c r="K24" s="5">
        <f t="shared" si="6"/>
        <v>2</v>
      </c>
      <c r="L24" s="6">
        <v>42947</v>
      </c>
      <c r="M24" s="7">
        <f>M23+0.7/12</f>
        <v>8.5083333333333382</v>
      </c>
      <c r="N24" s="7">
        <f t="shared" si="3"/>
        <v>11.491666666666662</v>
      </c>
    </row>
    <row r="25" spans="1:14">
      <c r="A25" s="5">
        <f t="shared" si="4"/>
        <v>2</v>
      </c>
      <c r="B25" s="6">
        <v>42978</v>
      </c>
      <c r="C25" s="7">
        <f t="shared" si="0"/>
        <v>5.6333333333333391</v>
      </c>
      <c r="D25" s="7">
        <f t="shared" si="1"/>
        <v>14.366666666666678</v>
      </c>
      <c r="F25" s="5">
        <f t="shared" si="5"/>
        <v>2</v>
      </c>
      <c r="G25" s="6">
        <v>42978</v>
      </c>
      <c r="H25" s="7">
        <f>H24+0.7/12</f>
        <v>7.1666666666666714</v>
      </c>
      <c r="I25" s="7">
        <f t="shared" si="2"/>
        <v>12.833333333333329</v>
      </c>
      <c r="K25" s="5">
        <f t="shared" si="6"/>
        <v>2</v>
      </c>
      <c r="L25" s="6">
        <v>42978</v>
      </c>
      <c r="M25" s="7">
        <f>M24+0.7/12</f>
        <v>8.5666666666666718</v>
      </c>
      <c r="N25" s="7">
        <f t="shared" si="3"/>
        <v>11.433333333333328</v>
      </c>
    </row>
    <row r="26" spans="1:14">
      <c r="A26" s="5">
        <f t="shared" si="4"/>
        <v>2</v>
      </c>
      <c r="B26" s="6">
        <v>43008</v>
      </c>
      <c r="C26" s="7">
        <f t="shared" si="0"/>
        <v>5.675000000000006</v>
      </c>
      <c r="D26" s="7">
        <f t="shared" si="1"/>
        <v>14.325000000000012</v>
      </c>
      <c r="F26" s="5">
        <f t="shared" si="5"/>
        <v>2</v>
      </c>
      <c r="G26" s="6">
        <v>43008</v>
      </c>
      <c r="H26" s="7">
        <f>H25+0.7/12</f>
        <v>7.225000000000005</v>
      </c>
      <c r="I26" s="7">
        <f t="shared" si="2"/>
        <v>12.774999999999995</v>
      </c>
      <c r="K26" s="5">
        <f t="shared" si="6"/>
        <v>2</v>
      </c>
      <c r="L26" s="6">
        <v>43008</v>
      </c>
      <c r="M26" s="7">
        <f>M25+0.7/12</f>
        <v>8.6250000000000053</v>
      </c>
      <c r="N26" s="7">
        <f t="shared" si="3"/>
        <v>11.374999999999995</v>
      </c>
    </row>
    <row r="27" spans="1:14">
      <c r="A27" s="5">
        <f t="shared" si="4"/>
        <v>2</v>
      </c>
      <c r="B27" s="6">
        <v>43039</v>
      </c>
      <c r="C27" s="7">
        <f t="shared" si="0"/>
        <v>5.716666666666673</v>
      </c>
      <c r="D27" s="7">
        <f t="shared" si="1"/>
        <v>14.283333333333346</v>
      </c>
      <c r="F27" s="5">
        <f t="shared" si="5"/>
        <v>2</v>
      </c>
      <c r="G27" s="6">
        <v>43039</v>
      </c>
      <c r="H27" s="7">
        <f>H26+0.7/12</f>
        <v>7.2833333333333385</v>
      </c>
      <c r="I27" s="7">
        <f t="shared" si="2"/>
        <v>12.716666666666661</v>
      </c>
      <c r="K27" s="5">
        <f t="shared" si="6"/>
        <v>2</v>
      </c>
      <c r="L27" s="6">
        <v>43039</v>
      </c>
      <c r="M27" s="7">
        <f>M26+0.7/12</f>
        <v>8.6833333333333389</v>
      </c>
      <c r="N27" s="7">
        <f t="shared" si="3"/>
        <v>11.316666666666661</v>
      </c>
    </row>
    <row r="28" spans="1:14">
      <c r="A28" s="5">
        <f t="shared" si="4"/>
        <v>2</v>
      </c>
      <c r="B28" s="6">
        <v>43069</v>
      </c>
      <c r="C28" s="7">
        <f t="shared" si="0"/>
        <v>5.75833333333334</v>
      </c>
      <c r="D28" s="7">
        <f t="shared" si="1"/>
        <v>14.24166666666668</v>
      </c>
      <c r="F28" s="5">
        <f t="shared" si="5"/>
        <v>2</v>
      </c>
      <c r="G28" s="6">
        <v>43069</v>
      </c>
      <c r="H28" s="7">
        <f>H27+0.7/12</f>
        <v>7.3416666666666721</v>
      </c>
      <c r="I28" s="7">
        <f t="shared" si="2"/>
        <v>12.658333333333328</v>
      </c>
      <c r="K28" s="5">
        <f t="shared" si="6"/>
        <v>2</v>
      </c>
      <c r="L28" s="6">
        <v>43069</v>
      </c>
      <c r="M28" s="7">
        <f>M27+0.7/12</f>
        <v>8.7416666666666725</v>
      </c>
      <c r="N28" s="7">
        <f t="shared" si="3"/>
        <v>11.258333333333328</v>
      </c>
    </row>
    <row r="29" spans="1:14">
      <c r="A29" s="5">
        <f t="shared" si="4"/>
        <v>2</v>
      </c>
      <c r="B29" s="6">
        <v>43100</v>
      </c>
      <c r="C29" s="7">
        <f t="shared" si="0"/>
        <v>5.8000000000000069</v>
      </c>
      <c r="D29" s="7">
        <f t="shared" si="1"/>
        <v>14.200000000000014</v>
      </c>
      <c r="F29" s="5">
        <f t="shared" si="5"/>
        <v>2</v>
      </c>
      <c r="G29" s="6">
        <v>43100</v>
      </c>
      <c r="H29" s="7">
        <f>H28+0.7/12</f>
        <v>7.4000000000000057</v>
      </c>
      <c r="I29" s="7">
        <f t="shared" si="2"/>
        <v>12.599999999999994</v>
      </c>
      <c r="K29" s="5">
        <f t="shared" si="6"/>
        <v>2</v>
      </c>
      <c r="L29" s="6">
        <v>43100</v>
      </c>
      <c r="M29" s="7">
        <f>M28+0.7/12</f>
        <v>8.800000000000006</v>
      </c>
      <c r="N29" s="7">
        <f t="shared" si="3"/>
        <v>11.199999999999994</v>
      </c>
    </row>
    <row r="30" spans="1:14">
      <c r="A30" s="5">
        <f t="shared" si="4"/>
        <v>3</v>
      </c>
      <c r="B30" s="6">
        <v>43131</v>
      </c>
      <c r="C30" s="7">
        <f t="shared" si="0"/>
        <v>5.8416666666666739</v>
      </c>
      <c r="D30" s="7">
        <f t="shared" si="1"/>
        <v>14.158333333333347</v>
      </c>
      <c r="F30" s="5">
        <f t="shared" si="5"/>
        <v>3</v>
      </c>
      <c r="G30" s="6">
        <v>43131</v>
      </c>
      <c r="H30" s="7">
        <f>H29+0.7/12</f>
        <v>7.4583333333333393</v>
      </c>
      <c r="I30" s="7">
        <f t="shared" si="2"/>
        <v>12.541666666666661</v>
      </c>
      <c r="K30" s="5">
        <f t="shared" si="6"/>
        <v>3</v>
      </c>
      <c r="L30" s="6">
        <v>43131</v>
      </c>
      <c r="M30" s="7">
        <f>M29+0.7/12</f>
        <v>8.8583333333333396</v>
      </c>
      <c r="N30" s="7">
        <f t="shared" si="3"/>
        <v>11.14166666666666</v>
      </c>
    </row>
    <row r="31" spans="1:14">
      <c r="A31" s="5">
        <f t="shared" si="4"/>
        <v>3</v>
      </c>
      <c r="B31" s="6">
        <v>43159</v>
      </c>
      <c r="C31" s="7">
        <f t="shared" si="0"/>
        <v>5.8833333333333409</v>
      </c>
      <c r="D31" s="7">
        <f t="shared" si="1"/>
        <v>14.116666666666681</v>
      </c>
      <c r="F31" s="5">
        <f t="shared" si="5"/>
        <v>3</v>
      </c>
      <c r="G31" s="6">
        <v>43159</v>
      </c>
      <c r="H31" s="7">
        <f>H30+0.7/12</f>
        <v>7.5166666666666728</v>
      </c>
      <c r="I31" s="7">
        <f t="shared" si="2"/>
        <v>12.483333333333327</v>
      </c>
      <c r="K31" s="5">
        <f t="shared" si="6"/>
        <v>3</v>
      </c>
      <c r="L31" s="6">
        <v>43159</v>
      </c>
      <c r="M31" s="7">
        <f>M30+0.7/12</f>
        <v>8.9166666666666732</v>
      </c>
      <c r="N31" s="7">
        <f t="shared" si="3"/>
        <v>11.083333333333327</v>
      </c>
    </row>
    <row r="32" spans="1:14">
      <c r="A32" s="5">
        <f t="shared" si="4"/>
        <v>3</v>
      </c>
      <c r="B32" s="6">
        <v>43190</v>
      </c>
      <c r="C32" s="7">
        <f t="shared" si="0"/>
        <v>5.9250000000000078</v>
      </c>
      <c r="D32" s="7">
        <f t="shared" si="1"/>
        <v>14.075000000000015</v>
      </c>
      <c r="F32" s="5">
        <f t="shared" si="5"/>
        <v>3</v>
      </c>
      <c r="G32" s="6">
        <v>43190</v>
      </c>
      <c r="H32" s="7">
        <f>H31+0.7/12</f>
        <v>7.5750000000000064</v>
      </c>
      <c r="I32" s="7">
        <f t="shared" si="2"/>
        <v>12.424999999999994</v>
      </c>
      <c r="K32" s="5">
        <f t="shared" si="6"/>
        <v>3</v>
      </c>
      <c r="L32" s="6">
        <v>43190</v>
      </c>
      <c r="M32" s="7">
        <f>M31+0.7/12</f>
        <v>8.9750000000000068</v>
      </c>
      <c r="N32" s="7">
        <f t="shared" si="3"/>
        <v>11.024999999999993</v>
      </c>
    </row>
    <row r="33" spans="1:14">
      <c r="A33" s="5">
        <f t="shared" si="4"/>
        <v>3</v>
      </c>
      <c r="B33" s="6">
        <v>43220</v>
      </c>
      <c r="C33" s="7">
        <f t="shared" si="0"/>
        <v>5.9666666666666748</v>
      </c>
      <c r="D33" s="7">
        <f t="shared" si="1"/>
        <v>14.033333333333349</v>
      </c>
      <c r="F33" s="5">
        <f t="shared" si="5"/>
        <v>3</v>
      </c>
      <c r="G33" s="6">
        <v>43220</v>
      </c>
      <c r="H33" s="7">
        <f>H32+0.7/12</f>
        <v>7.63333333333334</v>
      </c>
      <c r="I33" s="7">
        <f t="shared" si="2"/>
        <v>12.36666666666666</v>
      </c>
      <c r="K33" s="5">
        <f t="shared" si="6"/>
        <v>3</v>
      </c>
      <c r="L33" s="6">
        <v>43220</v>
      </c>
      <c r="M33" s="7">
        <f>M32+0.7/12</f>
        <v>9.0333333333333403</v>
      </c>
      <c r="N33" s="7">
        <f t="shared" si="3"/>
        <v>10.96666666666666</v>
      </c>
    </row>
    <row r="34" spans="1:14">
      <c r="A34" s="5">
        <f t="shared" si="4"/>
        <v>3</v>
      </c>
      <c r="B34" s="6">
        <v>43251</v>
      </c>
      <c r="C34" s="7">
        <f t="shared" si="0"/>
        <v>6.0083333333333417</v>
      </c>
      <c r="D34" s="7">
        <f t="shared" si="1"/>
        <v>13.991666666666683</v>
      </c>
      <c r="F34" s="5">
        <f t="shared" si="5"/>
        <v>3</v>
      </c>
      <c r="G34" s="6">
        <v>43251</v>
      </c>
      <c r="H34" s="7">
        <f>H33+0.7/12</f>
        <v>7.6916666666666735</v>
      </c>
      <c r="I34" s="7">
        <f t="shared" si="2"/>
        <v>12.308333333333326</v>
      </c>
      <c r="K34" s="5">
        <f t="shared" si="6"/>
        <v>3</v>
      </c>
      <c r="L34" s="6">
        <v>43251</v>
      </c>
      <c r="M34" s="7">
        <f>M33+0.7/12</f>
        <v>9.0916666666666739</v>
      </c>
      <c r="N34" s="7">
        <f t="shared" si="3"/>
        <v>10.908333333333326</v>
      </c>
    </row>
    <row r="35" spans="1:14">
      <c r="A35" s="5">
        <f t="shared" si="4"/>
        <v>3</v>
      </c>
      <c r="B35" s="6">
        <v>43281</v>
      </c>
      <c r="C35" s="7">
        <f t="shared" si="0"/>
        <v>6.0500000000000087</v>
      </c>
      <c r="D35" s="7">
        <f t="shared" si="1"/>
        <v>13.950000000000017</v>
      </c>
      <c r="F35" s="5">
        <f t="shared" si="5"/>
        <v>3</v>
      </c>
      <c r="G35" s="6">
        <v>43281</v>
      </c>
      <c r="H35" s="7">
        <f>H34+0.7/12</f>
        <v>7.7500000000000071</v>
      </c>
      <c r="I35" s="7">
        <f t="shared" si="2"/>
        <v>12.249999999999993</v>
      </c>
      <c r="K35" s="5">
        <f t="shared" si="6"/>
        <v>3</v>
      </c>
      <c r="L35" s="6">
        <v>43281</v>
      </c>
      <c r="M35" s="7">
        <f>M34+0.7/12</f>
        <v>9.1500000000000075</v>
      </c>
      <c r="N35" s="7">
        <f t="shared" si="3"/>
        <v>10.849999999999993</v>
      </c>
    </row>
    <row r="36" spans="1:14">
      <c r="A36" s="5">
        <f t="shared" si="4"/>
        <v>3</v>
      </c>
      <c r="B36" s="6">
        <v>43312</v>
      </c>
      <c r="C36" s="7">
        <f t="shared" si="0"/>
        <v>6.0916666666666757</v>
      </c>
      <c r="D36" s="7">
        <f t="shared" si="1"/>
        <v>13.908333333333351</v>
      </c>
      <c r="F36" s="5">
        <f t="shared" si="5"/>
        <v>3</v>
      </c>
      <c r="G36" s="6">
        <v>43312</v>
      </c>
      <c r="H36" s="7">
        <f>H35+0.7/12</f>
        <v>7.8083333333333407</v>
      </c>
      <c r="I36" s="7">
        <f t="shared" si="2"/>
        <v>12.191666666666659</v>
      </c>
      <c r="K36" s="5">
        <f t="shared" si="6"/>
        <v>3</v>
      </c>
      <c r="L36" s="6">
        <v>43312</v>
      </c>
      <c r="M36" s="7">
        <f>M35+0.7/12</f>
        <v>9.208333333333341</v>
      </c>
      <c r="N36" s="7">
        <f t="shared" si="3"/>
        <v>10.791666666666659</v>
      </c>
    </row>
    <row r="37" spans="1:14">
      <c r="A37" s="5">
        <f t="shared" si="4"/>
        <v>3</v>
      </c>
      <c r="B37" s="6">
        <v>43343</v>
      </c>
      <c r="C37" s="7">
        <f t="shared" si="0"/>
        <v>6.1333333333333426</v>
      </c>
      <c r="D37" s="7">
        <f t="shared" si="1"/>
        <v>13.866666666666685</v>
      </c>
      <c r="F37" s="5">
        <f t="shared" si="5"/>
        <v>3</v>
      </c>
      <c r="G37" s="6">
        <v>43343</v>
      </c>
      <c r="H37" s="7">
        <f>H36+0.7/12</f>
        <v>7.8666666666666742</v>
      </c>
      <c r="I37" s="7">
        <f t="shared" si="2"/>
        <v>12.133333333333326</v>
      </c>
      <c r="K37" s="5">
        <f t="shared" si="6"/>
        <v>3</v>
      </c>
      <c r="L37" s="6">
        <v>43343</v>
      </c>
      <c r="M37" s="7">
        <f>M36+0.7/12</f>
        <v>9.2666666666666746</v>
      </c>
      <c r="N37" s="7">
        <f t="shared" si="3"/>
        <v>10.733333333333325</v>
      </c>
    </row>
    <row r="38" spans="1:14">
      <c r="A38" s="5">
        <f t="shared" si="4"/>
        <v>3</v>
      </c>
      <c r="B38" s="6">
        <v>43373</v>
      </c>
      <c r="C38" s="7">
        <f t="shared" si="0"/>
        <v>6.1750000000000096</v>
      </c>
      <c r="D38" s="7">
        <f t="shared" si="1"/>
        <v>13.825000000000019</v>
      </c>
      <c r="F38" s="5">
        <f t="shared" si="5"/>
        <v>3</v>
      </c>
      <c r="G38" s="6">
        <v>43373</v>
      </c>
      <c r="H38" s="7">
        <f>H37+0.7/12</f>
        <v>7.9250000000000078</v>
      </c>
      <c r="I38" s="7">
        <f t="shared" si="2"/>
        <v>12.074999999999992</v>
      </c>
      <c r="K38" s="5">
        <f t="shared" si="6"/>
        <v>3</v>
      </c>
      <c r="L38" s="6">
        <v>43373</v>
      </c>
      <c r="M38" s="7">
        <f>M37+0.7/12</f>
        <v>9.3250000000000082</v>
      </c>
      <c r="N38" s="7">
        <f t="shared" si="3"/>
        <v>10.674999999999992</v>
      </c>
    </row>
    <row r="39" spans="1:14">
      <c r="A39" s="5">
        <f t="shared" si="4"/>
        <v>3</v>
      </c>
      <c r="B39" s="6">
        <v>43404</v>
      </c>
      <c r="C39" s="7">
        <f t="shared" si="0"/>
        <v>6.2166666666666766</v>
      </c>
      <c r="D39" s="7">
        <f t="shared" si="1"/>
        <v>13.783333333333353</v>
      </c>
      <c r="F39" s="5">
        <f t="shared" si="5"/>
        <v>3</v>
      </c>
      <c r="G39" s="6">
        <v>43404</v>
      </c>
      <c r="H39" s="7">
        <f>H38+0.7/12</f>
        <v>7.9833333333333414</v>
      </c>
      <c r="I39" s="7">
        <f t="shared" si="2"/>
        <v>12.016666666666659</v>
      </c>
      <c r="K39" s="5">
        <f t="shared" si="6"/>
        <v>3</v>
      </c>
      <c r="L39" s="6">
        <v>43404</v>
      </c>
      <c r="M39" s="7">
        <f>M38+0.7/12</f>
        <v>9.3833333333333417</v>
      </c>
      <c r="N39" s="7">
        <f t="shared" si="3"/>
        <v>10.616666666666658</v>
      </c>
    </row>
    <row r="40" spans="1:14">
      <c r="A40" s="5">
        <f t="shared" si="4"/>
        <v>3</v>
      </c>
      <c r="B40" s="6">
        <v>43434</v>
      </c>
      <c r="C40" s="7">
        <f t="shared" si="0"/>
        <v>6.2583333333333435</v>
      </c>
      <c r="D40" s="7">
        <f t="shared" si="1"/>
        <v>13.741666666666687</v>
      </c>
      <c r="F40" s="5">
        <f t="shared" si="5"/>
        <v>3</v>
      </c>
      <c r="G40" s="6">
        <v>43434</v>
      </c>
      <c r="H40" s="7">
        <f>H39+0.7/12</f>
        <v>8.041666666666675</v>
      </c>
      <c r="I40" s="7">
        <f t="shared" si="2"/>
        <v>11.958333333333325</v>
      </c>
      <c r="K40" s="5">
        <f t="shared" si="6"/>
        <v>3</v>
      </c>
      <c r="L40" s="6">
        <v>43434</v>
      </c>
      <c r="M40" s="7">
        <f>M39+0.7/12</f>
        <v>9.4416666666666753</v>
      </c>
      <c r="N40" s="7">
        <f t="shared" si="3"/>
        <v>10.558333333333325</v>
      </c>
    </row>
    <row r="41" spans="1:14">
      <c r="A41" s="5">
        <f t="shared" si="4"/>
        <v>3</v>
      </c>
      <c r="B41" s="6">
        <v>43465</v>
      </c>
      <c r="C41" s="7">
        <f t="shared" si="0"/>
        <v>6.3000000000000105</v>
      </c>
      <c r="D41" s="7">
        <f t="shared" si="1"/>
        <v>13.700000000000021</v>
      </c>
      <c r="F41" s="5">
        <f t="shared" si="5"/>
        <v>3</v>
      </c>
      <c r="G41" s="6">
        <v>43465</v>
      </c>
      <c r="H41" s="7">
        <f>H40+0.7/12</f>
        <v>8.1000000000000085</v>
      </c>
      <c r="I41" s="7">
        <f t="shared" si="2"/>
        <v>11.899999999999991</v>
      </c>
      <c r="K41" s="5">
        <f t="shared" si="6"/>
        <v>3</v>
      </c>
      <c r="L41" s="6">
        <v>43465</v>
      </c>
      <c r="M41" s="7">
        <f>M40+0.7/12</f>
        <v>9.5000000000000089</v>
      </c>
      <c r="N41" s="7">
        <f t="shared" si="3"/>
        <v>10.499999999999991</v>
      </c>
    </row>
    <row r="42" spans="1:14">
      <c r="A42" s="5">
        <f t="shared" si="4"/>
        <v>4</v>
      </c>
      <c r="B42" s="6">
        <v>43496</v>
      </c>
      <c r="C42" s="7">
        <f t="shared" si="0"/>
        <v>6.3416666666666774</v>
      </c>
      <c r="D42" s="7">
        <f t="shared" si="1"/>
        <v>13.658333333333355</v>
      </c>
      <c r="F42" s="5">
        <f t="shared" si="5"/>
        <v>4</v>
      </c>
      <c r="G42" s="6">
        <v>43496</v>
      </c>
      <c r="H42" s="7">
        <f>H41+0.7/12</f>
        <v>8.1583333333333421</v>
      </c>
      <c r="I42" s="7">
        <f t="shared" si="2"/>
        <v>11.841666666666658</v>
      </c>
      <c r="K42" s="5">
        <f t="shared" si="6"/>
        <v>4</v>
      </c>
      <c r="L42" s="6">
        <v>43496</v>
      </c>
      <c r="M42" s="7">
        <f>M41+0.7/12</f>
        <v>9.5583333333333425</v>
      </c>
      <c r="N42" s="7">
        <f t="shared" si="3"/>
        <v>10.441666666666658</v>
      </c>
    </row>
    <row r="43" spans="1:14">
      <c r="A43" s="5">
        <f t="shared" si="4"/>
        <v>4</v>
      </c>
      <c r="B43" s="6">
        <v>43889</v>
      </c>
      <c r="C43" s="7">
        <f t="shared" si="0"/>
        <v>6.3833333333333444</v>
      </c>
      <c r="D43" s="7">
        <f t="shared" si="1"/>
        <v>13.616666666666688</v>
      </c>
      <c r="F43" s="5">
        <f t="shared" si="5"/>
        <v>4</v>
      </c>
      <c r="G43" s="6">
        <v>43889</v>
      </c>
      <c r="H43" s="7">
        <f>H42+0.7/12</f>
        <v>8.2166666666666757</v>
      </c>
      <c r="I43" s="7">
        <f t="shared" si="2"/>
        <v>11.783333333333324</v>
      </c>
      <c r="K43" s="5">
        <f t="shared" si="6"/>
        <v>4</v>
      </c>
      <c r="L43" s="6">
        <v>43889</v>
      </c>
      <c r="M43" s="7">
        <f>M42+0.7/12</f>
        <v>9.616666666666676</v>
      </c>
      <c r="N43" s="7">
        <f t="shared" si="3"/>
        <v>10.383333333333324</v>
      </c>
    </row>
    <row r="44" spans="1:14">
      <c r="A44" s="5">
        <f t="shared" si="4"/>
        <v>4</v>
      </c>
      <c r="B44" s="6">
        <v>43921</v>
      </c>
      <c r="C44" s="7">
        <f t="shared" si="0"/>
        <v>6.4250000000000114</v>
      </c>
      <c r="D44" s="7">
        <f t="shared" si="1"/>
        <v>13.575000000000022</v>
      </c>
      <c r="F44" s="5">
        <f t="shared" si="5"/>
        <v>4</v>
      </c>
      <c r="G44" s="6">
        <v>43921</v>
      </c>
      <c r="H44" s="7">
        <f>H43+0.7/12</f>
        <v>8.2750000000000092</v>
      </c>
      <c r="I44" s="7">
        <f t="shared" si="2"/>
        <v>11.724999999999991</v>
      </c>
      <c r="K44" s="5">
        <f t="shared" si="6"/>
        <v>4</v>
      </c>
      <c r="L44" s="6">
        <v>43921</v>
      </c>
      <c r="M44" s="7">
        <f>M43+0.7/12</f>
        <v>9.6750000000000096</v>
      </c>
      <c r="N44" s="7">
        <f t="shared" si="3"/>
        <v>10.32499999999999</v>
      </c>
    </row>
    <row r="45" spans="1:14">
      <c r="A45" s="5">
        <f t="shared" si="4"/>
        <v>4</v>
      </c>
      <c r="B45" s="6">
        <v>43951</v>
      </c>
      <c r="C45" s="7">
        <f t="shared" si="0"/>
        <v>6.4666666666666783</v>
      </c>
      <c r="D45" s="7">
        <f t="shared" si="1"/>
        <v>13.533333333333356</v>
      </c>
      <c r="F45" s="5">
        <f t="shared" si="5"/>
        <v>4</v>
      </c>
      <c r="G45" s="6">
        <v>43951</v>
      </c>
      <c r="H45" s="7">
        <f>H44+0.7/12</f>
        <v>8.3333333333333428</v>
      </c>
      <c r="I45" s="7">
        <f t="shared" si="2"/>
        <v>11.666666666666657</v>
      </c>
      <c r="K45" s="5">
        <f t="shared" si="6"/>
        <v>4</v>
      </c>
      <c r="L45" s="6">
        <v>43951</v>
      </c>
      <c r="M45" s="7">
        <f>M44+0.7/12</f>
        <v>9.7333333333333432</v>
      </c>
      <c r="N45" s="7">
        <f t="shared" si="3"/>
        <v>10.266666666666657</v>
      </c>
    </row>
    <row r="46" spans="1:14">
      <c r="A46" s="5">
        <f t="shared" si="4"/>
        <v>4</v>
      </c>
      <c r="B46" s="6">
        <v>43982</v>
      </c>
      <c r="C46" s="7">
        <f t="shared" si="0"/>
        <v>6.5083333333333453</v>
      </c>
      <c r="D46" s="7">
        <f t="shared" si="1"/>
        <v>13.49166666666669</v>
      </c>
      <c r="F46" s="5">
        <f t="shared" si="5"/>
        <v>4</v>
      </c>
      <c r="G46" s="6">
        <v>43982</v>
      </c>
      <c r="H46" s="7">
        <f>H45+0.7/12</f>
        <v>8.3916666666666764</v>
      </c>
      <c r="I46" s="7">
        <f t="shared" si="2"/>
        <v>11.608333333333324</v>
      </c>
      <c r="K46" s="5">
        <f t="shared" si="6"/>
        <v>4</v>
      </c>
      <c r="L46" s="6">
        <v>43982</v>
      </c>
      <c r="M46" s="7">
        <f>M45+0.7/12</f>
        <v>9.7916666666666767</v>
      </c>
      <c r="N46" s="7">
        <f t="shared" si="3"/>
        <v>10.208333333333323</v>
      </c>
    </row>
    <row r="47" spans="1:14">
      <c r="A47" s="5">
        <f t="shared" si="4"/>
        <v>4</v>
      </c>
      <c r="B47" s="6">
        <v>44012</v>
      </c>
      <c r="C47" s="7">
        <f t="shared" si="0"/>
        <v>6.5500000000000123</v>
      </c>
      <c r="D47" s="7">
        <f t="shared" si="1"/>
        <v>13.450000000000024</v>
      </c>
      <c r="F47" s="5">
        <f t="shared" si="5"/>
        <v>4</v>
      </c>
      <c r="G47" s="6">
        <v>44012</v>
      </c>
      <c r="H47" s="7">
        <f>H46+0.7/12</f>
        <v>8.4500000000000099</v>
      </c>
      <c r="I47" s="7">
        <f t="shared" si="2"/>
        <v>11.54999999999999</v>
      </c>
      <c r="K47" s="5">
        <f t="shared" si="6"/>
        <v>4</v>
      </c>
      <c r="L47" s="6">
        <v>44012</v>
      </c>
      <c r="M47" s="7">
        <f>M46+0.7/12</f>
        <v>9.8500000000000103</v>
      </c>
      <c r="N47" s="7">
        <f t="shared" si="3"/>
        <v>10.14999999999999</v>
      </c>
    </row>
    <row r="48" spans="1:14">
      <c r="A48" s="5">
        <f t="shared" si="4"/>
        <v>4</v>
      </c>
      <c r="B48" s="6">
        <v>44043</v>
      </c>
      <c r="C48" s="7">
        <f t="shared" si="0"/>
        <v>6.5916666666666792</v>
      </c>
      <c r="D48" s="7">
        <f t="shared" si="1"/>
        <v>13.408333333333358</v>
      </c>
      <c r="F48" s="5">
        <f t="shared" si="5"/>
        <v>4</v>
      </c>
      <c r="G48" s="6">
        <v>44043</v>
      </c>
      <c r="H48" s="7">
        <f>H47+0.7/12</f>
        <v>8.5083333333333435</v>
      </c>
      <c r="I48" s="7">
        <f t="shared" si="2"/>
        <v>11.491666666666656</v>
      </c>
      <c r="K48" s="5">
        <f t="shared" si="6"/>
        <v>4</v>
      </c>
      <c r="L48" s="6">
        <v>44043</v>
      </c>
      <c r="M48" s="7">
        <f>M47+0.7/12</f>
        <v>9.9083333333333439</v>
      </c>
      <c r="N48" s="7">
        <f t="shared" si="3"/>
        <v>10.091666666666656</v>
      </c>
    </row>
    <row r="49" spans="1:14">
      <c r="A49" s="5">
        <f t="shared" si="4"/>
        <v>4</v>
      </c>
      <c r="B49" s="6">
        <v>44074</v>
      </c>
      <c r="C49" s="7">
        <f t="shared" si="0"/>
        <v>6.6333333333333462</v>
      </c>
      <c r="D49" s="7">
        <f t="shared" si="1"/>
        <v>13.366666666666692</v>
      </c>
      <c r="F49" s="5">
        <f t="shared" si="5"/>
        <v>4</v>
      </c>
      <c r="G49" s="6">
        <v>44074</v>
      </c>
      <c r="H49" s="7">
        <f>H48+0.7/12</f>
        <v>8.5666666666666771</v>
      </c>
      <c r="I49" s="7">
        <f t="shared" si="2"/>
        <v>11.433333333333323</v>
      </c>
      <c r="K49" s="5">
        <f t="shared" si="6"/>
        <v>4</v>
      </c>
      <c r="L49" s="6">
        <v>44074</v>
      </c>
      <c r="M49" s="7">
        <f>M48+0.7/12</f>
        <v>9.9666666666666774</v>
      </c>
      <c r="N49" s="7">
        <f t="shared" si="3"/>
        <v>10.033333333333323</v>
      </c>
    </row>
    <row r="50" spans="1:14">
      <c r="A50" s="5">
        <f t="shared" si="4"/>
        <v>4</v>
      </c>
      <c r="B50" s="6">
        <v>44104</v>
      </c>
      <c r="C50" s="7">
        <f t="shared" si="0"/>
        <v>6.6750000000000131</v>
      </c>
      <c r="D50" s="7">
        <f t="shared" si="1"/>
        <v>13.325000000000026</v>
      </c>
      <c r="F50" s="5">
        <f t="shared" si="5"/>
        <v>4</v>
      </c>
      <c r="G50" s="6">
        <v>44104</v>
      </c>
      <c r="H50" s="7">
        <f>H49+0.7/12</f>
        <v>8.6250000000000107</v>
      </c>
      <c r="I50" s="7">
        <f t="shared" si="2"/>
        <v>11.374999999999989</v>
      </c>
      <c r="K50" s="5">
        <f t="shared" si="6"/>
        <v>4</v>
      </c>
      <c r="L50" s="6">
        <v>44104</v>
      </c>
      <c r="M50" s="7">
        <f>M49+0.7/12</f>
        <v>10.025000000000011</v>
      </c>
      <c r="N50" s="7">
        <f t="shared" si="3"/>
        <v>9.974999999999989</v>
      </c>
    </row>
    <row r="51" spans="1:14">
      <c r="A51" s="5">
        <f t="shared" si="4"/>
        <v>4</v>
      </c>
      <c r="B51" s="6">
        <v>44135</v>
      </c>
      <c r="C51" s="7">
        <f t="shared" si="0"/>
        <v>6.7166666666666801</v>
      </c>
      <c r="D51" s="7">
        <f t="shared" si="1"/>
        <v>13.28333333333336</v>
      </c>
      <c r="F51" s="5">
        <f t="shared" si="5"/>
        <v>4</v>
      </c>
      <c r="G51" s="6">
        <v>44135</v>
      </c>
      <c r="H51" s="7">
        <f>H50+0.7/12</f>
        <v>8.6833333333333442</v>
      </c>
      <c r="I51" s="7">
        <f t="shared" si="2"/>
        <v>11.316666666666656</v>
      </c>
      <c r="K51" s="5">
        <f t="shared" si="6"/>
        <v>4</v>
      </c>
      <c r="L51" s="6">
        <v>44135</v>
      </c>
      <c r="M51" s="7">
        <f>M50+0.7/12</f>
        <v>10.083333333333345</v>
      </c>
      <c r="N51" s="7">
        <f t="shared" si="3"/>
        <v>9.9166666666666554</v>
      </c>
    </row>
    <row r="52" spans="1:14">
      <c r="A52" s="5">
        <f t="shared" si="4"/>
        <v>4</v>
      </c>
      <c r="B52" s="6">
        <v>44165</v>
      </c>
      <c r="C52" s="7">
        <f t="shared" si="0"/>
        <v>6.7583333333333471</v>
      </c>
      <c r="D52" s="7">
        <f t="shared" si="1"/>
        <v>13.241666666666694</v>
      </c>
      <c r="F52" s="5">
        <f t="shared" si="5"/>
        <v>4</v>
      </c>
      <c r="G52" s="6">
        <v>44165</v>
      </c>
      <c r="H52" s="7">
        <f>H51+0.7/12</f>
        <v>8.7416666666666778</v>
      </c>
      <c r="I52" s="7">
        <f t="shared" si="2"/>
        <v>11.258333333333322</v>
      </c>
      <c r="K52" s="5">
        <f t="shared" si="6"/>
        <v>4</v>
      </c>
      <c r="L52" s="6">
        <v>44165</v>
      </c>
      <c r="M52" s="7">
        <f>M51+0.7/12</f>
        <v>10.141666666666678</v>
      </c>
      <c r="N52" s="7">
        <f t="shared" si="3"/>
        <v>9.8583333333333218</v>
      </c>
    </row>
    <row r="53" spans="1:14">
      <c r="A53" s="5">
        <f t="shared" si="4"/>
        <v>4</v>
      </c>
      <c r="B53" s="6">
        <v>44196</v>
      </c>
      <c r="C53" s="7">
        <f t="shared" si="0"/>
        <v>6.800000000000014</v>
      </c>
      <c r="D53" s="7">
        <f t="shared" si="1"/>
        <v>13.200000000000028</v>
      </c>
      <c r="F53" s="5">
        <f t="shared" si="5"/>
        <v>4</v>
      </c>
      <c r="G53" s="6">
        <v>44196</v>
      </c>
      <c r="H53" s="7">
        <f>H52+0.7/12</f>
        <v>8.8000000000000114</v>
      </c>
      <c r="I53" s="7">
        <f t="shared" si="2"/>
        <v>11.199999999999989</v>
      </c>
      <c r="K53" s="5">
        <f t="shared" si="6"/>
        <v>4</v>
      </c>
      <c r="L53" s="6">
        <v>44196</v>
      </c>
      <c r="M53" s="7">
        <f>M52+0.7/12</f>
        <v>10.200000000000012</v>
      </c>
      <c r="N53" s="7">
        <f t="shared" si="3"/>
        <v>9.7999999999999883</v>
      </c>
    </row>
    <row r="54" spans="1:14">
      <c r="A54" s="5">
        <f t="shared" si="4"/>
        <v>5</v>
      </c>
      <c r="B54" s="6">
        <v>44227</v>
      </c>
      <c r="C54" s="7">
        <f t="shared" si="0"/>
        <v>6.841666666666681</v>
      </c>
      <c r="D54" s="7">
        <f t="shared" si="1"/>
        <v>13.158333333333362</v>
      </c>
      <c r="F54" s="5">
        <f t="shared" si="5"/>
        <v>5</v>
      </c>
      <c r="G54" s="6">
        <v>44227</v>
      </c>
      <c r="H54" s="7">
        <f>H53+0.7/12</f>
        <v>8.8583333333333449</v>
      </c>
      <c r="I54" s="7">
        <f t="shared" si="2"/>
        <v>11.141666666666655</v>
      </c>
      <c r="K54" s="5">
        <f t="shared" si="6"/>
        <v>5</v>
      </c>
      <c r="L54" s="6">
        <v>44227</v>
      </c>
      <c r="M54" s="7">
        <f>M53+0.7/12</f>
        <v>10.258333333333345</v>
      </c>
      <c r="N54" s="7">
        <f t="shared" si="3"/>
        <v>9.7416666666666547</v>
      </c>
    </row>
    <row r="55" spans="1:14">
      <c r="A55" s="5">
        <f t="shared" si="4"/>
        <v>5</v>
      </c>
      <c r="B55" s="6">
        <v>44255</v>
      </c>
      <c r="C55" s="7">
        <f t="shared" si="0"/>
        <v>6.883333333333348</v>
      </c>
      <c r="D55" s="7">
        <f t="shared" si="1"/>
        <v>13.116666666666696</v>
      </c>
      <c r="F55" s="5">
        <f t="shared" si="5"/>
        <v>5</v>
      </c>
      <c r="G55" s="6">
        <v>44255</v>
      </c>
      <c r="H55" s="7">
        <f>H54+0.7/12</f>
        <v>8.9166666666666785</v>
      </c>
      <c r="I55" s="7">
        <f t="shared" si="2"/>
        <v>11.083333333333321</v>
      </c>
      <c r="K55" s="5">
        <f t="shared" si="6"/>
        <v>5</v>
      </c>
      <c r="L55" s="6">
        <v>44255</v>
      </c>
      <c r="M55" s="7">
        <f>M54+0.7/12</f>
        <v>10.316666666666679</v>
      </c>
      <c r="N55" s="7">
        <f t="shared" si="3"/>
        <v>9.6833333333333211</v>
      </c>
    </row>
    <row r="56" spans="1:14">
      <c r="A56" s="5">
        <f t="shared" si="4"/>
        <v>5</v>
      </c>
      <c r="B56" s="6">
        <v>44286</v>
      </c>
      <c r="C56" s="7">
        <f t="shared" si="0"/>
        <v>6.9250000000000149</v>
      </c>
      <c r="D56" s="7">
        <f t="shared" si="1"/>
        <v>13.075000000000029</v>
      </c>
      <c r="F56" s="5">
        <f t="shared" si="5"/>
        <v>5</v>
      </c>
      <c r="G56" s="6">
        <v>44286</v>
      </c>
      <c r="H56" s="7">
        <f>H55+0.7/12</f>
        <v>8.9750000000000121</v>
      </c>
      <c r="I56" s="7">
        <f t="shared" si="2"/>
        <v>11.024999999999988</v>
      </c>
      <c r="K56" s="5">
        <f t="shared" si="6"/>
        <v>5</v>
      </c>
      <c r="L56" s="6">
        <v>44286</v>
      </c>
      <c r="M56" s="7">
        <f>M55+0.7/12</f>
        <v>10.375000000000012</v>
      </c>
      <c r="N56" s="7">
        <f t="shared" si="3"/>
        <v>9.6249999999999876</v>
      </c>
    </row>
    <row r="57" spans="1:14">
      <c r="A57" s="5">
        <f t="shared" si="4"/>
        <v>5</v>
      </c>
      <c r="B57" s="6">
        <v>44316</v>
      </c>
      <c r="C57" s="7">
        <f t="shared" si="0"/>
        <v>6.9666666666666819</v>
      </c>
      <c r="D57" s="7">
        <f t="shared" si="1"/>
        <v>13.033333333333363</v>
      </c>
      <c r="F57" s="5">
        <f t="shared" si="5"/>
        <v>5</v>
      </c>
      <c r="G57" s="6">
        <v>44316</v>
      </c>
      <c r="H57" s="7">
        <f>H56+0.7/12</f>
        <v>9.0333333333333456</v>
      </c>
      <c r="I57" s="7">
        <f t="shared" si="2"/>
        <v>10.966666666666654</v>
      </c>
      <c r="K57" s="5">
        <f t="shared" si="6"/>
        <v>5</v>
      </c>
      <c r="L57" s="6">
        <v>44316</v>
      </c>
      <c r="M57" s="7">
        <f>M56+0.7/12</f>
        <v>10.433333333333346</v>
      </c>
      <c r="N57" s="7">
        <f t="shared" si="3"/>
        <v>9.566666666666654</v>
      </c>
    </row>
    <row r="58" spans="1:14">
      <c r="A58" s="5">
        <f t="shared" si="4"/>
        <v>5</v>
      </c>
      <c r="B58" s="6">
        <v>44347</v>
      </c>
      <c r="C58" s="7">
        <f t="shared" si="0"/>
        <v>7.0083333333333488</v>
      </c>
      <c r="D58" s="7">
        <f t="shared" si="1"/>
        <v>12.991666666666697</v>
      </c>
      <c r="F58" s="5">
        <f t="shared" si="5"/>
        <v>5</v>
      </c>
      <c r="G58" s="6">
        <v>44347</v>
      </c>
      <c r="H58" s="7">
        <f>H57+0.7/12</f>
        <v>9.0916666666666792</v>
      </c>
      <c r="I58" s="7">
        <f t="shared" si="2"/>
        <v>10.908333333333321</v>
      </c>
      <c r="K58" s="5">
        <f t="shared" si="6"/>
        <v>5</v>
      </c>
      <c r="L58" s="6">
        <v>44347</v>
      </c>
      <c r="M58" s="7">
        <f>M57+0.7/12</f>
        <v>10.49166666666668</v>
      </c>
      <c r="N58" s="7">
        <f t="shared" si="3"/>
        <v>9.5083333333333204</v>
      </c>
    </row>
    <row r="59" spans="1:14">
      <c r="A59" s="5">
        <f t="shared" si="4"/>
        <v>5</v>
      </c>
      <c r="B59" s="6">
        <v>44377</v>
      </c>
      <c r="C59" s="7">
        <f t="shared" si="0"/>
        <v>7.0500000000000158</v>
      </c>
      <c r="D59" s="7">
        <f t="shared" si="1"/>
        <v>12.950000000000031</v>
      </c>
      <c r="F59" s="5">
        <f t="shared" si="5"/>
        <v>5</v>
      </c>
      <c r="G59" s="6">
        <v>44377</v>
      </c>
      <c r="H59" s="7">
        <f>H58+0.7/12</f>
        <v>9.1500000000000128</v>
      </c>
      <c r="I59" s="7">
        <f t="shared" si="2"/>
        <v>10.849999999999987</v>
      </c>
      <c r="K59" s="5">
        <f t="shared" si="6"/>
        <v>5</v>
      </c>
      <c r="L59" s="6">
        <v>44377</v>
      </c>
      <c r="M59" s="7">
        <f>M58+0.7/12</f>
        <v>10.550000000000013</v>
      </c>
      <c r="N59" s="7">
        <f t="shared" si="3"/>
        <v>9.4499999999999869</v>
      </c>
    </row>
    <row r="60" spans="1:14">
      <c r="A60" s="5">
        <f t="shared" si="4"/>
        <v>5</v>
      </c>
      <c r="B60" s="6">
        <v>44408</v>
      </c>
      <c r="C60" s="7">
        <f t="shared" si="0"/>
        <v>7.0916666666666828</v>
      </c>
      <c r="D60" s="7">
        <f t="shared" si="1"/>
        <v>12.908333333333365</v>
      </c>
      <c r="F60" s="5">
        <f t="shared" si="5"/>
        <v>5</v>
      </c>
      <c r="G60" s="6">
        <v>44408</v>
      </c>
      <c r="H60" s="7">
        <f>H59+0.7/12</f>
        <v>9.2083333333333464</v>
      </c>
      <c r="I60" s="7">
        <f t="shared" si="2"/>
        <v>10.791666666666654</v>
      </c>
      <c r="K60" s="5">
        <f t="shared" si="6"/>
        <v>5</v>
      </c>
      <c r="L60" s="6">
        <v>44408</v>
      </c>
      <c r="M60" s="7">
        <f>M59+0.7/12</f>
        <v>10.608333333333347</v>
      </c>
      <c r="N60" s="7">
        <f t="shared" si="3"/>
        <v>9.3916666666666533</v>
      </c>
    </row>
    <row r="61" spans="1:14">
      <c r="A61" s="5">
        <f t="shared" si="4"/>
        <v>5</v>
      </c>
      <c r="B61" s="6">
        <v>44439</v>
      </c>
      <c r="C61" s="7">
        <f t="shared" si="0"/>
        <v>7.1333333333333497</v>
      </c>
      <c r="D61" s="7">
        <f t="shared" si="1"/>
        <v>12.866666666666699</v>
      </c>
      <c r="F61" s="5">
        <f t="shared" si="5"/>
        <v>5</v>
      </c>
      <c r="G61" s="6">
        <v>44439</v>
      </c>
      <c r="H61" s="7">
        <f>H60+0.7/12</f>
        <v>9.2666666666666799</v>
      </c>
      <c r="I61" s="7">
        <f t="shared" si="2"/>
        <v>10.73333333333332</v>
      </c>
      <c r="K61" s="5">
        <f t="shared" si="6"/>
        <v>5</v>
      </c>
      <c r="L61" s="6">
        <v>44439</v>
      </c>
      <c r="M61" s="7">
        <f>M60+0.7/12</f>
        <v>10.66666666666668</v>
      </c>
      <c r="N61" s="7">
        <f t="shared" si="3"/>
        <v>9.3333333333333197</v>
      </c>
    </row>
    <row r="62" spans="1:14">
      <c r="A62" s="5">
        <f t="shared" si="4"/>
        <v>5</v>
      </c>
      <c r="B62" s="6">
        <v>44469</v>
      </c>
      <c r="C62" s="7">
        <f t="shared" si="0"/>
        <v>7.1750000000000167</v>
      </c>
      <c r="D62" s="7">
        <f t="shared" si="1"/>
        <v>12.825000000000033</v>
      </c>
      <c r="F62" s="5">
        <f t="shared" si="5"/>
        <v>5</v>
      </c>
      <c r="G62" s="6">
        <v>44469</v>
      </c>
      <c r="H62" s="7">
        <f>H61+0.7/12</f>
        <v>9.3250000000000135</v>
      </c>
      <c r="I62" s="7">
        <f t="shared" si="2"/>
        <v>10.674999999999986</v>
      </c>
      <c r="K62" s="5">
        <f t="shared" si="6"/>
        <v>5</v>
      </c>
      <c r="L62" s="6">
        <v>44469</v>
      </c>
      <c r="M62" s="7">
        <f>M61+0.7/12</f>
        <v>10.725000000000014</v>
      </c>
      <c r="N62" s="7">
        <f t="shared" si="3"/>
        <v>9.2749999999999861</v>
      </c>
    </row>
    <row r="63" spans="1:14">
      <c r="A63" s="5">
        <f t="shared" si="4"/>
        <v>5</v>
      </c>
      <c r="B63" s="6">
        <v>44500</v>
      </c>
      <c r="C63" s="7">
        <f t="shared" si="0"/>
        <v>7.2166666666666837</v>
      </c>
      <c r="D63" s="7">
        <f t="shared" si="1"/>
        <v>12.783333333333367</v>
      </c>
      <c r="F63" s="5">
        <f t="shared" si="5"/>
        <v>5</v>
      </c>
      <c r="G63" s="6">
        <v>44500</v>
      </c>
      <c r="H63" s="7">
        <f>H62+0.7/12</f>
        <v>9.3833333333333471</v>
      </c>
      <c r="I63" s="7">
        <f t="shared" si="2"/>
        <v>10.616666666666653</v>
      </c>
      <c r="K63" s="5">
        <f t="shared" si="6"/>
        <v>5</v>
      </c>
      <c r="L63" s="6">
        <v>44500</v>
      </c>
      <c r="M63" s="7">
        <f>M62+0.7/12</f>
        <v>10.783333333333347</v>
      </c>
      <c r="N63" s="7">
        <f t="shared" si="3"/>
        <v>9.2166666666666526</v>
      </c>
    </row>
    <row r="64" spans="1:14">
      <c r="A64" s="5">
        <f t="shared" si="4"/>
        <v>5</v>
      </c>
      <c r="B64" s="6">
        <v>44530</v>
      </c>
      <c r="C64" s="7">
        <f t="shared" si="0"/>
        <v>7.2583333333333506</v>
      </c>
      <c r="D64" s="7">
        <f t="shared" si="1"/>
        <v>12.741666666666701</v>
      </c>
      <c r="F64" s="5">
        <f t="shared" si="5"/>
        <v>5</v>
      </c>
      <c r="G64" s="6">
        <v>44530</v>
      </c>
      <c r="H64" s="7">
        <f>H63+0.7/12</f>
        <v>9.4416666666666806</v>
      </c>
      <c r="I64" s="7">
        <f t="shared" si="2"/>
        <v>10.558333333333319</v>
      </c>
      <c r="K64" s="5">
        <f t="shared" si="6"/>
        <v>5</v>
      </c>
      <c r="L64" s="6">
        <v>44530</v>
      </c>
      <c r="M64" s="7">
        <f>M63+0.7/12</f>
        <v>10.841666666666681</v>
      </c>
      <c r="N64" s="7">
        <f t="shared" si="3"/>
        <v>9.158333333333319</v>
      </c>
    </row>
    <row r="65" spans="1:14">
      <c r="A65" s="5">
        <f t="shared" si="4"/>
        <v>5</v>
      </c>
      <c r="B65" s="6">
        <v>44561</v>
      </c>
      <c r="C65" s="7">
        <f t="shared" si="0"/>
        <v>7.3000000000000176</v>
      </c>
      <c r="D65" s="7">
        <f t="shared" si="1"/>
        <v>12.700000000000035</v>
      </c>
      <c r="F65" s="5">
        <f t="shared" si="5"/>
        <v>5</v>
      </c>
      <c r="G65" s="6">
        <v>44561</v>
      </c>
      <c r="H65" s="7">
        <f>H64+0.7/12</f>
        <v>9.5000000000000142</v>
      </c>
      <c r="I65" s="7">
        <f t="shared" si="2"/>
        <v>10.499999999999986</v>
      </c>
      <c r="K65" s="5">
        <f t="shared" si="6"/>
        <v>5</v>
      </c>
      <c r="L65" s="6">
        <v>44561</v>
      </c>
      <c r="M65" s="7">
        <f>M64+0.7/12</f>
        <v>10.900000000000015</v>
      </c>
      <c r="N65" s="7">
        <f t="shared" si="3"/>
        <v>9.0999999999999854</v>
      </c>
    </row>
    <row r="66" spans="1:14">
      <c r="A66" s="5">
        <f t="shared" si="4"/>
        <v>6</v>
      </c>
      <c r="B66" s="6">
        <v>44592</v>
      </c>
      <c r="C66" s="7">
        <f t="shared" si="0"/>
        <v>7.3416666666666845</v>
      </c>
      <c r="D66" s="7">
        <f t="shared" si="1"/>
        <v>12.658333333333369</v>
      </c>
      <c r="F66" s="5">
        <f t="shared" si="5"/>
        <v>6</v>
      </c>
      <c r="G66" s="6">
        <v>44592</v>
      </c>
      <c r="H66" s="7">
        <f>H65+0.7/12</f>
        <v>9.5583333333333478</v>
      </c>
      <c r="I66" s="7">
        <f t="shared" si="2"/>
        <v>10.441666666666652</v>
      </c>
      <c r="K66" s="5">
        <f t="shared" si="6"/>
        <v>6</v>
      </c>
      <c r="L66" s="6">
        <v>44592</v>
      </c>
      <c r="M66" s="7">
        <f>M65+0.7/12</f>
        <v>10.958333333333348</v>
      </c>
      <c r="N66" s="7">
        <f t="shared" si="3"/>
        <v>9.0416666666666519</v>
      </c>
    </row>
    <row r="67" spans="1:14">
      <c r="A67" s="5">
        <f t="shared" si="4"/>
        <v>6</v>
      </c>
      <c r="B67" s="6">
        <v>44620</v>
      </c>
      <c r="C67" s="7">
        <f t="shared" si="0"/>
        <v>7.3833333333333515</v>
      </c>
      <c r="D67" s="7">
        <f t="shared" si="1"/>
        <v>12.616666666666703</v>
      </c>
      <c r="F67" s="5">
        <f t="shared" si="5"/>
        <v>6</v>
      </c>
      <c r="G67" s="6">
        <v>44620</v>
      </c>
      <c r="H67" s="7">
        <f>H66+0.7/12</f>
        <v>9.6166666666666814</v>
      </c>
      <c r="I67" s="7">
        <f t="shared" si="2"/>
        <v>10.383333333333319</v>
      </c>
      <c r="K67" s="5">
        <f t="shared" si="6"/>
        <v>6</v>
      </c>
      <c r="L67" s="6">
        <v>44620</v>
      </c>
      <c r="M67" s="7">
        <f>M66+0.7/12</f>
        <v>11.016666666666682</v>
      </c>
      <c r="N67" s="7">
        <f t="shared" si="3"/>
        <v>8.9833333333333183</v>
      </c>
    </row>
    <row r="68" spans="1:14">
      <c r="A68" s="5">
        <f t="shared" si="4"/>
        <v>6</v>
      </c>
      <c r="B68" s="6">
        <v>44651</v>
      </c>
      <c r="C68" s="7">
        <f t="shared" si="0"/>
        <v>7.4250000000000185</v>
      </c>
      <c r="D68" s="7">
        <f t="shared" si="1"/>
        <v>12.575000000000037</v>
      </c>
      <c r="F68" s="5">
        <f t="shared" si="5"/>
        <v>6</v>
      </c>
      <c r="G68" s="6">
        <v>44651</v>
      </c>
      <c r="H68" s="7">
        <f>H67+0.7/12</f>
        <v>9.6750000000000149</v>
      </c>
      <c r="I68" s="7">
        <f t="shared" si="2"/>
        <v>10.324999999999985</v>
      </c>
      <c r="K68" s="5">
        <f t="shared" si="6"/>
        <v>6</v>
      </c>
      <c r="L68" s="6">
        <v>44651</v>
      </c>
      <c r="M68" s="7">
        <f>M67+0.7/12</f>
        <v>11.075000000000015</v>
      </c>
      <c r="N68" s="7">
        <f t="shared" si="3"/>
        <v>8.9249999999999847</v>
      </c>
    </row>
    <row r="69" spans="1:14">
      <c r="A69" s="5">
        <f t="shared" si="4"/>
        <v>6</v>
      </c>
      <c r="B69" s="6">
        <v>44681</v>
      </c>
      <c r="C69" s="7">
        <f t="shared" si="0"/>
        <v>7.4666666666666854</v>
      </c>
      <c r="D69" s="7">
        <f t="shared" si="1"/>
        <v>12.533333333333371</v>
      </c>
      <c r="F69" s="5">
        <f t="shared" si="5"/>
        <v>6</v>
      </c>
      <c r="G69" s="6">
        <v>44681</v>
      </c>
      <c r="H69" s="7">
        <f>H68+0.7/12</f>
        <v>9.7333333333333485</v>
      </c>
      <c r="I69" s="7">
        <f t="shared" si="2"/>
        <v>10.266666666666652</v>
      </c>
      <c r="K69" s="5">
        <f t="shared" si="6"/>
        <v>6</v>
      </c>
      <c r="L69" s="6">
        <v>44681</v>
      </c>
      <c r="M69" s="7">
        <f>M68+0.7/12</f>
        <v>11.133333333333349</v>
      </c>
      <c r="N69" s="7">
        <f t="shared" si="3"/>
        <v>8.8666666666666512</v>
      </c>
    </row>
    <row r="70" spans="1:14">
      <c r="A70" s="5">
        <f t="shared" si="4"/>
        <v>6</v>
      </c>
      <c r="B70" s="6">
        <v>44712</v>
      </c>
      <c r="C70" s="7">
        <f t="shared" si="0"/>
        <v>7.5083333333333524</v>
      </c>
      <c r="D70" s="7">
        <f t="shared" si="1"/>
        <v>12.491666666666704</v>
      </c>
      <c r="F70" s="5">
        <f t="shared" si="5"/>
        <v>6</v>
      </c>
      <c r="G70" s="6">
        <v>44712</v>
      </c>
      <c r="H70" s="7">
        <f>H69+0.7/12</f>
        <v>9.7916666666666821</v>
      </c>
      <c r="I70" s="7">
        <f t="shared" si="2"/>
        <v>10.208333333333318</v>
      </c>
      <c r="K70" s="5">
        <f t="shared" si="6"/>
        <v>6</v>
      </c>
      <c r="L70" s="6">
        <v>44712</v>
      </c>
      <c r="M70" s="7">
        <f>M69+0.7/12</f>
        <v>11.191666666666682</v>
      </c>
      <c r="N70" s="7">
        <f t="shared" si="3"/>
        <v>8.8083333333333176</v>
      </c>
    </row>
    <row r="71" spans="1:14">
      <c r="A71" s="5">
        <f t="shared" si="4"/>
        <v>6</v>
      </c>
      <c r="B71" s="6">
        <v>44742</v>
      </c>
      <c r="C71" s="7">
        <f t="shared" ref="C71:C101" si="7">C70+0.5/12</f>
        <v>7.5500000000000194</v>
      </c>
      <c r="D71" s="7">
        <f t="shared" ref="D71:D101" si="8">D70-0.5/12</f>
        <v>12.450000000000038</v>
      </c>
      <c r="F71" s="5">
        <f t="shared" si="5"/>
        <v>6</v>
      </c>
      <c r="G71" s="6">
        <v>44742</v>
      </c>
      <c r="H71" s="7">
        <f>H70+0.7/12</f>
        <v>9.8500000000000156</v>
      </c>
      <c r="I71" s="7">
        <f t="shared" si="2"/>
        <v>10.149999999999984</v>
      </c>
      <c r="K71" s="5">
        <f t="shared" si="6"/>
        <v>6</v>
      </c>
      <c r="L71" s="6">
        <v>44742</v>
      </c>
      <c r="M71" s="7">
        <f>M70+0.7/12</f>
        <v>11.250000000000016</v>
      </c>
      <c r="N71" s="7">
        <f t="shared" si="3"/>
        <v>8.749999999999984</v>
      </c>
    </row>
    <row r="72" spans="1:14">
      <c r="A72" s="5">
        <f t="shared" si="4"/>
        <v>6</v>
      </c>
      <c r="B72" s="6">
        <v>44773</v>
      </c>
      <c r="C72" s="7">
        <f t="shared" si="7"/>
        <v>7.5916666666666863</v>
      </c>
      <c r="D72" s="7">
        <f t="shared" si="8"/>
        <v>12.408333333333372</v>
      </c>
      <c r="F72" s="5">
        <f t="shared" si="5"/>
        <v>6</v>
      </c>
      <c r="G72" s="6">
        <v>44773</v>
      </c>
      <c r="H72" s="7">
        <f>H71+0.7/12</f>
        <v>9.9083333333333492</v>
      </c>
      <c r="I72" s="7">
        <f t="shared" si="2"/>
        <v>10.091666666666651</v>
      </c>
      <c r="K72" s="5">
        <f t="shared" si="6"/>
        <v>6</v>
      </c>
      <c r="L72" s="6">
        <v>44773</v>
      </c>
      <c r="M72" s="7">
        <f>M71+0.7/12</f>
        <v>11.30833333333335</v>
      </c>
      <c r="N72" s="7">
        <f t="shared" si="3"/>
        <v>8.6916666666666504</v>
      </c>
    </row>
    <row r="73" spans="1:14">
      <c r="A73" s="5">
        <f t="shared" si="4"/>
        <v>6</v>
      </c>
      <c r="B73" s="6">
        <v>44804</v>
      </c>
      <c r="C73" s="7">
        <f t="shared" si="7"/>
        <v>7.6333333333333533</v>
      </c>
      <c r="D73" s="7">
        <f t="shared" si="8"/>
        <v>12.366666666666706</v>
      </c>
      <c r="F73" s="5">
        <f t="shared" si="5"/>
        <v>6</v>
      </c>
      <c r="G73" s="6">
        <v>44804</v>
      </c>
      <c r="H73" s="7">
        <f>H72+0.7/12</f>
        <v>9.9666666666666828</v>
      </c>
      <c r="I73" s="7">
        <f t="shared" ref="I73:I101" si="9">I72-0.7/12</f>
        <v>10.033333333333317</v>
      </c>
      <c r="K73" s="5">
        <f t="shared" si="6"/>
        <v>6</v>
      </c>
      <c r="L73" s="6">
        <v>44804</v>
      </c>
      <c r="M73" s="7">
        <f>M72+0.7/12</f>
        <v>11.366666666666683</v>
      </c>
      <c r="N73" s="7">
        <f t="shared" ref="N73:N101" si="10">N72-0.7/12</f>
        <v>8.6333333333333169</v>
      </c>
    </row>
    <row r="74" spans="1:14">
      <c r="A74" s="5">
        <f t="shared" si="4"/>
        <v>6</v>
      </c>
      <c r="B74" s="6">
        <v>44834</v>
      </c>
      <c r="C74" s="7">
        <f t="shared" si="7"/>
        <v>7.6750000000000203</v>
      </c>
      <c r="D74" s="7">
        <f t="shared" si="8"/>
        <v>12.32500000000004</v>
      </c>
      <c r="F74" s="5">
        <f t="shared" si="5"/>
        <v>6</v>
      </c>
      <c r="G74" s="6">
        <v>44834</v>
      </c>
      <c r="H74" s="7">
        <f>H73+0.7/12</f>
        <v>10.025000000000016</v>
      </c>
      <c r="I74" s="7">
        <f t="shared" si="9"/>
        <v>9.9749999999999837</v>
      </c>
      <c r="K74" s="5">
        <f t="shared" si="6"/>
        <v>6</v>
      </c>
      <c r="L74" s="6">
        <v>44834</v>
      </c>
      <c r="M74" s="7">
        <f>M73+0.7/12</f>
        <v>11.425000000000017</v>
      </c>
      <c r="N74" s="7">
        <f t="shared" si="10"/>
        <v>8.5749999999999833</v>
      </c>
    </row>
    <row r="75" spans="1:14">
      <c r="A75" s="5">
        <f t="shared" si="4"/>
        <v>6</v>
      </c>
      <c r="B75" s="6">
        <v>44865</v>
      </c>
      <c r="C75" s="7">
        <f t="shared" si="7"/>
        <v>7.7166666666666872</v>
      </c>
      <c r="D75" s="7">
        <f t="shared" si="8"/>
        <v>12.283333333333374</v>
      </c>
      <c r="F75" s="5">
        <f t="shared" si="5"/>
        <v>6</v>
      </c>
      <c r="G75" s="6">
        <v>44865</v>
      </c>
      <c r="H75" s="7">
        <f>H74+0.7/12</f>
        <v>10.08333333333335</v>
      </c>
      <c r="I75" s="7">
        <f t="shared" si="9"/>
        <v>9.9166666666666501</v>
      </c>
      <c r="K75" s="5">
        <f t="shared" si="6"/>
        <v>6</v>
      </c>
      <c r="L75" s="6">
        <v>44865</v>
      </c>
      <c r="M75" s="7">
        <f>M74+0.7/12</f>
        <v>11.48333333333335</v>
      </c>
      <c r="N75" s="7">
        <f t="shared" si="10"/>
        <v>8.5166666666666497</v>
      </c>
    </row>
    <row r="76" spans="1:14">
      <c r="A76" s="5">
        <f t="shared" si="4"/>
        <v>6</v>
      </c>
      <c r="B76" s="6">
        <v>44895</v>
      </c>
      <c r="C76" s="7">
        <f t="shared" si="7"/>
        <v>7.7583333333333542</v>
      </c>
      <c r="D76" s="7">
        <f t="shared" si="8"/>
        <v>12.241666666666708</v>
      </c>
      <c r="F76" s="5">
        <f t="shared" si="5"/>
        <v>6</v>
      </c>
      <c r="G76" s="6">
        <v>44895</v>
      </c>
      <c r="H76" s="7">
        <f>H75+0.7/12</f>
        <v>10.141666666666683</v>
      </c>
      <c r="I76" s="7">
        <f t="shared" si="9"/>
        <v>9.8583333333333165</v>
      </c>
      <c r="K76" s="5">
        <f t="shared" si="6"/>
        <v>6</v>
      </c>
      <c r="L76" s="6">
        <v>44895</v>
      </c>
      <c r="M76" s="7">
        <f>M75+0.7/12</f>
        <v>11.541666666666684</v>
      </c>
      <c r="N76" s="7">
        <f t="shared" si="10"/>
        <v>8.4583333333333162</v>
      </c>
    </row>
    <row r="77" spans="1:14">
      <c r="A77" s="5">
        <f t="shared" si="4"/>
        <v>6</v>
      </c>
      <c r="B77" s="6">
        <v>44926</v>
      </c>
      <c r="C77" s="7">
        <f t="shared" si="7"/>
        <v>7.8000000000000211</v>
      </c>
      <c r="D77" s="7">
        <f t="shared" si="8"/>
        <v>12.200000000000042</v>
      </c>
      <c r="F77" s="5">
        <f t="shared" si="5"/>
        <v>6</v>
      </c>
      <c r="G77" s="6">
        <v>44926</v>
      </c>
      <c r="H77" s="7">
        <f>H76+0.7/12</f>
        <v>10.200000000000017</v>
      </c>
      <c r="I77" s="7">
        <f t="shared" si="9"/>
        <v>9.7999999999999829</v>
      </c>
      <c r="K77" s="5">
        <f t="shared" si="6"/>
        <v>6</v>
      </c>
      <c r="L77" s="6">
        <v>44926</v>
      </c>
      <c r="M77" s="7">
        <f>M76+0.7/12</f>
        <v>11.600000000000017</v>
      </c>
      <c r="N77" s="7">
        <f t="shared" si="10"/>
        <v>8.3999999999999826</v>
      </c>
    </row>
    <row r="78" spans="1:14">
      <c r="A78" s="5">
        <f t="shared" si="4"/>
        <v>7</v>
      </c>
      <c r="B78" s="6">
        <v>44957</v>
      </c>
      <c r="C78" s="7">
        <f t="shared" si="7"/>
        <v>7.8416666666666881</v>
      </c>
      <c r="D78" s="7">
        <f t="shared" si="8"/>
        <v>12.158333333333376</v>
      </c>
      <c r="F78" s="5">
        <f t="shared" si="5"/>
        <v>7</v>
      </c>
      <c r="G78" s="6">
        <v>44957</v>
      </c>
      <c r="H78" s="7">
        <f>H77+0.7/12</f>
        <v>10.258333333333351</v>
      </c>
      <c r="I78" s="7">
        <f t="shared" si="9"/>
        <v>9.7416666666666494</v>
      </c>
      <c r="K78" s="5">
        <f t="shared" si="6"/>
        <v>7</v>
      </c>
      <c r="L78" s="6">
        <v>44957</v>
      </c>
      <c r="M78" s="7">
        <f>M77+0.7/12</f>
        <v>11.658333333333351</v>
      </c>
      <c r="N78" s="7">
        <f t="shared" si="10"/>
        <v>8.341666666666649</v>
      </c>
    </row>
    <row r="79" spans="1:14">
      <c r="A79" s="5">
        <f t="shared" si="4"/>
        <v>7</v>
      </c>
      <c r="B79" s="6">
        <v>44985</v>
      </c>
      <c r="C79" s="7">
        <f t="shared" si="7"/>
        <v>7.8833333333333551</v>
      </c>
      <c r="D79" s="7">
        <f t="shared" si="8"/>
        <v>12.11666666666671</v>
      </c>
      <c r="F79" s="5">
        <f t="shared" si="5"/>
        <v>7</v>
      </c>
      <c r="G79" s="6">
        <v>44985</v>
      </c>
      <c r="H79" s="7">
        <f>H78+0.7/12</f>
        <v>10.316666666666684</v>
      </c>
      <c r="I79" s="7">
        <f t="shared" si="9"/>
        <v>9.6833333333333158</v>
      </c>
      <c r="K79" s="5">
        <f t="shared" si="6"/>
        <v>7</v>
      </c>
      <c r="L79" s="6">
        <v>44985</v>
      </c>
      <c r="M79" s="7">
        <f>M78+0.7/12</f>
        <v>11.716666666666685</v>
      </c>
      <c r="N79" s="7">
        <f t="shared" si="10"/>
        <v>8.2833333333333155</v>
      </c>
    </row>
    <row r="80" spans="1:14">
      <c r="A80" s="5">
        <f t="shared" si="4"/>
        <v>7</v>
      </c>
      <c r="B80" s="6">
        <v>45016</v>
      </c>
      <c r="C80" s="7">
        <f t="shared" si="7"/>
        <v>7.925000000000022</v>
      </c>
      <c r="D80" s="7">
        <f t="shared" si="8"/>
        <v>12.075000000000044</v>
      </c>
      <c r="F80" s="5">
        <f t="shared" si="5"/>
        <v>7</v>
      </c>
      <c r="G80" s="6">
        <v>45016</v>
      </c>
      <c r="H80" s="7">
        <f>H79+0.7/12</f>
        <v>10.375000000000018</v>
      </c>
      <c r="I80" s="7">
        <f t="shared" si="9"/>
        <v>9.6249999999999822</v>
      </c>
      <c r="K80" s="5">
        <f t="shared" si="6"/>
        <v>7</v>
      </c>
      <c r="L80" s="6">
        <v>45016</v>
      </c>
      <c r="M80" s="7">
        <f>M79+0.7/12</f>
        <v>11.775000000000018</v>
      </c>
      <c r="N80" s="7">
        <f t="shared" si="10"/>
        <v>8.2249999999999819</v>
      </c>
    </row>
    <row r="81" spans="1:14">
      <c r="A81" s="5">
        <f t="shared" si="4"/>
        <v>7</v>
      </c>
      <c r="B81" s="6">
        <v>45046</v>
      </c>
      <c r="C81" s="7">
        <f t="shared" si="7"/>
        <v>7.966666666666689</v>
      </c>
      <c r="D81" s="7">
        <f t="shared" si="8"/>
        <v>12.033333333333378</v>
      </c>
      <c r="F81" s="5">
        <f t="shared" si="5"/>
        <v>7</v>
      </c>
      <c r="G81" s="6">
        <v>45046</v>
      </c>
      <c r="H81" s="7">
        <f>H80+0.7/12</f>
        <v>10.433333333333351</v>
      </c>
      <c r="I81" s="7">
        <f t="shared" si="9"/>
        <v>9.5666666666666487</v>
      </c>
      <c r="K81" s="5">
        <f t="shared" si="6"/>
        <v>7</v>
      </c>
      <c r="L81" s="6">
        <v>45046</v>
      </c>
      <c r="M81" s="7">
        <f>M80+0.7/12</f>
        <v>11.833333333333352</v>
      </c>
      <c r="N81" s="7">
        <f t="shared" si="10"/>
        <v>8.1666666666666483</v>
      </c>
    </row>
    <row r="82" spans="1:14">
      <c r="A82" s="5">
        <f t="shared" si="4"/>
        <v>7</v>
      </c>
      <c r="B82" s="6">
        <v>45077</v>
      </c>
      <c r="C82" s="7">
        <f t="shared" si="7"/>
        <v>8.008333333333356</v>
      </c>
      <c r="D82" s="7">
        <f t="shared" si="8"/>
        <v>11.991666666666712</v>
      </c>
      <c r="F82" s="5">
        <f t="shared" si="5"/>
        <v>7</v>
      </c>
      <c r="G82" s="6">
        <v>45077</v>
      </c>
      <c r="H82" s="7">
        <f>H81+0.7/12</f>
        <v>10.491666666666685</v>
      </c>
      <c r="I82" s="7">
        <f t="shared" si="9"/>
        <v>9.5083333333333151</v>
      </c>
      <c r="K82" s="5">
        <f t="shared" si="6"/>
        <v>7</v>
      </c>
      <c r="L82" s="6">
        <v>45077</v>
      </c>
      <c r="M82" s="7">
        <f>M81+0.7/12</f>
        <v>11.891666666666685</v>
      </c>
      <c r="N82" s="7">
        <f t="shared" si="10"/>
        <v>8.1083333333333147</v>
      </c>
    </row>
    <row r="83" spans="1:14">
      <c r="A83" s="5">
        <f t="shared" ref="A83:A101" si="11">A71+1</f>
        <v>7</v>
      </c>
      <c r="B83" s="6">
        <v>45107</v>
      </c>
      <c r="C83" s="7">
        <f t="shared" si="7"/>
        <v>8.050000000000022</v>
      </c>
      <c r="D83" s="7">
        <f t="shared" si="8"/>
        <v>11.950000000000045</v>
      </c>
      <c r="F83" s="5">
        <f t="shared" ref="F83:F101" si="12">F71+1</f>
        <v>7</v>
      </c>
      <c r="G83" s="6">
        <v>45107</v>
      </c>
      <c r="H83" s="7">
        <f>H82+0.7/12</f>
        <v>10.550000000000018</v>
      </c>
      <c r="I83" s="7">
        <f t="shared" si="9"/>
        <v>9.4499999999999815</v>
      </c>
      <c r="K83" s="5">
        <f t="shared" ref="K83:K101" si="13">K71+1</f>
        <v>7</v>
      </c>
      <c r="L83" s="6">
        <v>45107</v>
      </c>
      <c r="M83" s="7">
        <f>M82+0.7/12</f>
        <v>11.950000000000019</v>
      </c>
      <c r="N83" s="7">
        <f t="shared" si="10"/>
        <v>8.0499999999999812</v>
      </c>
    </row>
    <row r="84" spans="1:14">
      <c r="A84" s="5">
        <f t="shared" si="11"/>
        <v>7</v>
      </c>
      <c r="B84" s="6">
        <v>45138</v>
      </c>
      <c r="C84" s="7">
        <f t="shared" si="7"/>
        <v>8.0916666666666881</v>
      </c>
      <c r="D84" s="7">
        <f t="shared" si="8"/>
        <v>11.908333333333379</v>
      </c>
      <c r="F84" s="5">
        <f t="shared" si="12"/>
        <v>7</v>
      </c>
      <c r="G84" s="6">
        <v>45138</v>
      </c>
      <c r="H84" s="7">
        <f>H83+0.7/12</f>
        <v>10.608333333333352</v>
      </c>
      <c r="I84" s="7">
        <f t="shared" si="9"/>
        <v>9.391666666666648</v>
      </c>
      <c r="K84" s="5">
        <f t="shared" si="13"/>
        <v>7</v>
      </c>
      <c r="L84" s="6">
        <v>45138</v>
      </c>
      <c r="M84" s="7">
        <f>M83+0.7/12</f>
        <v>12.008333333333352</v>
      </c>
      <c r="N84" s="7">
        <f t="shared" si="10"/>
        <v>7.9916666666666476</v>
      </c>
    </row>
    <row r="85" spans="1:14">
      <c r="A85" s="5">
        <f t="shared" si="11"/>
        <v>7</v>
      </c>
      <c r="B85" s="6">
        <v>45169</v>
      </c>
      <c r="C85" s="7">
        <f t="shared" si="7"/>
        <v>8.1333333333333542</v>
      </c>
      <c r="D85" s="7">
        <f t="shared" si="8"/>
        <v>11.866666666666713</v>
      </c>
      <c r="F85" s="5">
        <f t="shared" si="12"/>
        <v>7</v>
      </c>
      <c r="G85" s="6">
        <v>45169</v>
      </c>
      <c r="H85" s="7">
        <f>H84+0.7/12</f>
        <v>10.666666666666686</v>
      </c>
      <c r="I85" s="7">
        <f t="shared" si="9"/>
        <v>9.3333333333333144</v>
      </c>
      <c r="K85" s="5">
        <f t="shared" si="13"/>
        <v>7</v>
      </c>
      <c r="L85" s="6">
        <v>45169</v>
      </c>
      <c r="M85" s="7">
        <f>M84+0.7/12</f>
        <v>12.066666666666686</v>
      </c>
      <c r="N85" s="7">
        <f t="shared" si="10"/>
        <v>7.933333333333314</v>
      </c>
    </row>
    <row r="86" spans="1:14">
      <c r="A86" s="5">
        <f t="shared" si="11"/>
        <v>7</v>
      </c>
      <c r="B86" s="6">
        <v>45199</v>
      </c>
      <c r="C86" s="7">
        <f t="shared" si="7"/>
        <v>8.1750000000000203</v>
      </c>
      <c r="D86" s="7">
        <f t="shared" si="8"/>
        <v>11.825000000000047</v>
      </c>
      <c r="F86" s="5">
        <f t="shared" si="12"/>
        <v>7</v>
      </c>
      <c r="G86" s="6">
        <v>45199</v>
      </c>
      <c r="H86" s="7">
        <f>H85+0.7/12</f>
        <v>10.725000000000019</v>
      </c>
      <c r="I86" s="7">
        <f t="shared" si="9"/>
        <v>9.2749999999999808</v>
      </c>
      <c r="K86" s="5">
        <f t="shared" si="13"/>
        <v>7</v>
      </c>
      <c r="L86" s="6">
        <v>45199</v>
      </c>
      <c r="M86" s="7">
        <f>M85+0.7/12</f>
        <v>12.12500000000002</v>
      </c>
      <c r="N86" s="7">
        <f t="shared" si="10"/>
        <v>7.8749999999999805</v>
      </c>
    </row>
    <row r="87" spans="1:14">
      <c r="A87" s="5">
        <f t="shared" si="11"/>
        <v>7</v>
      </c>
      <c r="B87" s="6">
        <v>45230</v>
      </c>
      <c r="C87" s="7">
        <f t="shared" si="7"/>
        <v>8.2166666666666863</v>
      </c>
      <c r="D87" s="7">
        <f t="shared" si="8"/>
        <v>11.783333333333381</v>
      </c>
      <c r="F87" s="5">
        <f t="shared" si="12"/>
        <v>7</v>
      </c>
      <c r="G87" s="6">
        <v>45230</v>
      </c>
      <c r="H87" s="7">
        <f>H86+0.7/12</f>
        <v>10.783333333333353</v>
      </c>
      <c r="I87" s="7">
        <f t="shared" si="9"/>
        <v>9.2166666666666472</v>
      </c>
      <c r="K87" s="5">
        <f t="shared" si="13"/>
        <v>7</v>
      </c>
      <c r="L87" s="6">
        <v>45230</v>
      </c>
      <c r="M87" s="7">
        <f>M86+0.7/12</f>
        <v>12.183333333333353</v>
      </c>
      <c r="N87" s="7">
        <f t="shared" si="10"/>
        <v>7.8166666666666469</v>
      </c>
    </row>
    <row r="88" spans="1:14">
      <c r="A88" s="5">
        <f t="shared" si="11"/>
        <v>7</v>
      </c>
      <c r="B88" s="6">
        <v>45260</v>
      </c>
      <c r="C88" s="7">
        <f t="shared" si="7"/>
        <v>8.2583333333333524</v>
      </c>
      <c r="D88" s="7">
        <f t="shared" si="8"/>
        <v>11.741666666666715</v>
      </c>
      <c r="F88" s="5">
        <f t="shared" si="12"/>
        <v>7</v>
      </c>
      <c r="G88" s="6">
        <v>45260</v>
      </c>
      <c r="H88" s="7">
        <f>H87+0.7/12</f>
        <v>10.841666666666686</v>
      </c>
      <c r="I88" s="7">
        <f t="shared" si="9"/>
        <v>9.1583333333333137</v>
      </c>
      <c r="K88" s="5">
        <f t="shared" si="13"/>
        <v>7</v>
      </c>
      <c r="L88" s="6">
        <v>45260</v>
      </c>
      <c r="M88" s="7">
        <f>M87+0.7/12</f>
        <v>12.241666666666687</v>
      </c>
      <c r="N88" s="7">
        <f t="shared" si="10"/>
        <v>7.7583333333333133</v>
      </c>
    </row>
    <row r="89" spans="1:14">
      <c r="A89" s="5">
        <f t="shared" si="11"/>
        <v>7</v>
      </c>
      <c r="B89" s="6">
        <v>45291</v>
      </c>
      <c r="C89" s="7">
        <f t="shared" si="7"/>
        <v>8.3000000000000185</v>
      </c>
      <c r="D89" s="7">
        <f t="shared" si="8"/>
        <v>11.700000000000049</v>
      </c>
      <c r="F89" s="5">
        <f t="shared" si="12"/>
        <v>7</v>
      </c>
      <c r="G89" s="6">
        <v>45291</v>
      </c>
      <c r="H89" s="7">
        <f>H88+0.7/12</f>
        <v>10.90000000000002</v>
      </c>
      <c r="I89" s="7">
        <f t="shared" si="9"/>
        <v>9.0999999999999801</v>
      </c>
      <c r="K89" s="5">
        <f t="shared" si="13"/>
        <v>7</v>
      </c>
      <c r="L89" s="6">
        <v>45291</v>
      </c>
      <c r="M89" s="7">
        <f>M88+0.7/12</f>
        <v>12.30000000000002</v>
      </c>
      <c r="N89" s="7">
        <f t="shared" si="10"/>
        <v>7.6999999999999797</v>
      </c>
    </row>
    <row r="90" spans="1:14">
      <c r="A90" s="5">
        <f t="shared" si="11"/>
        <v>8</v>
      </c>
      <c r="B90" s="6">
        <v>45322</v>
      </c>
      <c r="C90" s="7">
        <f t="shared" si="7"/>
        <v>8.3416666666666845</v>
      </c>
      <c r="D90" s="7">
        <f t="shared" si="8"/>
        <v>11.658333333333383</v>
      </c>
      <c r="F90" s="5">
        <f t="shared" si="12"/>
        <v>8</v>
      </c>
      <c r="G90" s="6">
        <v>45322</v>
      </c>
      <c r="H90" s="7">
        <f>H89+0.7/12</f>
        <v>10.958333333333353</v>
      </c>
      <c r="I90" s="7">
        <f t="shared" si="9"/>
        <v>9.0416666666666465</v>
      </c>
      <c r="K90" s="5">
        <f t="shared" si="13"/>
        <v>8</v>
      </c>
      <c r="L90" s="6">
        <v>45322</v>
      </c>
      <c r="M90" s="7">
        <f>M89+0.7/12</f>
        <v>12.358333333333354</v>
      </c>
      <c r="N90" s="7">
        <f t="shared" si="10"/>
        <v>7.6416666666666462</v>
      </c>
    </row>
    <row r="91" spans="1:14">
      <c r="A91" s="5">
        <f t="shared" si="11"/>
        <v>8</v>
      </c>
      <c r="B91" s="6">
        <v>45350</v>
      </c>
      <c r="C91" s="7">
        <f t="shared" si="7"/>
        <v>8.3833333333333506</v>
      </c>
      <c r="D91" s="7">
        <f t="shared" si="8"/>
        <v>11.616666666666717</v>
      </c>
      <c r="F91" s="5">
        <f t="shared" si="12"/>
        <v>8</v>
      </c>
      <c r="G91" s="6">
        <v>45350</v>
      </c>
      <c r="H91" s="7">
        <f>H90+0.7/12</f>
        <v>11.016666666666687</v>
      </c>
      <c r="I91" s="7">
        <f t="shared" si="9"/>
        <v>8.983333333333313</v>
      </c>
      <c r="K91" s="5">
        <f t="shared" si="13"/>
        <v>8</v>
      </c>
      <c r="L91" s="6">
        <v>45350</v>
      </c>
      <c r="M91" s="7">
        <f>M90+0.7/12</f>
        <v>12.416666666666687</v>
      </c>
      <c r="N91" s="7">
        <f t="shared" si="10"/>
        <v>7.5833333333333126</v>
      </c>
    </row>
    <row r="92" spans="1:14">
      <c r="A92" s="5">
        <f t="shared" si="11"/>
        <v>8</v>
      </c>
      <c r="B92" s="6">
        <v>45382</v>
      </c>
      <c r="C92" s="7">
        <f t="shared" si="7"/>
        <v>8.4250000000000167</v>
      </c>
      <c r="D92" s="7">
        <f t="shared" si="8"/>
        <v>11.575000000000051</v>
      </c>
      <c r="F92" s="5">
        <f t="shared" si="12"/>
        <v>8</v>
      </c>
      <c r="G92" s="6">
        <v>45382</v>
      </c>
      <c r="H92" s="7">
        <f>H91+0.7/12</f>
        <v>11.075000000000021</v>
      </c>
      <c r="I92" s="7">
        <f t="shared" si="9"/>
        <v>8.9249999999999794</v>
      </c>
      <c r="K92" s="5">
        <f t="shared" si="13"/>
        <v>8</v>
      </c>
      <c r="L92" s="6">
        <v>45382</v>
      </c>
      <c r="M92" s="7">
        <f>M91+0.7/12</f>
        <v>12.475000000000021</v>
      </c>
      <c r="N92" s="7">
        <f t="shared" si="10"/>
        <v>7.524999999999979</v>
      </c>
    </row>
    <row r="93" spans="1:14">
      <c r="A93" s="5">
        <f t="shared" si="11"/>
        <v>8</v>
      </c>
      <c r="B93" s="6">
        <v>45412</v>
      </c>
      <c r="C93" s="7">
        <f t="shared" si="7"/>
        <v>8.4666666666666828</v>
      </c>
      <c r="D93" s="7">
        <f t="shared" si="8"/>
        <v>11.533333333333385</v>
      </c>
      <c r="F93" s="5">
        <f t="shared" si="12"/>
        <v>8</v>
      </c>
      <c r="G93" s="6">
        <v>45412</v>
      </c>
      <c r="H93" s="7">
        <f>H92+0.7/12</f>
        <v>11.133333333333354</v>
      </c>
      <c r="I93" s="7">
        <f t="shared" si="9"/>
        <v>8.8666666666666458</v>
      </c>
      <c r="K93" s="5">
        <f t="shared" si="13"/>
        <v>8</v>
      </c>
      <c r="L93" s="6">
        <v>45412</v>
      </c>
      <c r="M93" s="7">
        <f>M92+0.7/12</f>
        <v>12.533333333333355</v>
      </c>
      <c r="N93" s="7">
        <f t="shared" si="10"/>
        <v>7.4666666666666455</v>
      </c>
    </row>
    <row r="94" spans="1:14">
      <c r="A94" s="5">
        <f t="shared" si="11"/>
        <v>8</v>
      </c>
      <c r="B94" s="6">
        <v>45443</v>
      </c>
      <c r="C94" s="7">
        <f t="shared" si="7"/>
        <v>8.5083333333333488</v>
      </c>
      <c r="D94" s="7">
        <f t="shared" si="8"/>
        <v>11.491666666666719</v>
      </c>
      <c r="F94" s="5">
        <f t="shared" si="12"/>
        <v>8</v>
      </c>
      <c r="G94" s="6">
        <v>45443</v>
      </c>
      <c r="H94" s="7">
        <f>H93+0.7/12</f>
        <v>11.191666666666688</v>
      </c>
      <c r="I94" s="7">
        <f t="shared" si="9"/>
        <v>8.8083333333333123</v>
      </c>
      <c r="K94" s="5">
        <f t="shared" si="13"/>
        <v>8</v>
      </c>
      <c r="L94" s="6">
        <v>45443</v>
      </c>
      <c r="M94" s="7">
        <f>M93+0.7/12</f>
        <v>12.591666666666688</v>
      </c>
      <c r="N94" s="7">
        <f t="shared" si="10"/>
        <v>7.4083333333333119</v>
      </c>
    </row>
    <row r="95" spans="1:14">
      <c r="A95" s="5">
        <f t="shared" si="11"/>
        <v>8</v>
      </c>
      <c r="B95" s="6">
        <v>45473</v>
      </c>
      <c r="C95" s="7">
        <f t="shared" si="7"/>
        <v>8.5500000000000149</v>
      </c>
      <c r="D95" s="7">
        <f t="shared" si="8"/>
        <v>11.450000000000053</v>
      </c>
      <c r="F95" s="5">
        <f t="shared" si="12"/>
        <v>8</v>
      </c>
      <c r="G95" s="6">
        <v>45473</v>
      </c>
      <c r="H95" s="7">
        <f>H94+0.7/12</f>
        <v>11.250000000000021</v>
      </c>
      <c r="I95" s="7">
        <f t="shared" si="9"/>
        <v>8.7499999999999787</v>
      </c>
      <c r="K95" s="5">
        <f t="shared" si="13"/>
        <v>8</v>
      </c>
      <c r="L95" s="6">
        <v>45473</v>
      </c>
      <c r="M95" s="7">
        <f>M94+0.7/12</f>
        <v>12.650000000000022</v>
      </c>
      <c r="N95" s="7">
        <f t="shared" si="10"/>
        <v>7.3499999999999783</v>
      </c>
    </row>
    <row r="96" spans="1:14">
      <c r="A96" s="5">
        <f t="shared" si="11"/>
        <v>8</v>
      </c>
      <c r="B96" s="6">
        <v>45504</v>
      </c>
      <c r="C96" s="7">
        <f t="shared" si="7"/>
        <v>8.591666666666681</v>
      </c>
      <c r="D96" s="7">
        <f t="shared" si="8"/>
        <v>11.408333333333387</v>
      </c>
      <c r="F96" s="5">
        <f t="shared" si="12"/>
        <v>8</v>
      </c>
      <c r="G96" s="6">
        <v>45504</v>
      </c>
      <c r="H96" s="7">
        <f>H95+0.7/12</f>
        <v>11.308333333333355</v>
      </c>
      <c r="I96" s="7">
        <f t="shared" si="9"/>
        <v>8.6916666666666451</v>
      </c>
      <c r="K96" s="5">
        <f t="shared" si="13"/>
        <v>8</v>
      </c>
      <c r="L96" s="6">
        <v>45504</v>
      </c>
      <c r="M96" s="7">
        <f>M95+0.7/12</f>
        <v>12.708333333333355</v>
      </c>
      <c r="N96" s="7">
        <f t="shared" si="10"/>
        <v>7.2916666666666448</v>
      </c>
    </row>
    <row r="97" spans="1:14">
      <c r="A97" s="5">
        <f t="shared" si="11"/>
        <v>8</v>
      </c>
      <c r="B97" s="6">
        <v>45535</v>
      </c>
      <c r="C97" s="7">
        <f t="shared" si="7"/>
        <v>8.6333333333333471</v>
      </c>
      <c r="D97" s="7">
        <f t="shared" si="8"/>
        <v>11.36666666666672</v>
      </c>
      <c r="F97" s="5">
        <f t="shared" si="12"/>
        <v>8</v>
      </c>
      <c r="G97" s="6">
        <v>45535</v>
      </c>
      <c r="H97" s="7">
        <f>H96+0.7/12</f>
        <v>11.366666666666688</v>
      </c>
      <c r="I97" s="7">
        <f t="shared" si="9"/>
        <v>8.6333333333333115</v>
      </c>
      <c r="K97" s="5">
        <f t="shared" si="13"/>
        <v>8</v>
      </c>
      <c r="L97" s="6">
        <v>45535</v>
      </c>
      <c r="M97" s="7">
        <f>M96+0.7/12</f>
        <v>12.766666666666689</v>
      </c>
      <c r="N97" s="7">
        <f t="shared" si="10"/>
        <v>7.2333333333333112</v>
      </c>
    </row>
    <row r="98" spans="1:14">
      <c r="A98" s="5">
        <f t="shared" si="11"/>
        <v>8</v>
      </c>
      <c r="B98" s="6">
        <v>45565</v>
      </c>
      <c r="C98" s="7">
        <f t="shared" si="7"/>
        <v>8.6750000000000131</v>
      </c>
      <c r="D98" s="7">
        <f t="shared" si="8"/>
        <v>11.325000000000054</v>
      </c>
      <c r="F98" s="5">
        <f t="shared" si="12"/>
        <v>8</v>
      </c>
      <c r="G98" s="6">
        <v>45565</v>
      </c>
      <c r="H98" s="7">
        <f>H97+0.7/12</f>
        <v>11.425000000000022</v>
      </c>
      <c r="I98" s="7">
        <f t="shared" si="9"/>
        <v>8.574999999999978</v>
      </c>
      <c r="K98" s="5">
        <f t="shared" si="13"/>
        <v>8</v>
      </c>
      <c r="L98" s="6">
        <v>45565</v>
      </c>
      <c r="M98" s="7">
        <f>M97+0.7/12</f>
        <v>12.825000000000022</v>
      </c>
      <c r="N98" s="7">
        <f t="shared" si="10"/>
        <v>7.1749999999999776</v>
      </c>
    </row>
    <row r="99" spans="1:14">
      <c r="A99" s="5">
        <f t="shared" si="11"/>
        <v>8</v>
      </c>
      <c r="B99" s="6">
        <v>45596</v>
      </c>
      <c r="C99" s="7">
        <f t="shared" si="7"/>
        <v>8.7166666666666792</v>
      </c>
      <c r="D99" s="7">
        <f t="shared" si="8"/>
        <v>11.283333333333388</v>
      </c>
      <c r="F99" s="5">
        <f t="shared" si="12"/>
        <v>8</v>
      </c>
      <c r="G99" s="6">
        <v>45596</v>
      </c>
      <c r="H99" s="7">
        <f>H98+0.7/12</f>
        <v>11.483333333333356</v>
      </c>
      <c r="I99" s="7">
        <f t="shared" si="9"/>
        <v>8.5166666666666444</v>
      </c>
      <c r="K99" s="5">
        <f t="shared" si="13"/>
        <v>8</v>
      </c>
      <c r="L99" s="6">
        <v>45596</v>
      </c>
      <c r="M99" s="7">
        <f>M98+0.7/12</f>
        <v>12.883333333333356</v>
      </c>
      <c r="N99" s="7">
        <f t="shared" si="10"/>
        <v>7.116666666666644</v>
      </c>
    </row>
    <row r="100" spans="1:14">
      <c r="A100" s="5">
        <f t="shared" si="11"/>
        <v>8</v>
      </c>
      <c r="B100" s="6">
        <v>45626</v>
      </c>
      <c r="C100" s="7">
        <f t="shared" si="7"/>
        <v>8.7583333333333453</v>
      </c>
      <c r="D100" s="7">
        <f t="shared" si="8"/>
        <v>11.241666666666722</v>
      </c>
      <c r="F100" s="5">
        <f t="shared" si="12"/>
        <v>8</v>
      </c>
      <c r="G100" s="6">
        <v>45626</v>
      </c>
      <c r="H100" s="7">
        <f>H99+0.7/12</f>
        <v>11.541666666666689</v>
      </c>
      <c r="I100" s="7">
        <f t="shared" si="9"/>
        <v>8.4583333333333108</v>
      </c>
      <c r="K100" s="5">
        <f t="shared" si="13"/>
        <v>8</v>
      </c>
      <c r="L100" s="6">
        <v>45626</v>
      </c>
      <c r="M100" s="7">
        <f>M99+0.7/12</f>
        <v>12.94166666666669</v>
      </c>
      <c r="N100" s="7">
        <f t="shared" si="10"/>
        <v>7.0583333333333105</v>
      </c>
    </row>
    <row r="101" spans="1:14">
      <c r="A101" s="5">
        <f t="shared" si="11"/>
        <v>8</v>
      </c>
      <c r="B101" s="6">
        <v>45657</v>
      </c>
      <c r="C101" s="7">
        <f t="shared" si="7"/>
        <v>8.8000000000000114</v>
      </c>
      <c r="D101" s="7">
        <f t="shared" si="8"/>
        <v>11.200000000000056</v>
      </c>
      <c r="F101" s="5">
        <f t="shared" si="12"/>
        <v>8</v>
      </c>
      <c r="G101" s="6">
        <v>45657</v>
      </c>
      <c r="H101" s="7">
        <f>H100+0.7/12</f>
        <v>11.600000000000023</v>
      </c>
      <c r="I101" s="7">
        <f t="shared" si="9"/>
        <v>8.3999999999999773</v>
      </c>
      <c r="K101" s="5">
        <f t="shared" si="13"/>
        <v>8</v>
      </c>
      <c r="L101" s="6">
        <v>45657</v>
      </c>
      <c r="M101" s="7">
        <f>M100+0.7/12</f>
        <v>13.000000000000023</v>
      </c>
      <c r="N101" s="7">
        <f t="shared" si="10"/>
        <v>6.9999999999999769</v>
      </c>
    </row>
  </sheetData>
  <mergeCells count="3">
    <mergeCell ref="A3:D3"/>
    <mergeCell ref="F3:I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2022-01-22T02:28:14Z</dcterms:created>
  <dcterms:modified xsi:type="dcterms:W3CDTF">2022-01-23T02:00:40Z</dcterms:modified>
  <cp:category/>
  <cp:contentStatus/>
</cp:coreProperties>
</file>