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Bridget_PC\Downloads\"/>
    </mc:Choice>
  </mc:AlternateContent>
  <xr:revisionPtr revIDLastSave="0" documentId="8_{DB363BD3-62C8-490E-8597-2E6047926C17}" xr6:coauthVersionLast="45" xr6:coauthVersionMax="45" xr10:uidLastSave="{00000000-0000-0000-0000-000000000000}"/>
  <bookViews>
    <workbookView xWindow="816" yWindow="288" windowWidth="20556" windowHeight="11892" activeTab="1" xr2:uid="{00000000-000D-0000-FFFF-FFFF00000000}"/>
  </bookViews>
  <sheets>
    <sheet name="myco_length_for_BL" sheetId="1" r:id="rId1"/>
    <sheet name="regions_without_coverage" sheetId="2" r:id="rId2"/>
  </sheets>
  <externalReferences>
    <externalReference r:id="rId3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1" l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<sst xmlns="http://schemas.openxmlformats.org/spreadsheetml/2006/main" count="130" uniqueCount="85">
  <si>
    <t>sRNA</t>
  </si>
  <si>
    <t>current coverage (%)</t>
  </si>
  <si>
    <t>sRNA len</t>
  </si>
  <si>
    <t>sequence</t>
  </si>
  <si>
    <t>ncMSMEG0774A</t>
  </si>
  <si>
    <t>ncMSMEG0988A</t>
  </si>
  <si>
    <t>ncMSMEG10358Ac</t>
  </si>
  <si>
    <t>ncMSMEG10373A</t>
  </si>
  <si>
    <t>ncMSMEG10373B</t>
  </si>
  <si>
    <t>ncMSMEG11192A</t>
  </si>
  <si>
    <t>ncMSMEG11363A</t>
  </si>
  <si>
    <t>ncMSMEG11543Ac</t>
  </si>
  <si>
    <t>ncMSMEG11543A</t>
  </si>
  <si>
    <t>ncMSMEG12439Ac</t>
  </si>
  <si>
    <t>ncMSMEG1286A</t>
  </si>
  <si>
    <t>ncMSMEG13628Ac</t>
  </si>
  <si>
    <t>ncMSMEG13679A</t>
  </si>
  <si>
    <t>ncMSMEG14302A</t>
  </si>
  <si>
    <t>ncMSMEG14931Ac</t>
  </si>
  <si>
    <t>ncMSMEG15795c</t>
  </si>
  <si>
    <t>ncMSMEG15796A</t>
  </si>
  <si>
    <t>ncMSMEG15967Ac</t>
  </si>
  <si>
    <t>ncMSMEG16173A</t>
  </si>
  <si>
    <t>ncMSMEG16286A</t>
  </si>
  <si>
    <t>ncMSMEG16507A</t>
  </si>
  <si>
    <t>ncMSMEG16675A</t>
  </si>
  <si>
    <t>ncMSMEG1967Ac</t>
  </si>
  <si>
    <t>ncMSMEG2161A</t>
  </si>
  <si>
    <t>ncMSMEG2230Ac</t>
  </si>
  <si>
    <t>ncMSMEG2395Ac</t>
  </si>
  <si>
    <t>ncMSMEG2514A</t>
  </si>
  <si>
    <t>ncMSMEG2514B</t>
  </si>
  <si>
    <t>ncMSMEG2771A</t>
  </si>
  <si>
    <t>ncMSMEG3037A</t>
  </si>
  <si>
    <t>ncMSMEG3749Ac</t>
  </si>
  <si>
    <t>ncMSMEG4206A</t>
  </si>
  <si>
    <t>ncMSMEG4963Ac</t>
  </si>
  <si>
    <t>ncMSMEG5935A</t>
  </si>
  <si>
    <t>ncMSMEG6172Ac</t>
  </si>
  <si>
    <t>ncMSMEG6799A</t>
  </si>
  <si>
    <t>start</t>
  </si>
  <si>
    <t>end</t>
  </si>
  <si>
    <t>GCGGCGGCCACC</t>
  </si>
  <si>
    <t>CGGGATGCTCGA</t>
  </si>
  <si>
    <t>GAAGATGAACACCGCGACCT</t>
  </si>
  <si>
    <t>CTGGTAGCCGTAGG</t>
  </si>
  <si>
    <t>CACCGCGCCGA</t>
  </si>
  <si>
    <t>CTGAGGGGTA</t>
  </si>
  <si>
    <t>TAGCTCAGCTGGC</t>
  </si>
  <si>
    <t>CGCCCACATCACCGA</t>
  </si>
  <si>
    <t>ATCGGTTGAAGGTCC</t>
  </si>
  <si>
    <t>CTGGTTTTTT</t>
  </si>
  <si>
    <t>GTATGCGGGTC</t>
  </si>
  <si>
    <t>CACTTCCTTGTTG</t>
  </si>
  <si>
    <t>CGGGACCCGCCCG</t>
  </si>
  <si>
    <t>TGACTTCACG</t>
  </si>
  <si>
    <t>TGCTCTGTGAAGT</t>
  </si>
  <si>
    <t>GGCTGATGCCGC</t>
  </si>
  <si>
    <t>TGTTGTTTGAGAACTCAATAGTGTGTTTGGTGGTTTTTGTTTGTTGTTTTTTGTCCGCCTCTTTTTCCCGTTTAGGGGTGGATGTTTTTGATGCCAGTTTTGGTGTCGT</t>
  </si>
  <si>
    <t>GGCGAAGCGGGCGCGAGCGATT</t>
  </si>
  <si>
    <t>CCTGTTCCACGCCTGGCGG</t>
  </si>
  <si>
    <t>GGGCCTGCC</t>
  </si>
  <si>
    <t>TCGATCGCTGGC</t>
  </si>
  <si>
    <t>CGGGGTGCTC</t>
  </si>
  <si>
    <t>TTGCAGCCGTAGCGCAT</t>
  </si>
  <si>
    <t>GGGTCCCCTT</t>
  </si>
  <si>
    <t>ACGAGGCAC</t>
  </si>
  <si>
    <t>CGTCAGCGCGTCGACGTC</t>
  </si>
  <si>
    <t>ATGTCGGCC</t>
  </si>
  <si>
    <t>TGCGACATGATCCTGGCCG</t>
  </si>
  <si>
    <t>GGTTCATCGCCGA</t>
  </si>
  <si>
    <t>ACCCTGGGAGCCGCTGCGGCC</t>
  </si>
  <si>
    <t>CTGCCGGACGCGCA</t>
  </si>
  <si>
    <t>ACCCACGGATCGGTTTCGG</t>
  </si>
  <si>
    <t>CGCTTGCCGTCGGT</t>
  </si>
  <si>
    <t>CACTCCGCGGCTGCGGAACTCC</t>
  </si>
  <si>
    <t>GAAATCTCCC</t>
  </si>
  <si>
    <t>TTGCACATGCCGGGTGCGGCCAGTTTTTCGT</t>
  </si>
  <si>
    <t>CACATGCCGGGTGCGGCCAGTTTTTCGTCGATGGGGTCGAAGGTGGCTTTGAATTCGGCGCTGACCTTGCCGCGCAGGTGGTAGGAACCGTCGGGTTGTTGGGGGCCGAAGGTGATGCCGAACGGTTTGGTGGGTGGGTTGTCGGTGGGGGCG</t>
  </si>
  <si>
    <t>TGTCGAGCAGGAACACCGCGTGGTCGACGGCTTGGCGCACGGTTTCGGGGTCGGCCCCGATGGCGCCGGTGACCAGTTTTTC</t>
  </si>
  <si>
    <t>CTACACGCACCAG</t>
  </si>
  <si>
    <t>CCGTGCTCGAC</t>
  </si>
  <si>
    <t>ATGGTGGGCGCCGGGTG</t>
  </si>
  <si>
    <t>GTGGCGTCGACGAGCAGA</t>
  </si>
  <si>
    <t>CGCTGGAGG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</si>
</sst>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dget_PC/Documents/Science/Contreras%20Lab/20200108_MycoSmeg_sRNAcompi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500"/>
      <sheetName val="76760"/>
      <sheetName val="28329"/>
      <sheetName val="43070"/>
    </sheetNames>
    <sheetDataSet>
      <sheetData sheetId="0">
        <row r="2">
          <cell r="A2" t="str">
            <v>ncMSMEG10358Ac</v>
          </cell>
          <cell r="B2" t="str">
            <v>IGR-11</v>
          </cell>
          <cell r="C2" t="str">
            <v>1500?</v>
          </cell>
          <cell r="D2" t="str">
            <v>R</v>
          </cell>
          <cell r="E2">
            <v>396621</v>
          </cell>
          <cell r="F2">
            <v>396650</v>
          </cell>
          <cell r="G2" t="str">
            <v>TTCGCCGACACCACAGCGAGCATTTCGGTT</v>
          </cell>
        </row>
        <row r="3">
          <cell r="A3" t="str">
            <v>ncMSMEG10373A</v>
          </cell>
          <cell r="B3" t="str">
            <v>IGR-1, Sm 32/33 (Mcr 14, Mpr13, F6)</v>
          </cell>
          <cell r="C3" t="str">
            <v>1500?</v>
          </cell>
          <cell r="D3" t="str">
            <v>F</v>
          </cell>
          <cell r="E3">
            <v>417742</v>
          </cell>
          <cell r="F3">
            <v>417771</v>
          </cell>
          <cell r="G3" t="str">
            <v>AGCTCCGTGTTGCCGTCTGACCCCCCGACC</v>
          </cell>
        </row>
        <row r="4">
          <cell r="A4" t="str">
            <v>ncMSMEG10373B</v>
          </cell>
          <cell r="B4" t="str">
            <v>IGR-2</v>
          </cell>
          <cell r="C4" t="str">
            <v>1500?</v>
          </cell>
          <cell r="D4" t="str">
            <v>F</v>
          </cell>
          <cell r="E4">
            <v>417847</v>
          </cell>
          <cell r="F4">
            <v>417921</v>
          </cell>
          <cell r="G4" t="str">
            <v>CTGAGGGGTACCCGAGGCGTACGATCGTTCGTACGACGGGTTCGGGAGTGGCTTGATCCAAAGAGTCGGTTCAGG</v>
          </cell>
        </row>
        <row r="5">
          <cell r="A5" t="str">
            <v>ncMSMEG0430Ac</v>
          </cell>
          <cell r="B5" t="str">
            <v>AS-10</v>
          </cell>
          <cell r="C5" t="str">
            <v>1500?</v>
          </cell>
          <cell r="D5" t="str">
            <v>R</v>
          </cell>
          <cell r="E5">
            <v>505025</v>
          </cell>
          <cell r="F5">
            <v>505069</v>
          </cell>
          <cell r="G5" t="str">
            <v>GGTCCGCGTTCCTTGTCCTGGATGCCTGAAGAACACCCAGCTCAC</v>
          </cell>
        </row>
        <row r="6">
          <cell r="A6" t="str">
            <v>ncMSMEG0774A</v>
          </cell>
          <cell r="B6" t="str">
            <v>Sm93</v>
          </cell>
          <cell r="C6">
            <v>1500</v>
          </cell>
          <cell r="D6" t="str">
            <v>F</v>
          </cell>
          <cell r="E6">
            <v>858482</v>
          </cell>
          <cell r="F6">
            <v>858588</v>
          </cell>
          <cell r="G6" t="str">
            <v>CGTGGGCCAGATCGCGGCGGCCACCGAGCGGATCCGCGTCGGCACTGCCGCAGTGCAGCTCGGACACACACCGCCGTTGCGGTGGTGGAGAGCTTCGGGATGCTCGA</v>
          </cell>
        </row>
        <row r="7">
          <cell r="A7" t="str">
            <v>ncMSMEG0988A</v>
          </cell>
          <cell r="B7" t="str">
            <v>AS-2</v>
          </cell>
          <cell r="C7" t="str">
            <v>1500?</v>
          </cell>
          <cell r="D7" t="str">
            <v>F</v>
          </cell>
          <cell r="E7">
            <v>1060754</v>
          </cell>
          <cell r="F7">
            <v>1060848</v>
          </cell>
          <cell r="G7" t="str">
            <v>GAAGATGAACACCGCGACCTCGCCGAGGCCCTGGTAGCCGTAGGGCTTCTTGCCGCCGGTGTACAGCCACGCCCCGGCGATGCACACCGCGCCGA</v>
          </cell>
        </row>
        <row r="8">
          <cell r="A8" t="str">
            <v>ncMSMEG11016A</v>
          </cell>
          <cell r="B8" t="str">
            <v>Sm49</v>
          </cell>
          <cell r="C8">
            <v>1500</v>
          </cell>
          <cell r="D8" t="str">
            <v>F</v>
          </cell>
          <cell r="E8">
            <v>1086797</v>
          </cell>
          <cell r="F8">
            <v>1087035</v>
          </cell>
          <cell r="G8" t="str">
            <v>GACACGCCGGAGAAGTTGGCCGGAGCAAGCTTACGACCTGGGAATTTCAGAAATGTTATTCAGAACATCTTGTATGGCTTCTTCTGTGGGGCCACTAGGTGTAGTGTCTGAGAGACCGACAGGCCACCACAGTTCGGGAGCCCGCCGGAGCGCAGCGAACCCGGCCGAGTCGGTTTCCGAACCGGCCGGATGGCTGGCCCGGATGGCAGGAATTTTGGCGGCCCGCGGGTCGCTGAACT</v>
          </cell>
        </row>
        <row r="9">
          <cell r="A9" t="str">
            <v>ncMSMEG11192A</v>
          </cell>
          <cell r="B9" t="str">
            <v>IGR-3</v>
          </cell>
          <cell r="C9" t="str">
            <v>1500?</v>
          </cell>
          <cell r="D9" t="str">
            <v>F</v>
          </cell>
          <cell r="E9">
            <v>1259344</v>
          </cell>
          <cell r="F9">
            <v>1259443</v>
          </cell>
          <cell r="G9" t="str">
            <v>CGCCCTACGCAGGGCGGTAGCTCAGCTGGCAGAGCATTCCCGGTTGATACCTCACACGCCCACATCACCGAGCTCACAACTTCATGGCCGCGGGCCGGAC</v>
          </cell>
        </row>
        <row r="10">
          <cell r="A10" t="str">
            <v>ncMSMEG1259Ac</v>
          </cell>
          <cell r="B10" t="str">
            <v>AS-3</v>
          </cell>
          <cell r="C10" t="str">
            <v>1500?</v>
          </cell>
          <cell r="D10" t="str">
            <v>R</v>
          </cell>
          <cell r="E10">
            <v>1348171</v>
          </cell>
          <cell r="F10">
            <v>1348205</v>
          </cell>
          <cell r="G10" t="str">
            <v>TGAAAGACCTCGACGTGCCTGACGCTACCGGTCGG</v>
          </cell>
        </row>
        <row r="11">
          <cell r="A11" t="str">
            <v>ncMSMEG1286A</v>
          </cell>
          <cell r="B11" t="str">
            <v>AS-5</v>
          </cell>
          <cell r="C11" t="str">
            <v>1500?</v>
          </cell>
          <cell r="D11" t="str">
            <v>F</v>
          </cell>
          <cell r="E11">
            <v>1377206</v>
          </cell>
          <cell r="F11">
            <v>1377255</v>
          </cell>
          <cell r="G11" t="str">
            <v>CGGGGTAGTGGCCGGTGAACATGGTCGGCCGGCTCGGCACACACGCCAGC</v>
          </cell>
        </row>
        <row r="12">
          <cell r="A12" t="str">
            <v>ncMSMEG11310Ac</v>
          </cell>
          <cell r="B12" t="str">
            <v>IGR-7</v>
          </cell>
          <cell r="C12" t="str">
            <v>1500?</v>
          </cell>
          <cell r="D12" t="str">
            <v>R</v>
          </cell>
          <cell r="E12">
            <v>1402344</v>
          </cell>
          <cell r="F12">
            <v>1402423</v>
          </cell>
          <cell r="G12" t="str">
            <v>GATCGAAGTGTGGTAACTCCAATCATCCCAGCTCAAAGGGCACTTTCCTTATATCAACACCCTCCGACCAGGCGATTCAT</v>
          </cell>
        </row>
        <row r="13">
          <cell r="A13" t="str">
            <v>ncMSMEG11363A</v>
          </cell>
          <cell r="B13" t="str">
            <v>Sm35 (Mpr20)</v>
          </cell>
          <cell r="C13">
            <v>1500</v>
          </cell>
          <cell r="D13" t="str">
            <v>F</v>
          </cell>
          <cell r="E13">
            <v>1458488</v>
          </cell>
          <cell r="F13">
            <v>1458562</v>
          </cell>
          <cell r="G13" t="str">
            <v>ATCGGTTGAAGGTCCGGGATTTCCCGGCGGCCCACGCAGGAGGACGAGGCTAGAGCCCAGTTGTGCTGGTTTTTT</v>
          </cell>
        </row>
        <row r="14">
          <cell r="A14" t="str">
            <v>ncMSMEG11543Ac</v>
          </cell>
          <cell r="B14" t="str">
            <v>IGR-8</v>
          </cell>
          <cell r="C14" t="str">
            <v>1500?</v>
          </cell>
          <cell r="D14" t="str">
            <v>R</v>
          </cell>
          <cell r="E14">
            <v>1634941</v>
          </cell>
          <cell r="F14">
            <v>1634985</v>
          </cell>
          <cell r="G14" t="str">
            <v>AACGAGAAATGCCGCGAGTGTGAAGCTGTTGCGAGTATGCGGGTC</v>
          </cell>
        </row>
        <row r="15">
          <cell r="A15" t="str">
            <v>ncMSMEG11543A</v>
          </cell>
          <cell r="B15" t="str">
            <v>IGR-9</v>
          </cell>
          <cell r="C15" t="str">
            <v>1500?</v>
          </cell>
          <cell r="D15" t="str">
            <v>F</v>
          </cell>
          <cell r="E15">
            <v>1634926</v>
          </cell>
          <cell r="F15">
            <v>1634985</v>
          </cell>
          <cell r="G15" t="str">
            <v>GCTGTTGCGACGATTGACCCGCATACTCGCAACAGCTTCACACTCGCGGCATTTCTCGTT</v>
          </cell>
        </row>
        <row r="16">
          <cell r="A16" t="str">
            <v>ncMSMEG1967Ac</v>
          </cell>
          <cell r="B16" t="str">
            <v>(Mpr15)</v>
          </cell>
          <cell r="C16" t="str">
            <v>1500?</v>
          </cell>
          <cell r="D16" t="str">
            <v>R</v>
          </cell>
          <cell r="E16">
            <v>2049242</v>
          </cell>
          <cell r="F16">
            <v>2049330</v>
          </cell>
          <cell r="G16" t="str">
            <v>AGGATGGCTGACGCCGTCGCGCGTGCCGTCAGCGCGTCGACGTCAACCGCGCGGGTCAGGAGGGCAGGACCGCCAACCAGATGTCGGCC</v>
          </cell>
        </row>
        <row r="17">
          <cell r="A17" t="str">
            <v>ncMSMEG2161A</v>
          </cell>
          <cell r="B17" t="str">
            <v>Sm38</v>
          </cell>
          <cell r="C17">
            <v>1500</v>
          </cell>
          <cell r="D17" t="str">
            <v>F</v>
          </cell>
          <cell r="E17">
            <v>2236980</v>
          </cell>
          <cell r="F17">
            <v>2237466</v>
          </cell>
          <cell r="G17" t="str">
            <v>GGTCGCGGTGTTCCGCTGCGACATGATCCTGGCCGACACCACATGGGCGGGCCAGCTCAACGTGCCGGACATGTTCACGCGGCTGATGCTGAGCCTCGTCGCAACGGGCATCGCGCCCGGTTCGTTCTACGAACTCGACGCGCACGGAAACCGGCAGCGCGCACACTACGACGGCCTGCCGGTCGGGTTCATCGCCGAGGCGATCGCGACCCTGGGAGCCGCTGCGGCCGACGGATTTTCGACATACCACGTGATGAACCCGCACGATGACGGTATCGGTCTGGACGAATTCGTCGACTGGCTCGACGAGGCGGGGTACCCGATCGAGCGCATACCGGACTACGCCGCGTGGCTGCAACGGTTCGACACGGCGCTGCATGCGCTGCCGGACGCGCAACGCCAGGCGTCGCTGCTGCCGCTACTGCACAACTACCAGCACCCCGAGAAGCCGATCCGTGGGTCGCAGGCACCCACGGATCGGTTTCGG</v>
          </cell>
        </row>
        <row r="18">
          <cell r="A18" t="str">
            <v>ncMSMEG2230Ac</v>
          </cell>
          <cell r="B18" t="str">
            <v>AS-1</v>
          </cell>
          <cell r="C18" t="str">
            <v>1500?</v>
          </cell>
          <cell r="D18" t="str">
            <v>R</v>
          </cell>
          <cell r="E18">
            <v>2307956</v>
          </cell>
          <cell r="F18">
            <v>2308055</v>
          </cell>
          <cell r="G18" t="str">
            <v>GAACGACGGGTTCGGGATGAAGTGGTTGACCACGCCGCCGAACACCGCGTACGTGCGCTTGCCGTCGGTCAGCATCTGCACTCCGCGGCTGCGGAACTCC</v>
          </cell>
        </row>
        <row r="19">
          <cell r="A19" t="str">
            <v>ncMSMEG2395Ac</v>
          </cell>
          <cell r="B19" t="str">
            <v>AS-12</v>
          </cell>
          <cell r="C19" t="str">
            <v>1500?</v>
          </cell>
          <cell r="D19" t="str">
            <v>R</v>
          </cell>
          <cell r="E19">
            <v>2478230</v>
          </cell>
          <cell r="F19">
            <v>2478294</v>
          </cell>
          <cell r="G19" t="str">
            <v>GAAATCTCCCCGCGGCGGGCGGCCACGGGCCGCGGGCCGCGACGTTTTCGGCAACGGGCGCGGCG</v>
          </cell>
        </row>
        <row r="20">
          <cell r="A20" t="str">
            <v>ncMSMEG12439Ac</v>
          </cell>
          <cell r="B20" t="str">
            <v>Sm64</v>
          </cell>
          <cell r="C20">
            <v>1500</v>
          </cell>
          <cell r="D20" t="str">
            <v>R</v>
          </cell>
          <cell r="E20">
            <v>2522888</v>
          </cell>
          <cell r="F20">
            <v>2523008</v>
          </cell>
          <cell r="G20" t="str">
            <v>CACTTCCTTGTTGTTCGCGGGTACGCGCGTTGGCGCAGCCGAAGCTATCTTTCGGGTGTATCGGGGTGTATCTCGCAGCAGGCAGGCACTACTCAGCCCGGTCCTGCGCAGACAACTGCTC</v>
          </cell>
        </row>
        <row r="21">
          <cell r="A21" t="str">
            <v>ncMSMEG2514A</v>
          </cell>
          <cell r="B21" t="str">
            <v>Sm67</v>
          </cell>
          <cell r="C21">
            <v>1500</v>
          </cell>
          <cell r="D21" t="str">
            <v>F</v>
          </cell>
          <cell r="E21">
            <v>2600405</v>
          </cell>
          <cell r="F21">
            <v>2600485</v>
          </cell>
          <cell r="G21" t="str">
            <v>TCTGCTGTTGTGAAGGCGTGCCGGAGACACACGGGGCCTCGTCGGCGGGGTTGCACATGCCGGGTGCGGCCAGTTTTTCGT</v>
          </cell>
        </row>
        <row r="22">
          <cell r="A22" t="str">
            <v>ncMSMEG2514B</v>
          </cell>
          <cell r="B22" t="str">
            <v>Sm68</v>
          </cell>
          <cell r="C22">
            <v>1500</v>
          </cell>
          <cell r="D22" t="str">
            <v>F</v>
          </cell>
          <cell r="E22">
            <v>2600389</v>
          </cell>
          <cell r="F22">
            <v>2600701</v>
          </cell>
          <cell r="G22" t="str">
            <v>CGCTCGTCGTGGTCGATCTGCTGTTGTGAAGGCGTGCCGGAGACACACGGGGCCTCGTCGGCGGGGTTGCACATGCCGGGTGCGGCCAGTTTTTCGTCGATGGGGTCGAAGGTGGCTTTGAATTCGGCGCTGACCTTGCCGCGCAGGTGGTAGGAACCGTCGGGTTGTTGGGGGCCGAAGGTGATGCCGAACGGTTTGGTGGGTGGGTTGTCGGTGGGGGCGGGCCCGTCTTGTCGAGCAGGAACACCGCGTGGTCGACGGCTTGGCGCACGGTTTCGGGGTCGGCCCCGATGGCGCCGGTGACCAGTTTTTC</v>
          </cell>
        </row>
        <row r="23">
          <cell r="A23" t="str">
            <v>ncMSMEG2771A</v>
          </cell>
          <cell r="B23" t="str">
            <v>Sm11</v>
          </cell>
          <cell r="C23">
            <v>1500</v>
          </cell>
          <cell r="D23" t="str">
            <v>F</v>
          </cell>
          <cell r="E23">
            <v>2835860</v>
          </cell>
          <cell r="F23">
            <v>2835999</v>
          </cell>
          <cell r="G23" t="str">
            <v>GCGCCGACGCGGCCACATCCCATGACAACTACACGCACCAGTGCATCCTTTCGGCGGCGGAGAGACGACGCTATCGCAACCCGTGCACCCGGAACGCTACAGCTTTTCCACGGTCGCCTGGCTTCAGGCTTACTCTTGGC</v>
          </cell>
        </row>
        <row r="24">
          <cell r="A24" t="str">
            <v>ncMSMEG2830A</v>
          </cell>
          <cell r="B24" t="str">
            <v>AS-11</v>
          </cell>
          <cell r="C24" t="str">
            <v>1500?</v>
          </cell>
          <cell r="D24" t="str">
            <v>F</v>
          </cell>
          <cell r="E24">
            <v>2893945</v>
          </cell>
          <cell r="F24">
            <v>2894019</v>
          </cell>
          <cell r="G24" t="str">
            <v>GGTCCGCGTTCCTTGTCCTGGATGCCTGAAGAACACCCAGCTCACAGGGGCGCGGACCCCTAATCAATCACCGAC</v>
          </cell>
        </row>
        <row r="25">
          <cell r="A25" t="str">
            <v>ncMSMEG3037A</v>
          </cell>
          <cell r="B25" t="str">
            <v>Sm74</v>
          </cell>
          <cell r="C25">
            <v>1500</v>
          </cell>
          <cell r="D25" t="str">
            <v>F</v>
          </cell>
          <cell r="E25">
            <v>3111233</v>
          </cell>
          <cell r="F25">
            <v>3111268</v>
          </cell>
          <cell r="G25" t="str">
            <v>GGAAAAGCTCGCCGACCGGTGCGGCGCAGCGACCCC</v>
          </cell>
        </row>
        <row r="26">
          <cell r="A26" t="str">
            <v>ncMSMEG13628Ac</v>
          </cell>
          <cell r="B26" t="str">
            <v>Sm76, MrsI</v>
          </cell>
          <cell r="C26">
            <v>1500</v>
          </cell>
          <cell r="D26" t="str">
            <v>R</v>
          </cell>
          <cell r="E26">
            <v>3690280</v>
          </cell>
          <cell r="F26">
            <v>3690377</v>
          </cell>
          <cell r="G26" t="str">
            <v>CGAAGTATCGAGCCAACGGACCGAGCCGGAGTCCTGAGGGCTGCAGAGACCCCCGGTCCACTCGAAGGGCGGGTCCCGCGTCAAGCGGGACCCGCCCG</v>
          </cell>
        </row>
        <row r="27">
          <cell r="A27" t="str">
            <v>ncMSMEG13679A</v>
          </cell>
          <cell r="B27" t="str">
            <v>IGR-12</v>
          </cell>
          <cell r="C27" t="str">
            <v>1500?</v>
          </cell>
          <cell r="D27" t="str">
            <v>F</v>
          </cell>
          <cell r="E27">
            <v>3746854</v>
          </cell>
          <cell r="F27">
            <v>3746903</v>
          </cell>
          <cell r="G27" t="str">
            <v>GTAACACAAAAGAGGACAGAAGATGTTGCGCCGGTGGACGTGACTTCACG</v>
          </cell>
        </row>
        <row r="28">
          <cell r="A28" t="str">
            <v>ncMSMEG3749Ac</v>
          </cell>
          <cell r="B28" t="str">
            <v>Sm41</v>
          </cell>
          <cell r="C28">
            <v>1500</v>
          </cell>
          <cell r="D28" t="str">
            <v>R</v>
          </cell>
          <cell r="E28">
            <v>3815581</v>
          </cell>
          <cell r="F28">
            <v>3815700</v>
          </cell>
          <cell r="G28" t="str">
            <v>ACGCCACCAGGGTGCGTTCCGGCTCGGAGCGTGCCGTGGTCGAAGGCCGATTCACCACAACGGAATTGGGCGATGACGTGGCCGCGCGGGTCCAGGAGATCCTGGACACCTCCGGTGCCG</v>
          </cell>
        </row>
        <row r="29">
          <cell r="A29" t="str">
            <v>ncMSMEG4081Ac</v>
          </cell>
          <cell r="B29" t="str">
            <v>AS-4</v>
          </cell>
          <cell r="C29" t="str">
            <v>1500?</v>
          </cell>
          <cell r="D29" t="str">
            <v>R</v>
          </cell>
          <cell r="E29">
            <v>4155965</v>
          </cell>
          <cell r="F29">
            <v>4156014</v>
          </cell>
          <cell r="G29" t="str">
            <v>ACTTGGCGTTGGTGTATCGGTTCGGGTCGTCCCCGAACTCACCGAGCACC</v>
          </cell>
        </row>
        <row r="30">
          <cell r="A30" t="str">
            <v>ncMSMEG4159A</v>
          </cell>
          <cell r="B30" t="str">
            <v>AS-8</v>
          </cell>
          <cell r="C30" t="str">
            <v>1500?</v>
          </cell>
          <cell r="D30" t="str">
            <v>F</v>
          </cell>
          <cell r="E30">
            <v>4239496</v>
          </cell>
          <cell r="F30">
            <v>4239570</v>
          </cell>
          <cell r="G30" t="str">
            <v>CTTGATCGAATACCTGATTCCGTGAAGATCATCCCCGGGAAGGTGCGCCCATCTTCACGCCCCCACACCGAGGCT</v>
          </cell>
        </row>
        <row r="31">
          <cell r="A31" t="str">
            <v>ncMSMEG4206A</v>
          </cell>
          <cell r="B31" t="str">
            <v>Sm42</v>
          </cell>
          <cell r="C31">
            <v>1500</v>
          </cell>
          <cell r="D31" t="str">
            <v>F</v>
          </cell>
          <cell r="E31">
            <v>4290417</v>
          </cell>
          <cell r="F31">
            <v>4290537</v>
          </cell>
          <cell r="G31" t="str">
            <v>CCGTGCTCGACCGTGGTGTCCACCTCGATCCCGCACCCGACACCGCAGAACGAGCATGCGGTGCGGTGCGTGCGCGTGGTTGTCCCACCGTTGGCCATGTGGCCATGGTGGGCGCCGGGTG</v>
          </cell>
        </row>
        <row r="32">
          <cell r="A32" t="str">
            <v>ncMSMEG14302A</v>
          </cell>
          <cell r="B32" t="str">
            <v>Sm82</v>
          </cell>
          <cell r="C32">
            <v>1500</v>
          </cell>
          <cell r="D32" t="str">
            <v>F</v>
          </cell>
          <cell r="E32">
            <v>4392939</v>
          </cell>
          <cell r="F32">
            <v>4393039</v>
          </cell>
          <cell r="G32" t="str">
            <v>AGTCACCTCGGATTGCCGTTAGCAATCACCCTGCTCTGTGAAGTCCGGACTTTCCTCGACATCAGGCTGATGCCGCGGCCGCCCGGCCAACTCGTTCGCGC</v>
          </cell>
        </row>
        <row r="33">
          <cell r="A33" t="str">
            <v>ncMSMEG14931Ac</v>
          </cell>
          <cell r="B33" t="str">
            <v>Sm19 (Mcr3)</v>
          </cell>
          <cell r="C33">
            <v>1500</v>
          </cell>
          <cell r="D33" t="str">
            <v>R</v>
          </cell>
          <cell r="E33">
            <v>5029530</v>
          </cell>
          <cell r="F33">
            <v>5029661</v>
          </cell>
          <cell r="G33" t="str">
            <v>ACGGGGCGGCTAACAATCTGGTCTGTTGTTTGAGAACTCAATAGTGTGTTTGGTGGTTTTTGTTTGTTGTTTTTTGTCCGCCTCTTTTTCCCGTTTAGGGGTGGATGTTTTTGATGCCAGTTTTGGTGTCGT</v>
          </cell>
        </row>
        <row r="34">
          <cell r="A34" t="str">
            <v>ncMSMEG4963Ac</v>
          </cell>
          <cell r="B34" t="str">
            <v>AS-7</v>
          </cell>
          <cell r="C34" t="str">
            <v>1500?</v>
          </cell>
          <cell r="D34" t="str">
            <v>R</v>
          </cell>
          <cell r="E34">
            <v>5059964</v>
          </cell>
          <cell r="F34">
            <v>5060043</v>
          </cell>
          <cell r="G34" t="str">
            <v>CCTGGATTGTCGAGATACCGTCGCCGATGGTGTGGTCGATGGTGAGCAGTAGTGCCGATGACGTGGCGTCGACGAGCAGA</v>
          </cell>
        </row>
        <row r="35">
          <cell r="A35" t="str">
            <v>ncMSMEG5181A</v>
          </cell>
          <cell r="B35" t="str">
            <v>AS-9</v>
          </cell>
          <cell r="C35" t="str">
            <v>1500?</v>
          </cell>
          <cell r="D35" t="str">
            <v>F</v>
          </cell>
          <cell r="E35">
            <v>5280772</v>
          </cell>
          <cell r="F35">
            <v>5280891</v>
          </cell>
          <cell r="G35" t="str">
            <v>AGGCCGGCGGACTGCAGCGCGACCTGGTTGGCCTCGGAGATCATGCCCGCATCGGCGACCACGGTGACATCGGTGAGTTGATGGGCGGCCTTGAACGCGTTGATCACCGGCAGCATGGTG</v>
          </cell>
        </row>
        <row r="36">
          <cell r="A36" t="str">
            <v>ncMSMEG15795c</v>
          </cell>
          <cell r="B36" t="str">
            <v>IGR-5</v>
          </cell>
          <cell r="C36" t="str">
            <v>1500?</v>
          </cell>
          <cell r="D36" t="str">
            <v>R</v>
          </cell>
          <cell r="E36">
            <v>5862360</v>
          </cell>
          <cell r="F36">
            <v>5862490</v>
          </cell>
          <cell r="G36" t="str">
            <v>AACAACGGCTCGGGGGCCGCCCCATATCTGGGGGCGGTTACCGCGTGGCCCTACCGGGGCGGCGAAGCGGGCGCGAGCGATTCGCACGCCGCGCGTGCGTCGTCCCAGTCGGCCTGTTCCACGCCTGGCGG</v>
          </cell>
        </row>
        <row r="37">
          <cell r="A37" t="str">
            <v>ncMSMEG15796A</v>
          </cell>
          <cell r="B37" t="str">
            <v>Sm46 (Mpr3)</v>
          </cell>
          <cell r="C37">
            <v>1500</v>
          </cell>
          <cell r="D37" t="str">
            <v>F</v>
          </cell>
          <cell r="E37">
            <v>5864890</v>
          </cell>
          <cell r="F37">
            <v>5864989</v>
          </cell>
          <cell r="G37" t="str">
            <v>GGGCCTGCCAGCGCCAGACTCGCGGGCACGGTAAAGTGTCGGCAGGACAAAAATGACACTCAGATCGGAGCCGCCTAATAATTGGGCCGCTCCGTTATTG</v>
          </cell>
        </row>
        <row r="38">
          <cell r="A38" t="str">
            <v>ncMSMEG5935A</v>
          </cell>
          <cell r="B38" t="str">
            <v>AS-6</v>
          </cell>
          <cell r="C38" t="str">
            <v>1500?</v>
          </cell>
          <cell r="D38" t="str">
            <v>F</v>
          </cell>
          <cell r="E38">
            <v>5994695</v>
          </cell>
          <cell r="F38">
            <v>5994754</v>
          </cell>
          <cell r="G38" t="str">
            <v>GTGACGGGACGTCGGGTCGGGGTGTAGCGCAGGATGCCCAGGTCGGTGAGCCGGCCGATC</v>
          </cell>
        </row>
        <row r="39">
          <cell r="A39" t="str">
            <v>ncMSMEG15967Ac</v>
          </cell>
          <cell r="B39" t="str">
            <v>IGR-10</v>
          </cell>
          <cell r="C39" t="str">
            <v>1500?</v>
          </cell>
          <cell r="D39" t="str">
            <v>R</v>
          </cell>
          <cell r="E39">
            <v>6032680</v>
          </cell>
          <cell r="F39">
            <v>6032710</v>
          </cell>
          <cell r="G39" t="str">
            <v>TCGATCGCTGGCGGCATCGGACGGGGTGCTC</v>
          </cell>
        </row>
        <row r="40">
          <cell r="A40" t="str">
            <v>ncMSMEG6172Ac</v>
          </cell>
          <cell r="B40" t="str">
            <v>(B11, Mpr19)</v>
          </cell>
          <cell r="C40">
            <v>1500</v>
          </cell>
          <cell r="D40" t="str">
            <v>R</v>
          </cell>
          <cell r="E40">
            <v>6241136</v>
          </cell>
          <cell r="F40">
            <v>6241224</v>
          </cell>
          <cell r="G40" t="str">
            <v>TACTCGGCTTATGCCGAGGTGTATCAGCCCGACCCCCCGGGGCTGATACGCGACGACCTCCGCCTCCTCCCCCCCTGGCGGGGGTCGTC</v>
          </cell>
        </row>
        <row r="41">
          <cell r="A41" t="str">
            <v>ncMSMEG16173A</v>
          </cell>
          <cell r="B41" t="str">
            <v>Sm47, Ms1 (Mpr4)</v>
          </cell>
          <cell r="C41">
            <v>1500</v>
          </cell>
          <cell r="D41" t="str">
            <v>F</v>
          </cell>
          <cell r="E41">
            <v>6242368</v>
          </cell>
          <cell r="F41">
            <v>6242671</v>
          </cell>
          <cell r="G41" t="str">
            <v>ACGGAAGCTTGGCGAGGCCAAGACCCAGCCGGAAGAGAAGGCTAGATCTCCCGACCCAAGCTCCTAGCACGGATACCGAGCACCCACGCGGAGCACATGCCGCGGAATAGGCAAAAGTGTTGCGGACCTGCGTAGTTTCGAAAAGCGGACGGCCACGACGGCCCTTTGGGTGGGGTTGCAGCCGTAGCGCATCGCAAAGACGCCGAGGTCACCCACGCAACCCACATCGCACGCTTGGTCACTCGGGGTCCGTGCTAGCGGGCGGCGAACCGGACATTGTCCGGGACGCCGCCCGATTTCTTTT</v>
          </cell>
        </row>
        <row r="42">
          <cell r="A42" t="str">
            <v>ncMSMEG16286A</v>
          </cell>
          <cell r="B42" t="str">
            <v>(C8, 4.5S, Mcr 6)</v>
          </cell>
          <cell r="C42" t="str">
            <v>1500?</v>
          </cell>
          <cell r="D42" t="str">
            <v>F</v>
          </cell>
          <cell r="E42">
            <v>6352830</v>
          </cell>
          <cell r="F42">
            <v>6352917</v>
          </cell>
          <cell r="G42" t="str">
            <v>ACCCCGCGCGGCGTCCATCCTGTGAACTCCCCCAGGGCCGGAAGGCAGCAAGGGTCAACGGGCTCTGGCGGGTGCGCGGGGTCCCCTT</v>
          </cell>
        </row>
        <row r="43">
          <cell r="A43" t="str">
            <v>ncMSMEG16507A</v>
          </cell>
          <cell r="B43" t="str">
            <v>IGR-4</v>
          </cell>
          <cell r="C43" t="str">
            <v>1500?</v>
          </cell>
          <cell r="D43" t="str">
            <v>F</v>
          </cell>
          <cell r="E43">
            <v>6570039</v>
          </cell>
          <cell r="F43">
            <v>6570159</v>
          </cell>
          <cell r="G43" t="str">
            <v>AGAGCGGCGGCAACTACCCTGCGGCCACGGCTGCTGCCTGATTCATCGTTTGCCAAGTCAGCACCAAGATCATTTGCGGAAGACCTCTCTCGTCAAATACCTCTGTGACAGAGGTATCGTG</v>
          </cell>
        </row>
        <row r="44">
          <cell r="A44" t="str">
            <v>ncMSMEG16675A</v>
          </cell>
          <cell r="B44" t="str">
            <v>IGR-6</v>
          </cell>
          <cell r="C44" t="str">
            <v>1500?</v>
          </cell>
          <cell r="D44" t="str">
            <v>F</v>
          </cell>
          <cell r="E44">
            <v>6728845</v>
          </cell>
          <cell r="F44">
            <v>6728909</v>
          </cell>
          <cell r="G44" t="str">
            <v>ACGAGGCACCATGGAAAGAGACGACCAAGGGAAGGAGGGAACAGTGCGCCCCCATGGCACCGACC</v>
          </cell>
        </row>
        <row r="45">
          <cell r="A45" t="str">
            <v>ncMSMEG6799A</v>
          </cell>
          <cell r="B45" t="str">
            <v>Sm90</v>
          </cell>
          <cell r="C45">
            <v>1500</v>
          </cell>
          <cell r="D45" t="str">
            <v>F</v>
          </cell>
          <cell r="E45">
            <v>6845964</v>
          </cell>
          <cell r="F45">
            <v>6846035</v>
          </cell>
          <cell r="G45" t="str">
            <v>CGCTCACTTACCTGCGTCTACCCGGGGACACCCCGCAACCGGCAGACGCGAACGTCGCGGTGCCGCTGGAGG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workbookViewId="0">
      <selection activeCell="L15" sqref="L15"/>
    </sheetView>
  </sheetViews>
  <sheetFormatPr defaultRowHeight="14.4" x14ac:dyDescent="0.3"/>
  <cols>
    <col min="1" max="1" width="17" bestFit="1" customWidth="1"/>
    <col min="2" max="2" width="19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83.177999999999997</v>
      </c>
      <c r="C2">
        <f>LEN(VLOOKUP(A2,'[1]1500'!$A$2:$G$45,7,FALSE))</f>
        <v>107</v>
      </c>
      <c r="D2" t="str">
        <f>VLOOKUP(A2,'[1]1500'!$A$2:$G$45,7,FALSE)</f>
        <v>CGTGGGCCAGATCGCGGCGGCCACCGAGCGGATCCGCGTCGGCACTGCCGCAGTGCAGCTCGGACACACACCGCCGTTGCGGTGGTGGAGAGCTTCGGGATGCTCGA</v>
      </c>
    </row>
    <row r="3" spans="1:4" x14ac:dyDescent="0.3">
      <c r="A3" t="s">
        <v>5</v>
      </c>
      <c r="B3">
        <v>63.158000000000001</v>
      </c>
      <c r="C3">
        <f>LEN(VLOOKUP(A3,'[1]1500'!$A$2:$G$45,7,FALSE))</f>
        <v>95</v>
      </c>
      <c r="D3" t="str">
        <f>VLOOKUP(A3,'[1]1500'!$A$2:$G$45,7,FALSE)</f>
        <v>GAAGATGAACACCGCGACCTCGCCGAGGCCCTGGTAGCCGTAGGGCTTCTTGCCGCCGGTGTACAGCCACGCCCCGGCGATGCACACCGCGCCGA</v>
      </c>
    </row>
    <row r="4" spans="1:4" x14ac:dyDescent="0.3">
      <c r="A4" t="s">
        <v>6</v>
      </c>
      <c r="B4">
        <v>93.332999999999998</v>
      </c>
      <c r="C4">
        <f>LEN(VLOOKUP(A4,'[1]1500'!$A$2:$G$45,7,FALSE))</f>
        <v>30</v>
      </c>
      <c r="D4" t="str">
        <f>VLOOKUP(A4,'[1]1500'!$A$2:$G$45,7,FALSE)</f>
        <v>TTCGCCGACACCACAGCGAGCATTTCGGTT</v>
      </c>
    </row>
    <row r="5" spans="1:4" x14ac:dyDescent="0.3">
      <c r="A5" t="s">
        <v>7</v>
      </c>
      <c r="B5">
        <v>86.667000000000002</v>
      </c>
      <c r="C5">
        <f>LEN(VLOOKUP(A5,'[1]1500'!$A$2:$G$45,7,FALSE))</f>
        <v>30</v>
      </c>
      <c r="D5" t="str">
        <f>VLOOKUP(A5,'[1]1500'!$A$2:$G$45,7,FALSE)</f>
        <v>AGCTCCGTGTTGCCGTCTGACCCCCCGACC</v>
      </c>
    </row>
    <row r="6" spans="1:4" x14ac:dyDescent="0.3">
      <c r="A6" t="s">
        <v>8</v>
      </c>
      <c r="B6">
        <v>81.332999999999998</v>
      </c>
      <c r="C6">
        <f>LEN(VLOOKUP(A6,'[1]1500'!$A$2:$G$45,7,FALSE))</f>
        <v>75</v>
      </c>
      <c r="D6" t="str">
        <f>VLOOKUP(A6,'[1]1500'!$A$2:$G$45,7,FALSE)</f>
        <v>CTGAGGGGTACCCGAGGCGTACGATCGTTCGTACGACGGGTTCGGGAGTGGCTTGATCCAAAGAGTCGGTTCAGG</v>
      </c>
    </row>
    <row r="7" spans="1:4" x14ac:dyDescent="0.3">
      <c r="A7" t="s">
        <v>9</v>
      </c>
      <c r="B7">
        <v>75</v>
      </c>
      <c r="C7">
        <f>LEN(VLOOKUP(A7,'[1]1500'!$A$2:$G$45,7,FALSE))</f>
        <v>100</v>
      </c>
      <c r="D7" t="str">
        <f>VLOOKUP(A7,'[1]1500'!$A$2:$G$45,7,FALSE)</f>
        <v>CGCCCTACGCAGGGCGGTAGCTCAGCTGGCAGAGCATTCCCGGTTGATACCTCACACGCCCACATCACCGAGCTCACAACTTCATGGCCGCGGGCCGGAC</v>
      </c>
    </row>
    <row r="8" spans="1:4" x14ac:dyDescent="0.3">
      <c r="A8" t="s">
        <v>10</v>
      </c>
      <c r="B8">
        <v>76</v>
      </c>
      <c r="C8">
        <f>LEN(VLOOKUP(A8,'[1]1500'!$A$2:$G$45,7,FALSE))</f>
        <v>75</v>
      </c>
      <c r="D8" t="str">
        <f>VLOOKUP(A8,'[1]1500'!$A$2:$G$45,7,FALSE)</f>
        <v>ATCGGTTGAAGGTCCGGGATTTCCCGGCGGCCCACGCAGGAGGACGAGGCTAGAGCCCAGTTGTGCTGGTTTTTT</v>
      </c>
    </row>
    <row r="9" spans="1:4" x14ac:dyDescent="0.3">
      <c r="A9" t="s">
        <v>11</v>
      </c>
      <c r="B9">
        <v>71.111000000000004</v>
      </c>
      <c r="C9">
        <f>LEN(VLOOKUP(A9,'[1]1500'!$A$2:$G$45,7,FALSE))</f>
        <v>45</v>
      </c>
      <c r="D9" t="str">
        <f>VLOOKUP(A9,'[1]1500'!$A$2:$G$45,7,FALSE)</f>
        <v>AACGAGAAATGCCGCGAGTGTGAAGCTGTTGCGAGTATGCGGGTC</v>
      </c>
    </row>
    <row r="10" spans="1:4" x14ac:dyDescent="0.3">
      <c r="A10" t="s">
        <v>12</v>
      </c>
      <c r="B10">
        <v>93.332999999999998</v>
      </c>
      <c r="C10">
        <f>LEN(VLOOKUP(A10,'[1]1500'!$A$2:$G$45,7,FALSE))</f>
        <v>60</v>
      </c>
      <c r="D10" t="str">
        <f>VLOOKUP(A10,'[1]1500'!$A$2:$G$45,7,FALSE)</f>
        <v>GCTGTTGCGACGATTGACCCGCATACTCGCAACAGCTTCACACTCGCGGCATTTCTCGTT</v>
      </c>
    </row>
    <row r="11" spans="1:4" x14ac:dyDescent="0.3">
      <c r="A11" t="s">
        <v>13</v>
      </c>
      <c r="B11">
        <v>85.95</v>
      </c>
      <c r="C11">
        <f>LEN(VLOOKUP(A11,'[1]1500'!$A$2:$G$45,7,FALSE))</f>
        <v>121</v>
      </c>
      <c r="D11" t="str">
        <f>VLOOKUP(A11,'[1]1500'!$A$2:$G$45,7,FALSE)</f>
        <v>CACTTCCTTGTTGTTCGCGGGTACGCGCGTTGGCGCAGCCGAAGCTATCTTTCGGGTGTATCGGGGTGTATCTCGCAGCAGGCAGGCACTACTCAGCCCGGTCCTGCGCAGACAACTGCTC</v>
      </c>
    </row>
    <row r="12" spans="1:4" x14ac:dyDescent="0.3">
      <c r="A12" t="s">
        <v>14</v>
      </c>
      <c r="B12">
        <v>92</v>
      </c>
      <c r="C12">
        <f>LEN(VLOOKUP(A12,'[1]1500'!$A$2:$G$45,7,FALSE))</f>
        <v>50</v>
      </c>
      <c r="D12" t="str">
        <f>VLOOKUP(A12,'[1]1500'!$A$2:$G$45,7,FALSE)</f>
        <v>CGGGGTAGTGGCCGGTGAACATGGTCGGCCGGCTCGGCACACACGCCAGC</v>
      </c>
    </row>
    <row r="13" spans="1:4" x14ac:dyDescent="0.3">
      <c r="A13" t="s">
        <v>15</v>
      </c>
      <c r="B13">
        <v>89.796000000000006</v>
      </c>
      <c r="C13">
        <f>LEN(VLOOKUP(A13,'[1]1500'!$A$2:$G$45,7,FALSE))</f>
        <v>98</v>
      </c>
      <c r="D13" t="str">
        <f>VLOOKUP(A13,'[1]1500'!$A$2:$G$45,7,FALSE)</f>
        <v>CGAAGTATCGAGCCAACGGACCGAGCCGGAGTCCTGAGGGCTGCAGAGACCCCCGGTCCACTCGAAGGGCGGGTCCCGCGTCAAGCGGGACCCGCCCG</v>
      </c>
    </row>
    <row r="14" spans="1:4" x14ac:dyDescent="0.3">
      <c r="A14" t="s">
        <v>16</v>
      </c>
      <c r="B14">
        <v>84</v>
      </c>
      <c r="C14">
        <f>LEN(VLOOKUP(A14,'[1]1500'!$A$2:$G$45,7,FALSE))</f>
        <v>50</v>
      </c>
      <c r="D14" t="str">
        <f>VLOOKUP(A14,'[1]1500'!$A$2:$G$45,7,FALSE)</f>
        <v>GTAACACAAAAGAGGACAGAAGATGTTGCGCCGGTGGACGTGACTTCACG</v>
      </c>
    </row>
    <row r="15" spans="1:4" x14ac:dyDescent="0.3">
      <c r="A15" t="s">
        <v>17</v>
      </c>
      <c r="B15">
        <v>82.177999999999997</v>
      </c>
      <c r="C15">
        <f>LEN(VLOOKUP(A15,'[1]1500'!$A$2:$G$45,7,FALSE))</f>
        <v>101</v>
      </c>
      <c r="D15" t="str">
        <f>VLOOKUP(A15,'[1]1500'!$A$2:$G$45,7,FALSE)</f>
        <v>AGTCACCTCGGATTGCCGTTAGCAATCACCCTGCTCTGTGAAGTCCGGACTTTCCTCGACATCAGGCTGATGCCGCGGCCGCCCGGCCAACTCGTTCGCGC</v>
      </c>
    </row>
    <row r="16" spans="1:4" x14ac:dyDescent="0.3">
      <c r="A16" t="s">
        <v>18</v>
      </c>
      <c r="B16">
        <v>20.454999999999998</v>
      </c>
      <c r="C16">
        <f>LEN(VLOOKUP(A16,'[1]1500'!$A$2:$G$45,7,FALSE))</f>
        <v>132</v>
      </c>
      <c r="D16" t="str">
        <f>VLOOKUP(A16,'[1]1500'!$A$2:$G$45,7,FALSE)</f>
        <v>ACGGGGCGGCTAACAATCTGGTCTGTTGTTTGAGAACTCAATAGTGTGTTTGGTGGTTTTTGTTTGTTGTTTTTTGTCCGCCTCTTTTTCCCGTTTAGGGGTGGATGTTTTTGATGCCAGTTTTGGTGTCGT</v>
      </c>
    </row>
    <row r="17" spans="1:4" x14ac:dyDescent="0.3">
      <c r="A17" t="s">
        <v>19</v>
      </c>
      <c r="B17">
        <v>73.281999999999996</v>
      </c>
      <c r="C17">
        <f>LEN(VLOOKUP(A17,'[1]1500'!$A$2:$G$45,7,FALSE))</f>
        <v>131</v>
      </c>
      <c r="D17" t="str">
        <f>VLOOKUP(A17,'[1]1500'!$A$2:$G$45,7,FALSE)</f>
        <v>AACAACGGCTCGGGGGCCGCCCCATATCTGGGGGCGGTTACCGCGTGGCCCTACCGGGGCGGCGAAGCGGGCGCGAGCGATTCGCACGCCGCGCGTGCGTCGTCCCAGTCGGCCTGTTCCACGCCTGGCGG</v>
      </c>
    </row>
    <row r="18" spans="1:4" x14ac:dyDescent="0.3">
      <c r="A18" t="s">
        <v>20</v>
      </c>
      <c r="B18">
        <v>92</v>
      </c>
      <c r="C18">
        <f>LEN(VLOOKUP(A18,'[1]1500'!$A$2:$G$45,7,FALSE))</f>
        <v>100</v>
      </c>
      <c r="D18" t="str">
        <f>VLOOKUP(A18,'[1]1500'!$A$2:$G$45,7,FALSE)</f>
        <v>GGGCCTGCCAGCGCCAGACTCGCGGGCACGGTAAAGTGTCGGCAGGACAAAAATGACACTCAGATCGGAGCCGCCTAATAATTGGGCCGCTCCGTTATTG</v>
      </c>
    </row>
    <row r="19" spans="1:4" x14ac:dyDescent="0.3">
      <c r="A19" t="s">
        <v>21</v>
      </c>
      <c r="B19">
        <v>51.613</v>
      </c>
      <c r="C19">
        <f>LEN(VLOOKUP(A19,'[1]1500'!$A$2:$G$45,7,FALSE))</f>
        <v>31</v>
      </c>
      <c r="D19" t="str">
        <f>VLOOKUP(A19,'[1]1500'!$A$2:$G$45,7,FALSE)</f>
        <v>TCGATCGCTGGCGGCATCGGACGGGGTGCTC</v>
      </c>
    </row>
    <row r="20" spans="1:4" x14ac:dyDescent="0.3">
      <c r="A20" t="s">
        <v>22</v>
      </c>
      <c r="B20">
        <v>92.763000000000005</v>
      </c>
      <c r="C20">
        <f>LEN(VLOOKUP(A20,'[1]1500'!$A$2:$G$45,7,FALSE))</f>
        <v>304</v>
      </c>
      <c r="D20" t="str">
        <f>VLOOKUP(A20,'[1]1500'!$A$2:$G$45,7,FALSE)</f>
        <v>ACGGAAGCTTGGCGAGGCCAAGACCCAGCCGGAAGAGAAGGCTAGATCTCCCGACCCAAGCTCCTAGCACGGATACCGAGCACCCACGCGGAGCACATGCCGCGGAATAGGCAAAAGTGTTGCGGACCTGCGTAGTTTCGAAAAGCGGACGGCCACGACGGCCCTTTGGGTGGGGTTGCAGCCGTAGCGCATCGCAAAGACGCCGAGGTCACCCACGCAACCCACATCGCACGCTTGGTCACTCGGGGTCCGTGCTAGCGGGCGGCGAACCGGACATTGTCCGGGACGCCGCCCGATTTCTTTT</v>
      </c>
    </row>
    <row r="21" spans="1:4" x14ac:dyDescent="0.3">
      <c r="A21" t="s">
        <v>23</v>
      </c>
      <c r="B21">
        <v>90.909000000000006</v>
      </c>
      <c r="C21">
        <f>LEN(VLOOKUP(A21,'[1]1500'!$A$2:$G$45,7,FALSE))</f>
        <v>88</v>
      </c>
      <c r="D21" t="str">
        <f>VLOOKUP(A21,'[1]1500'!$A$2:$G$45,7,FALSE)</f>
        <v>ACCCCGCGCGGCGTCCATCCTGTGAACTCCCCCAGGGCCGGAAGGCAGCAAGGGTCAACGGGCTCTGGCGGGTGCGCGGGGTCCCCTT</v>
      </c>
    </row>
    <row r="22" spans="1:4" x14ac:dyDescent="0.3">
      <c r="A22" t="s">
        <v>24</v>
      </c>
      <c r="B22">
        <v>90.909000000000006</v>
      </c>
      <c r="C22">
        <f>LEN(VLOOKUP(A22,'[1]1500'!$A$2:$G$45,7,FALSE))</f>
        <v>121</v>
      </c>
      <c r="D22" t="str">
        <f>VLOOKUP(A22,'[1]1500'!$A$2:$G$45,7,FALSE)</f>
        <v>AGAGCGGCGGCAACTACCCTGCGGCCACGGCTGCTGCCTGATTCATCGTTTGCCAAGTCAGCACCAAGATCATTTGCGGAAGACCTCTCTCGTCAAATACCTCTGTGACAGAGGTATCGTG</v>
      </c>
    </row>
    <row r="23" spans="1:4" x14ac:dyDescent="0.3">
      <c r="A23" t="s">
        <v>25</v>
      </c>
      <c r="B23">
        <v>84.614999999999995</v>
      </c>
      <c r="C23">
        <f>LEN(VLOOKUP(A23,'[1]1500'!$A$2:$G$45,7,FALSE))</f>
        <v>65</v>
      </c>
      <c r="D23" t="str">
        <f>VLOOKUP(A23,'[1]1500'!$A$2:$G$45,7,FALSE)</f>
        <v>ACGAGGCACCATGGAAAGAGACGACCAAGGGAAGGAGGGAACAGTGCGCCCCCATGGCACCGACC</v>
      </c>
    </row>
    <row r="24" spans="1:4" x14ac:dyDescent="0.3">
      <c r="A24" t="s">
        <v>26</v>
      </c>
      <c r="B24">
        <v>80.899000000000001</v>
      </c>
      <c r="C24">
        <f>LEN(VLOOKUP(A24,'[1]1500'!$A$2:$G$45,7,FALSE))</f>
        <v>89</v>
      </c>
      <c r="D24" t="str">
        <f>VLOOKUP(A24,'[1]1500'!$A$2:$G$45,7,FALSE)</f>
        <v>AGGATGGCTGACGCCGTCGCGCGTGCCGTCAGCGCGTCGACGTCAACCGCGCGGGTCAGGAGGGCAGGACCGCCAACCAGATGTCGGCC</v>
      </c>
    </row>
    <row r="25" spans="1:4" x14ac:dyDescent="0.3">
      <c r="A25" t="s">
        <v>27</v>
      </c>
      <c r="B25">
        <v>82.135999999999996</v>
      </c>
      <c r="C25">
        <f>LEN(VLOOKUP(A25,'[1]1500'!$A$2:$G$45,7,FALSE))</f>
        <v>487</v>
      </c>
      <c r="D25" t="str">
        <f>VLOOKUP(A25,'[1]1500'!$A$2:$G$45,7,FALSE)</f>
        <v>GGTCGCGGTGTTCCGCTGCGACATGATCCTGGCCGACACCACATGGGCGGGCCAGCTCAACGTGCCGGACATGTTCACGCGGCTGATGCTGAGCCTCGTCGCAACGGGCATCGCGCCCGGTTCGTTCTACGAACTCGACGCGCACGGAAACCGGCAGCGCGCACACTACGACGGCCTGCCGGTCGGGTTCATCGCCGAGGCGATCGCGACCCTGGGAGCCGCTGCGGCCGACGGATTTTCGACATACCACGTGATGAACCCGCACGATGACGGTATCGGTCTGGACGAATTCGTCGACTGGCTCGACGAGGCGGGGTACCCGATCGAGCGCATACCGGACTACGCCGCGTGGCTGCAACGGTTCGACACGGCGCTGCATGCGCTGCCGGACGCGCAACGCCAGGCGTCGCTGCTGCCGCTACTGCACAACTACCAGCACCCCGAGAAGCCGATCCGTGGGTCGCAGGCACCCACGGATCGGTTTCGG</v>
      </c>
    </row>
    <row r="26" spans="1:4" x14ac:dyDescent="0.3">
      <c r="A26" t="s">
        <v>28</v>
      </c>
      <c r="B26">
        <v>74</v>
      </c>
      <c r="C26">
        <f>LEN(VLOOKUP(A26,'[1]1500'!$A$2:$G$45,7,FALSE))</f>
        <v>100</v>
      </c>
      <c r="D26" t="str">
        <f>VLOOKUP(A26,'[1]1500'!$A$2:$G$45,7,FALSE)</f>
        <v>GAACGACGGGTTCGGGATGAAGTGGTTGACCACGCCGCCGAACACCGCGTACGTGCGCTTGCCGTCGGTCAGCATCTGCACTCCGCGGCTGCGGAACTCC</v>
      </c>
    </row>
    <row r="27" spans="1:4" x14ac:dyDescent="0.3">
      <c r="A27" t="s">
        <v>29</v>
      </c>
      <c r="B27">
        <v>84.614999999999995</v>
      </c>
      <c r="C27">
        <f>LEN(VLOOKUP(A27,'[1]1500'!$A$2:$G$45,7,FALSE))</f>
        <v>65</v>
      </c>
      <c r="D27" t="str">
        <f>VLOOKUP(A27,'[1]1500'!$A$2:$G$45,7,FALSE)</f>
        <v>GAAATCTCCCCGCGGCGGGCGGCCACGGGCCGCGGGCCGCGACGTTTTCGGCAACGGGCGCGGCG</v>
      </c>
    </row>
    <row r="28" spans="1:4" x14ac:dyDescent="0.3">
      <c r="A28" t="s">
        <v>30</v>
      </c>
      <c r="B28">
        <v>61.728000000000002</v>
      </c>
      <c r="C28">
        <f>LEN(VLOOKUP(A28,'[1]1500'!$A$2:$G$45,7,FALSE))</f>
        <v>81</v>
      </c>
      <c r="D28" t="str">
        <f>VLOOKUP(A28,'[1]1500'!$A$2:$G$45,7,FALSE)</f>
        <v>TCTGCTGTTGTGAAGGCGTGCCGGAGACACACGGGGCCTCGTCGGCGGGGTTGCACATGCCGGGTGCGGCCAGTTTTTCGT</v>
      </c>
    </row>
    <row r="29" spans="1:4" x14ac:dyDescent="0.3">
      <c r="A29" t="s">
        <v>31</v>
      </c>
      <c r="B29">
        <v>26.837</v>
      </c>
      <c r="C29">
        <f>LEN(VLOOKUP(A29,'[1]1500'!$A$2:$G$45,7,FALSE))</f>
        <v>313</v>
      </c>
      <c r="D29" t="str">
        <f>VLOOKUP(A29,'[1]1500'!$A$2:$G$45,7,FALSE)</f>
        <v>CGCTCGTCGTGGTCGATCTGCTGTTGTGAAGGCGTGCCGGAGACACACGGGGCCTCGTCGGCGGGGTTGCACATGCCGGGTGCGGCCAGTTTTTCGTCGATGGGGTCGAAGGTGGCTTTGAATTCGGCGCTGACCTTGCCGCGCAGGTGGTAGGAACCGTCGGGTTGTTGGGGGCCGAAGGTGATGCCGAACGGTTTGGTGGGTGGGTTGTCGGTGGGGGCGGGCCCGTCTTGTCGAGCAGGAACACCGCGTGGTCGACGGCTTGGCGCACGGTTTCGGGGTCGGCCCCGATGGCGCCGGTGACCAGTTTTTC</v>
      </c>
    </row>
    <row r="30" spans="1:4" x14ac:dyDescent="0.3">
      <c r="A30" t="s">
        <v>32</v>
      </c>
      <c r="B30">
        <v>95</v>
      </c>
      <c r="C30">
        <f>LEN(VLOOKUP(A30,'[1]1500'!$A$2:$G$45,7,FALSE))</f>
        <v>140</v>
      </c>
      <c r="D30" t="str">
        <f>VLOOKUP(A30,'[1]1500'!$A$2:$G$45,7,FALSE)</f>
        <v>GCGCCGACGCGGCCACATCCCATGACAACTACACGCACCAGTGCATCCTTTCGGCGGCGGAGAGACGACGCTATCGCAACCCGTGCACCCGGAACGCTACAGCTTTTCCACGGTCGCCTGGCTTCAGGCTTACTCTTGGC</v>
      </c>
    </row>
    <row r="31" spans="1:4" x14ac:dyDescent="0.3">
      <c r="A31" t="s">
        <v>33</v>
      </c>
      <c r="B31">
        <v>83.332999999999998</v>
      </c>
      <c r="C31">
        <f>LEN(VLOOKUP(A31,'[1]1500'!$A$2:$G$45,7,FALSE))</f>
        <v>36</v>
      </c>
      <c r="D31" t="str">
        <f>VLOOKUP(A31,'[1]1500'!$A$2:$G$45,7,FALSE)</f>
        <v>GGAAAAGCTCGCCGACCGGTGCGGCGCAGCGACCCC</v>
      </c>
    </row>
    <row r="32" spans="1:4" x14ac:dyDescent="0.3">
      <c r="A32" t="s">
        <v>34</v>
      </c>
      <c r="B32">
        <v>92.5</v>
      </c>
      <c r="C32">
        <f>LEN(VLOOKUP(A32,'[1]1500'!$A$2:$G$45,7,FALSE))</f>
        <v>120</v>
      </c>
      <c r="D32" t="str">
        <f>VLOOKUP(A32,'[1]1500'!$A$2:$G$45,7,FALSE)</f>
        <v>ACGCCACCAGGGTGCGTTCCGGCTCGGAGCGTGCCGTGGTCGAAGGCCGATTCACCACAACGGAATTGGGCGATGACGTGGCCGCGCGGGTCCAGGAGATCCTGGACACCTCCGGTGCCG</v>
      </c>
    </row>
    <row r="33" spans="1:4" x14ac:dyDescent="0.3">
      <c r="A33" t="s">
        <v>35</v>
      </c>
      <c r="B33">
        <v>78.512</v>
      </c>
      <c r="C33">
        <f>LEN(VLOOKUP(A33,'[1]1500'!$A$2:$G$45,7,FALSE))</f>
        <v>121</v>
      </c>
      <c r="D33" t="str">
        <f>VLOOKUP(A33,'[1]1500'!$A$2:$G$45,7,FALSE)</f>
        <v>CCGTGCTCGACCGTGGTGTCCACCTCGATCCCGCACCCGACACCGCAGAACGAGCATGCGGTGCGGTGCGTGCGCGTGGTTGTCCCACCGTTGGCCATGTGGCCATGGTGGGCGCCGGGTG</v>
      </c>
    </row>
    <row r="34" spans="1:4" x14ac:dyDescent="0.3">
      <c r="A34" t="s">
        <v>36</v>
      </c>
      <c r="B34">
        <v>80</v>
      </c>
      <c r="C34">
        <f>LEN(VLOOKUP(A34,'[1]1500'!$A$2:$G$45,7,FALSE))</f>
        <v>80</v>
      </c>
      <c r="D34" t="str">
        <f>VLOOKUP(A34,'[1]1500'!$A$2:$G$45,7,FALSE)</f>
        <v>CCTGGATTGTCGAGATACCGTCGCCGATGGTGTGGTCGATGGTGAGCAGTAGTGCCGATGACGTGGCGTCGACGAGCAGA</v>
      </c>
    </row>
    <row r="35" spans="1:4" x14ac:dyDescent="0.3">
      <c r="A35" t="s">
        <v>37</v>
      </c>
      <c r="B35">
        <v>95</v>
      </c>
      <c r="C35">
        <f>LEN(VLOOKUP(A35,'[1]1500'!$A$2:$G$45,7,FALSE))</f>
        <v>60</v>
      </c>
      <c r="D35" t="str">
        <f>VLOOKUP(A35,'[1]1500'!$A$2:$G$45,7,FALSE)</f>
        <v>GTGACGGGACGTCGGGTCGGGGTGTAGCGCAGGATGCCCAGGTCGGTGAGCCGGCCGATC</v>
      </c>
    </row>
    <row r="36" spans="1:4" x14ac:dyDescent="0.3">
      <c r="A36" t="s">
        <v>38</v>
      </c>
      <c r="B36">
        <v>94.382000000000005</v>
      </c>
      <c r="C36">
        <f>LEN(VLOOKUP(A36,'[1]1500'!$A$2:$G$45,7,FALSE))</f>
        <v>89</v>
      </c>
      <c r="D36" t="str">
        <f>VLOOKUP(A36,'[1]1500'!$A$2:$G$45,7,FALSE)</f>
        <v>TACTCGGCTTATGCCGAGGTGTATCAGCCCGACCCCCCGGGGCTGATACGCGACGACCTCCGCCTCCTCCCCCCCTGGCGGGGGTCGTC</v>
      </c>
    </row>
    <row r="37" spans="1:4" x14ac:dyDescent="0.3">
      <c r="A37" t="s">
        <v>39</v>
      </c>
      <c r="B37">
        <v>91.667000000000002</v>
      </c>
      <c r="C37">
        <f>LEN(VLOOKUP(A37,'[1]1500'!$A$2:$G$45,7,FALSE))</f>
        <v>72</v>
      </c>
      <c r="D37" t="str">
        <f>VLOOKUP(A37,'[1]1500'!$A$2:$G$45,7,FALSE)</f>
        <v>CGCTCACTTACCTGCGTCTACCCGGGGACACCCCGCAACCGGCAGACGCGAACGTCGCGGTGCCGCTGGAGG</v>
      </c>
    </row>
  </sheetData>
  <conditionalFormatting sqref="B2:B37">
    <cfRule type="cellIs" dxfId="0" priority="1" operator="lessThan">
      <formula>90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"/>
  <sheetViews>
    <sheetView tabSelected="1" topLeftCell="A10" zoomScale="70" workbookViewId="0"/>
  </sheetViews>
  <sheetFormatPr defaultRowHeight="14.4" x14ac:dyDescent="0.3"/>
  <sheetData>
    <row r="1" spans="1:4" x14ac:dyDescent="0.3">
      <c r="A1" s="1" t="s">
        <v>0</v>
      </c>
      <c r="B1" s="1" t="s">
        <v>40</v>
      </c>
      <c r="C1" s="1" t="s">
        <v>41</v>
      </c>
      <c r="D1" s="1" t="s">
        <v>3</v>
      </c>
    </row>
    <row r="2" spans="1:4" x14ac:dyDescent="0.3">
      <c r="A2" t="s">
        <v>4</v>
      </c>
      <c r="B2">
        <v>16</v>
      </c>
      <c r="C2">
        <v>21</v>
      </c>
      <c r="D2" t="s">
        <v>42</v>
      </c>
    </row>
    <row r="3" spans="1:4" x14ac:dyDescent="0.3">
      <c r="A3" t="s">
        <v>4</v>
      </c>
      <c r="B3">
        <v>99</v>
      </c>
      <c r="C3">
        <v>107</v>
      </c>
      <c r="D3" t="s">
        <v>43</v>
      </c>
    </row>
    <row r="4" spans="1:4" x14ac:dyDescent="0.3">
      <c r="A4" t="s">
        <v>5</v>
      </c>
      <c r="B4">
        <v>0</v>
      </c>
      <c r="C4">
        <v>16</v>
      </c>
      <c r="D4" t="s">
        <v>44</v>
      </c>
    </row>
    <row r="5" spans="1:4" x14ac:dyDescent="0.3">
      <c r="A5" t="s">
        <v>5</v>
      </c>
      <c r="B5">
        <v>33</v>
      </c>
      <c r="C5">
        <v>40</v>
      </c>
      <c r="D5" t="s">
        <v>45</v>
      </c>
    </row>
    <row r="6" spans="1:4" x14ac:dyDescent="0.3">
      <c r="A6" t="s">
        <v>5</v>
      </c>
      <c r="B6">
        <v>88</v>
      </c>
      <c r="C6">
        <v>95</v>
      </c>
      <c r="D6" t="s">
        <v>46</v>
      </c>
    </row>
    <row r="7" spans="1:4" x14ac:dyDescent="0.3">
      <c r="A7" t="s">
        <v>8</v>
      </c>
      <c r="B7">
        <v>0</v>
      </c>
      <c r="C7">
        <v>6</v>
      </c>
      <c r="D7" t="s">
        <v>47</v>
      </c>
    </row>
    <row r="8" spans="1:4" x14ac:dyDescent="0.3">
      <c r="A8" t="s">
        <v>9</v>
      </c>
      <c r="B8">
        <v>20</v>
      </c>
      <c r="C8">
        <v>26</v>
      </c>
      <c r="D8" t="s">
        <v>48</v>
      </c>
    </row>
    <row r="9" spans="1:4" x14ac:dyDescent="0.3">
      <c r="A9" t="s">
        <v>9</v>
      </c>
      <c r="B9">
        <v>59</v>
      </c>
      <c r="C9">
        <v>67</v>
      </c>
      <c r="D9" t="s">
        <v>49</v>
      </c>
    </row>
    <row r="10" spans="1:4" x14ac:dyDescent="0.3">
      <c r="A10" t="s">
        <v>10</v>
      </c>
      <c r="B10">
        <v>0</v>
      </c>
      <c r="C10">
        <v>11</v>
      </c>
      <c r="D10" t="s">
        <v>50</v>
      </c>
    </row>
    <row r="11" spans="1:4" x14ac:dyDescent="0.3">
      <c r="A11" t="s">
        <v>10</v>
      </c>
      <c r="B11">
        <v>69</v>
      </c>
      <c r="C11">
        <v>75</v>
      </c>
      <c r="D11" t="s">
        <v>51</v>
      </c>
    </row>
    <row r="12" spans="1:4" x14ac:dyDescent="0.3">
      <c r="A12" t="s">
        <v>11</v>
      </c>
      <c r="B12">
        <v>38</v>
      </c>
      <c r="C12">
        <v>45</v>
      </c>
      <c r="D12" t="s">
        <v>52</v>
      </c>
    </row>
    <row r="13" spans="1:4" x14ac:dyDescent="0.3">
      <c r="A13" t="s">
        <v>13</v>
      </c>
      <c r="B13">
        <v>0</v>
      </c>
      <c r="C13">
        <v>9</v>
      </c>
      <c r="D13" t="s">
        <v>53</v>
      </c>
    </row>
    <row r="14" spans="1:4" x14ac:dyDescent="0.3">
      <c r="A14" t="s">
        <v>15</v>
      </c>
      <c r="B14">
        <v>89</v>
      </c>
      <c r="C14">
        <v>98</v>
      </c>
      <c r="D14" t="s">
        <v>54</v>
      </c>
    </row>
    <row r="15" spans="1:4" x14ac:dyDescent="0.3">
      <c r="A15" t="s">
        <v>16</v>
      </c>
      <c r="B15">
        <v>44</v>
      </c>
      <c r="C15">
        <v>50</v>
      </c>
      <c r="D15" t="s">
        <v>55</v>
      </c>
    </row>
    <row r="16" spans="1:4" x14ac:dyDescent="0.3">
      <c r="A16" t="s">
        <v>17</v>
      </c>
      <c r="B16">
        <v>34</v>
      </c>
      <c r="C16">
        <v>40</v>
      </c>
      <c r="D16" t="s">
        <v>56</v>
      </c>
    </row>
    <row r="17" spans="1:4" x14ac:dyDescent="0.3">
      <c r="A17" t="s">
        <v>17</v>
      </c>
      <c r="B17">
        <v>67</v>
      </c>
      <c r="C17">
        <v>72</v>
      </c>
      <c r="D17" t="s">
        <v>57</v>
      </c>
    </row>
    <row r="18" spans="1:4" x14ac:dyDescent="0.3">
      <c r="A18" t="s">
        <v>18</v>
      </c>
      <c r="B18">
        <v>27</v>
      </c>
      <c r="C18">
        <v>132</v>
      </c>
      <c r="D18" t="s">
        <v>58</v>
      </c>
    </row>
    <row r="19" spans="1:4" x14ac:dyDescent="0.3">
      <c r="A19" t="s">
        <v>19</v>
      </c>
      <c r="B19">
        <v>63</v>
      </c>
      <c r="C19">
        <v>78</v>
      </c>
      <c r="D19" t="s">
        <v>59</v>
      </c>
    </row>
    <row r="20" spans="1:4" x14ac:dyDescent="0.3">
      <c r="A20" t="s">
        <v>19</v>
      </c>
      <c r="B20">
        <v>116</v>
      </c>
      <c r="C20">
        <v>131</v>
      </c>
      <c r="D20" t="s">
        <v>60</v>
      </c>
    </row>
    <row r="21" spans="1:4" x14ac:dyDescent="0.3">
      <c r="A21" t="s">
        <v>20</v>
      </c>
      <c r="B21">
        <v>0</v>
      </c>
      <c r="C21">
        <v>5</v>
      </c>
      <c r="D21" t="s">
        <v>61</v>
      </c>
    </row>
    <row r="22" spans="1:4" x14ac:dyDescent="0.3">
      <c r="A22" t="s">
        <v>21</v>
      </c>
      <c r="B22">
        <v>0</v>
      </c>
      <c r="C22">
        <v>8</v>
      </c>
      <c r="D22" t="s">
        <v>62</v>
      </c>
    </row>
    <row r="23" spans="1:4" x14ac:dyDescent="0.3">
      <c r="A23" t="s">
        <v>21</v>
      </c>
      <c r="B23">
        <v>25</v>
      </c>
      <c r="C23">
        <v>31</v>
      </c>
      <c r="D23" t="s">
        <v>63</v>
      </c>
    </row>
    <row r="24" spans="1:4" x14ac:dyDescent="0.3">
      <c r="A24" t="s">
        <v>22</v>
      </c>
      <c r="B24">
        <v>178</v>
      </c>
      <c r="C24">
        <v>188</v>
      </c>
      <c r="D24" t="s">
        <v>64</v>
      </c>
    </row>
    <row r="25" spans="1:4" x14ac:dyDescent="0.3">
      <c r="A25" t="s">
        <v>23</v>
      </c>
      <c r="B25">
        <v>82</v>
      </c>
      <c r="C25">
        <v>88</v>
      </c>
      <c r="D25" t="s">
        <v>65</v>
      </c>
    </row>
    <row r="26" spans="1:4" x14ac:dyDescent="0.3">
      <c r="A26" t="s">
        <v>25</v>
      </c>
      <c r="B26">
        <v>0</v>
      </c>
      <c r="C26">
        <v>5</v>
      </c>
      <c r="D26" t="s">
        <v>66</v>
      </c>
    </row>
    <row r="27" spans="1:4" x14ac:dyDescent="0.3">
      <c r="A27" t="s">
        <v>26</v>
      </c>
      <c r="B27">
        <v>29</v>
      </c>
      <c r="C27">
        <v>40</v>
      </c>
      <c r="D27" t="s">
        <v>67</v>
      </c>
    </row>
    <row r="28" spans="1:4" x14ac:dyDescent="0.3">
      <c r="A28" t="s">
        <v>26</v>
      </c>
      <c r="B28">
        <v>84</v>
      </c>
      <c r="C28">
        <v>89</v>
      </c>
      <c r="D28" t="s">
        <v>68</v>
      </c>
    </row>
    <row r="29" spans="1:4" x14ac:dyDescent="0.3">
      <c r="A29" t="s">
        <v>27</v>
      </c>
      <c r="B29">
        <v>19</v>
      </c>
      <c r="C29">
        <v>31</v>
      </c>
      <c r="D29" t="s">
        <v>69</v>
      </c>
    </row>
    <row r="30" spans="1:4" x14ac:dyDescent="0.3">
      <c r="A30" t="s">
        <v>27</v>
      </c>
      <c r="B30">
        <v>188</v>
      </c>
      <c r="C30">
        <v>194</v>
      </c>
      <c r="D30" t="s">
        <v>70</v>
      </c>
    </row>
    <row r="31" spans="1:4" x14ac:dyDescent="0.3">
      <c r="A31" t="s">
        <v>27</v>
      </c>
      <c r="B31">
        <v>211</v>
      </c>
      <c r="C31">
        <v>225</v>
      </c>
      <c r="D31" t="s">
        <v>71</v>
      </c>
    </row>
    <row r="32" spans="1:4" x14ac:dyDescent="0.3">
      <c r="A32" t="s">
        <v>27</v>
      </c>
      <c r="B32">
        <v>385</v>
      </c>
      <c r="C32">
        <v>392</v>
      </c>
      <c r="D32" t="s">
        <v>72</v>
      </c>
    </row>
    <row r="33" spans="1:4" x14ac:dyDescent="0.3">
      <c r="A33" t="s">
        <v>27</v>
      </c>
      <c r="B33">
        <v>472</v>
      </c>
      <c r="C33">
        <v>487</v>
      </c>
      <c r="D33" t="s">
        <v>73</v>
      </c>
    </row>
    <row r="34" spans="1:4" x14ac:dyDescent="0.3">
      <c r="A34" t="s">
        <v>28</v>
      </c>
      <c r="B34">
        <v>58</v>
      </c>
      <c r="C34">
        <v>65</v>
      </c>
      <c r="D34" t="s">
        <v>74</v>
      </c>
    </row>
    <row r="35" spans="1:4" x14ac:dyDescent="0.3">
      <c r="A35" t="s">
        <v>28</v>
      </c>
      <c r="B35">
        <v>82</v>
      </c>
      <c r="C35">
        <v>100</v>
      </c>
      <c r="D35" t="s">
        <v>75</v>
      </c>
    </row>
    <row r="36" spans="1:4" x14ac:dyDescent="0.3">
      <c r="A36" t="s">
        <v>29</v>
      </c>
      <c r="B36">
        <v>0</v>
      </c>
      <c r="C36">
        <v>6</v>
      </c>
      <c r="D36" t="s">
        <v>76</v>
      </c>
    </row>
    <row r="37" spans="1:4" x14ac:dyDescent="0.3">
      <c r="A37" t="s">
        <v>30</v>
      </c>
      <c r="B37">
        <v>54</v>
      </c>
      <c r="C37">
        <v>81</v>
      </c>
      <c r="D37" t="s">
        <v>77</v>
      </c>
    </row>
    <row r="38" spans="1:4" x14ac:dyDescent="0.3">
      <c r="A38" t="s">
        <v>31</v>
      </c>
      <c r="B38">
        <v>72</v>
      </c>
      <c r="C38">
        <v>218</v>
      </c>
      <c r="D38" t="s">
        <v>78</v>
      </c>
    </row>
    <row r="39" spans="1:4" x14ac:dyDescent="0.3">
      <c r="A39" t="s">
        <v>31</v>
      </c>
      <c r="B39">
        <v>235</v>
      </c>
      <c r="C39">
        <v>313</v>
      </c>
      <c r="D39" t="s">
        <v>79</v>
      </c>
    </row>
    <row r="40" spans="1:4" x14ac:dyDescent="0.3">
      <c r="A40" t="s">
        <v>32</v>
      </c>
      <c r="B40">
        <v>31</v>
      </c>
      <c r="C40">
        <v>37</v>
      </c>
      <c r="D40" t="s">
        <v>80</v>
      </c>
    </row>
    <row r="41" spans="1:4" x14ac:dyDescent="0.3">
      <c r="A41" t="s">
        <v>35</v>
      </c>
      <c r="B41">
        <v>0</v>
      </c>
      <c r="C41">
        <v>7</v>
      </c>
      <c r="D41" t="s">
        <v>81</v>
      </c>
    </row>
    <row r="42" spans="1:4" x14ac:dyDescent="0.3">
      <c r="A42" t="s">
        <v>35</v>
      </c>
      <c r="B42">
        <v>108</v>
      </c>
      <c r="C42">
        <v>121</v>
      </c>
      <c r="D42" t="s">
        <v>82</v>
      </c>
    </row>
    <row r="43" spans="1:4" x14ac:dyDescent="0.3">
      <c r="A43" t="s">
        <v>36</v>
      </c>
      <c r="B43">
        <v>66</v>
      </c>
      <c r="C43">
        <v>80</v>
      </c>
      <c r="D43" t="s">
        <v>83</v>
      </c>
    </row>
    <row r="44" spans="1:4" x14ac:dyDescent="0.3">
      <c r="A44" t="s">
        <v>39</v>
      </c>
      <c r="B44">
        <v>67</v>
      </c>
      <c r="C44">
        <v>72</v>
      </c>
      <c r="D44" t="s">
        <v>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myco_length_for_BL</vt:lpstr>
      <vt:lpstr>regions_without_coverage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Mihailovic, Mia K</dc:creator>
  <cp:lastModifiedBy>Bridget_PC</cp:lastModifiedBy>
  <dcterms:created xsi:type="dcterms:W3CDTF">2020-02-21T18:34:09Z</dcterms:created>
  <dcterms:modified xsi:type="dcterms:W3CDTF">2020-04-14T20:07:56Z</dcterms:modified>
</cp:coreProperties>
</file>