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e.sherow\Desktop\R\r-rivers2reef\data\"/>
    </mc:Choice>
  </mc:AlternateContent>
  <xr:revisionPtr revIDLastSave="0" documentId="13_ncr:1_{C6AB12A0-09C0-4DE2-98A1-9B71BEEF0252}" xr6:coauthVersionLast="47" xr6:coauthVersionMax="47" xr10:uidLastSave="{00000000-0000-0000-0000-000000000000}"/>
  <bookViews>
    <workbookView xWindow="23970" yWindow="3420" windowWidth="16185" windowHeight="10455" firstSheet="1" activeTab="3" xr2:uid="{00000000-000D-0000-FFFF-FFFF00000000}"/>
  </bookViews>
  <sheets>
    <sheet name="sites" sheetId="1" r:id="rId1"/>
    <sheet name="WQ-index" sheetId="2" r:id="rId2"/>
    <sheet name="WQ-GV" sheetId="4" r:id="rId3"/>
    <sheet name="GV_long" sheetId="9" r:id="rId4"/>
    <sheet name="WQ-LOR" sheetId="5" r:id="rId5"/>
    <sheet name="Referenc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</calcChain>
</file>

<file path=xl/sharedStrings.xml><?xml version="1.0" encoding="utf-8"?>
<sst xmlns="http://schemas.openxmlformats.org/spreadsheetml/2006/main" count="1538" uniqueCount="178">
  <si>
    <t>Partner</t>
  </si>
  <si>
    <t>Zone</t>
  </si>
  <si>
    <t>Code</t>
  </si>
  <si>
    <t>Name</t>
  </si>
  <si>
    <t>NQBP</t>
  </si>
  <si>
    <t>Northern</t>
  </si>
  <si>
    <t>AP_AMB1</t>
  </si>
  <si>
    <t>Euri Creek</t>
  </si>
  <si>
    <t>AP_AMB2</t>
  </si>
  <si>
    <t>Spoil Grounds</t>
  </si>
  <si>
    <t>AP_AMB3</t>
  </si>
  <si>
    <t>Elliot River</t>
  </si>
  <si>
    <t>AP_AMB4</t>
  </si>
  <si>
    <t>Camp Island</t>
  </si>
  <si>
    <t>AP_AMB5</t>
  </si>
  <si>
    <t>Holbourne Island</t>
  </si>
  <si>
    <t>MMP</t>
  </si>
  <si>
    <t>Whitsunday</t>
  </si>
  <si>
    <t>WHI1</t>
  </si>
  <si>
    <t>Double Cone Island</t>
  </si>
  <si>
    <t>WHI4</t>
  </si>
  <si>
    <t>Pine Island</t>
  </si>
  <si>
    <t>WHI5</t>
  </si>
  <si>
    <t>Seaforth Island</t>
  </si>
  <si>
    <t>Central</t>
  </si>
  <si>
    <t>WHI6</t>
  </si>
  <si>
    <t>O'Connell River mouth</t>
  </si>
  <si>
    <t>WHI7</t>
  </si>
  <si>
    <t>Repulse Islands dive mooring</t>
  </si>
  <si>
    <t>MKY_AMB1</t>
  </si>
  <si>
    <t>Freshwater Point</t>
  </si>
  <si>
    <t>MKY_AMB2</t>
  </si>
  <si>
    <t>Hay Reef</t>
  </si>
  <si>
    <t>MKY_AMB3B</t>
  </si>
  <si>
    <t>Round Top Island</t>
  </si>
  <si>
    <t>MKY_AMB5</t>
  </si>
  <si>
    <t>Slade Island</t>
  </si>
  <si>
    <t>MKY_AMB6B</t>
  </si>
  <si>
    <t>Dudgeon Point</t>
  </si>
  <si>
    <t>MKY_AMB8</t>
  </si>
  <si>
    <t>Relocation ground (Spoil grounds)</t>
  </si>
  <si>
    <t>MKY_AMB10</t>
  </si>
  <si>
    <t>Victor Island</t>
  </si>
  <si>
    <t>MKY_AMB12</t>
  </si>
  <si>
    <t>Keswick Island</t>
  </si>
  <si>
    <t>TropWATER</t>
  </si>
  <si>
    <t>Southern</t>
  </si>
  <si>
    <t>MKY_CAM1</t>
  </si>
  <si>
    <t>Aquila Island</t>
  </si>
  <si>
    <t>MKY_CAM2</t>
  </si>
  <si>
    <t>Carmila_2</t>
  </si>
  <si>
    <t>MKY_CAM3</t>
  </si>
  <si>
    <t>Carmila_3</t>
  </si>
  <si>
    <t>MNP-20-1127</t>
  </si>
  <si>
    <t>Repulse Bay</t>
  </si>
  <si>
    <t>21-009</t>
  </si>
  <si>
    <t>Flat Top Island</t>
  </si>
  <si>
    <t>21-018</t>
  </si>
  <si>
    <t>Sandy Creek</t>
  </si>
  <si>
    <t>Management intent</t>
  </si>
  <si>
    <t>NOx (µg/L)</t>
  </si>
  <si>
    <t>PN (µg/L)</t>
  </si>
  <si>
    <t>PP (µg/L)</t>
  </si>
  <si>
    <t>TSS (mg/L)</t>
  </si>
  <si>
    <t>Secchi (m)</t>
  </si>
  <si>
    <t>Notes (Water Quality Objectves (WQO) vs Water Quality Guidelines (WQG).</t>
  </si>
  <si>
    <t>1 &amp; 2</t>
  </si>
  <si>
    <t>Don 121</t>
  </si>
  <si>
    <t>SMD</t>
  </si>
  <si>
    <t>All WQG</t>
  </si>
  <si>
    <t>SD2381</t>
  </si>
  <si>
    <t>0-1-2</t>
  </si>
  <si>
    <t>12-13-15</t>
  </si>
  <si>
    <t>1.8-2.4-2.8</t>
  </si>
  <si>
    <t>0.25-0.36-0.54</t>
  </si>
  <si>
    <t>0.9-1.4-2.3</t>
  </si>
  <si>
    <t>0.7-1.1-2.1</t>
  </si>
  <si>
    <t>NoX, PN/PP,CHL, TSS, Turb = WQO. Secchi = WQG.</t>
  </si>
  <si>
    <t>SD2381 (EC)</t>
  </si>
  <si>
    <t>2-4-10 </t>
  </si>
  <si>
    <t>0.8-1.3-2</t>
  </si>
  <si>
    <t>NOx, CHla = WQG</t>
  </si>
  <si>
    <t>SD2382</t>
  </si>
  <si>
    <t>&lt;20</t>
  </si>
  <si>
    <t>&lt;2.8</t>
  </si>
  <si>
    <t>&lt;0.45</t>
  </si>
  <si>
    <t>&lt;2.0</t>
  </si>
  <si>
    <t>&gt;10</t>
  </si>
  <si>
    <t>&lt;1</t>
  </si>
  <si>
    <t>All WQG.</t>
  </si>
  <si>
    <t>MD2343</t>
  </si>
  <si>
    <t>PN, PP, Chla, TSS, Secchi = WQG. Turb = WQO.</t>
  </si>
  <si>
    <t>W5-12-33</t>
  </si>
  <si>
    <t>3 &amp; 4</t>
  </si>
  <si>
    <t>OC landward of plume line</t>
  </si>
  <si>
    <t>MD2341 (port open waters)</t>
  </si>
  <si>
    <t>PN, PP, Chla, TSS, Secchi = WQG, Turb = WQO.</t>
  </si>
  <si>
    <t>HEV2383</t>
  </si>
  <si>
    <t>0-0-1</t>
  </si>
  <si>
    <t>14-18-24</t>
  </si>
  <si>
    <t>1.6-2.1-3</t>
  </si>
  <si>
    <t>≤0.45</t>
  </si>
  <si>
    <t>1.1-1.6-2.4</t>
  </si>
  <si>
    <t>Nox, Pn, PP, TSS =WQO. Chla, Secchi, Turbidity = WQG</t>
  </si>
  <si>
    <t>SD2383</t>
  </si>
  <si>
    <t>&lt;2</t>
  </si>
  <si>
    <t>Chl-a (µg/L)</t>
  </si>
  <si>
    <t>Region</t>
  </si>
  <si>
    <t>Site</t>
  </si>
  <si>
    <t>Abbot Point</t>
  </si>
  <si>
    <t xml:space="preserve">WHI4 </t>
  </si>
  <si>
    <t>O’Connell River mouth</t>
  </si>
  <si>
    <t>open coastal</t>
  </si>
  <si>
    <t>enclosed coastal</t>
  </si>
  <si>
    <t>moderately disturbed</t>
  </si>
  <si>
    <t>high ecological value</t>
  </si>
  <si>
    <t>WaterType</t>
  </si>
  <si>
    <t>References</t>
  </si>
  <si>
    <t>2 &amp; 4</t>
  </si>
  <si>
    <t>Season</t>
  </si>
  <si>
    <t>Dry</t>
  </si>
  <si>
    <t>D1-2-8</t>
  </si>
  <si>
    <t>Lat</t>
  </si>
  <si>
    <t>Long</t>
  </si>
  <si>
    <t>Annual</t>
  </si>
  <si>
    <r>
      <t xml:space="preserve">Great Barrier Reef Marine Park Authority, 2010. </t>
    </r>
    <r>
      <rPr>
        <i/>
        <sz val="11"/>
        <color theme="1"/>
        <rFont val="Calibri"/>
        <family val="2"/>
        <scheme val="minor"/>
      </rPr>
      <t xml:space="preserve">Water quality guidelines for the Great Barrier Reef Marine Park. Revised edition 2010. </t>
    </r>
    <r>
      <rPr>
        <sz val="11"/>
        <color theme="1"/>
        <rFont val="Calibri"/>
        <family val="2"/>
        <scheme val="minor"/>
      </rPr>
      <t>Townsville.</t>
    </r>
  </si>
  <si>
    <r>
      <t xml:space="preserve">Department of Environment and Science, 2009. </t>
    </r>
    <r>
      <rPr>
        <i/>
        <sz val="11"/>
        <color theme="1"/>
        <rFont val="Calibri"/>
        <family val="2"/>
        <scheme val="minor"/>
      </rPr>
      <t>Environmental Protection (Water) Policy Proserpine River, Whitsunday Island and O'Connell River Basins Environmental Values and Water Quality Objectives.</t>
    </r>
  </si>
  <si>
    <t>Central Queensland guidelines in Department of Environment and Science, 2009. Queensland Water Quality Guidelines 2009, Version 3.</t>
  </si>
  <si>
    <r>
      <t xml:space="preserve">Department of Environment and Science, 2009. </t>
    </r>
    <r>
      <rPr>
        <i/>
        <sz val="11"/>
        <color theme="1"/>
        <rFont val="Calibri"/>
        <family val="2"/>
        <scheme val="minor"/>
      </rPr>
      <t>Environmental Protection (Water) Policy Pioneer River and Plane Creek Basins Environmental Values and Water Quality Objectives.</t>
    </r>
  </si>
  <si>
    <t>mean</t>
  </si>
  <si>
    <t>median</t>
  </si>
  <si>
    <t>high</t>
  </si>
  <si>
    <t>low</t>
  </si>
  <si>
    <t>Aquilla Island</t>
  </si>
  <si>
    <t>Site code</t>
  </si>
  <si>
    <t>Site name</t>
  </si>
  <si>
    <t>Nox</t>
  </si>
  <si>
    <t>PN</t>
  </si>
  <si>
    <t>PP</t>
  </si>
  <si>
    <t>Chl-a</t>
  </si>
  <si>
    <t>TSS</t>
  </si>
  <si>
    <t>Secchi</t>
  </si>
  <si>
    <t>Turbidity_annual</t>
  </si>
  <si>
    <t>Turbidity_dry</t>
  </si>
  <si>
    <t>Turbidity_wet</t>
  </si>
  <si>
    <t>Nox_stat</t>
  </si>
  <si>
    <t>PN_stat</t>
  </si>
  <si>
    <t>PP_stat</t>
  </si>
  <si>
    <t>Chl-a_stat</t>
  </si>
  <si>
    <t>TSS_stat</t>
  </si>
  <si>
    <t>Secchi_stat</t>
  </si>
  <si>
    <t>Turbidity_stat</t>
  </si>
  <si>
    <t>Nox_failure</t>
  </si>
  <si>
    <t>PN_failure</t>
  </si>
  <si>
    <t>PP_failure</t>
  </si>
  <si>
    <t>Chl-a_failure</t>
  </si>
  <si>
    <t>TSS_failure</t>
  </si>
  <si>
    <t>Secchi_failure</t>
  </si>
  <si>
    <t>Turbidity_failure</t>
  </si>
  <si>
    <t>NA</t>
  </si>
  <si>
    <t>TN</t>
  </si>
  <si>
    <t>TDN</t>
  </si>
  <si>
    <t>TP</t>
  </si>
  <si>
    <t>TDP</t>
  </si>
  <si>
    <t>Chla</t>
  </si>
  <si>
    <t>Turbidity</t>
  </si>
  <si>
    <t>NOx</t>
  </si>
  <si>
    <t>BP</t>
  </si>
  <si>
    <t>Turb_annual</t>
  </si>
  <si>
    <t>Turb_dry</t>
  </si>
  <si>
    <t>Turb_wet</t>
  </si>
  <si>
    <t>All WQG. PN, PP, Chla, TSS, Secchi = WQG. Turb = WQO.</t>
  </si>
  <si>
    <t>Indicator</t>
  </si>
  <si>
    <t>Value</t>
  </si>
  <si>
    <t>Stat</t>
  </si>
  <si>
    <t>Failure</t>
  </si>
  <si>
    <t>Dry 2, Wet 12</t>
  </si>
  <si>
    <t>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</si>
</sst>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CCCCCC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medium">
        <color rgb="FFD0D7E5"/>
      </right>
      <top style="medium">
        <color rgb="FFCCCCCC"/>
      </top>
      <bottom style="medium">
        <color rgb="FFD0D7E5"/>
      </bottom>
      <diagonal/>
    </border>
    <border>
      <left style="medium">
        <color rgb="FFCCCCCC"/>
      </left>
      <right style="medium">
        <color rgb="FFD0D7E5"/>
      </right>
      <top style="medium">
        <color rgb="FFCCCCCC"/>
      </top>
      <bottom style="medium">
        <color rgb="FFD0D7E5"/>
      </bottom>
      <diagonal/>
    </border>
    <border>
      <left style="medium">
        <color rgb="FFCCCCCC"/>
      </left>
      <right style="medium">
        <color rgb="FFCCCCCC"/>
      </right>
      <top style="medium">
        <color rgb="FFD0D7E5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21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3" totalsRowShown="0">
  <autoFilter ref="A1:R23" xr:uid="{00000000-0009-0000-0100-000001000000}"/>
  <tableColumns count="18">
    <tableColumn id="1" xr3:uid="{00000000-0010-0000-0000-000001000000}" name="Site"/>
    <tableColumn id="15" xr3:uid="{00000000-0010-0000-0000-00000F000000}" name="Code"/>
    <tableColumn id="14" xr3:uid="{00000000-0010-0000-0000-00000E000000}" name="Zone"/>
    <tableColumn id="16" xr3:uid="{00000000-0010-0000-0000-000010000000}" name="Season"/>
    <tableColumn id="2" xr3:uid="{00000000-0010-0000-0000-000002000000}" name="References"/>
    <tableColumn id="3" xr3:uid="{00000000-0010-0000-0000-000003000000}" name="Region"/>
    <tableColumn id="4" xr3:uid="{00000000-0010-0000-0000-000004000000}" name="WaterType"/>
    <tableColumn id="5" xr3:uid="{00000000-0010-0000-0000-000005000000}" name="Management intent"/>
    <tableColumn id="6" xr3:uid="{00000000-0010-0000-0000-000006000000}" name="NOx (µg/L)"/>
    <tableColumn id="7" xr3:uid="{00000000-0010-0000-0000-000007000000}" name="PN (µg/L)"/>
    <tableColumn id="8" xr3:uid="{00000000-0010-0000-0000-000008000000}" name="PP (µg/L)"/>
    <tableColumn id="9" xr3:uid="{00000000-0010-0000-0000-000009000000}" name="Chl-a (µg/L)"/>
    <tableColumn id="10" xr3:uid="{00000000-0010-0000-0000-00000A000000}" name="TSS (mg/L)"/>
    <tableColumn id="11" xr3:uid="{00000000-0010-0000-0000-00000B000000}" name="Secchi (m)"/>
    <tableColumn id="20" xr3:uid="{20B53F05-7305-48C7-9963-335EB27D22DC}" name="Turb_annual"/>
    <tableColumn id="19" xr3:uid="{8A1B2A6D-F614-4B85-B15F-65D9D765947D}" name="Turb_dry"/>
    <tableColumn id="12" xr3:uid="{00000000-0010-0000-0000-00000C000000}" name="Turb_wet"/>
    <tableColumn id="13" xr3:uid="{00000000-0010-0000-0000-00000D000000}" name="Notes (Water Quality Objectves (WQO) vs Water Quality Guidelines (WQG).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DD0E03-E7D1-4D67-A944-C24FB4D7EBEF}" name="Table3" displayName="Table3" ref="A1:Z22" totalsRowShown="0">
  <autoFilter ref="A1:Z22" xr:uid="{B0DD0E03-E7D1-4D67-A944-C24FB4D7EBEF}"/>
  <tableColumns count="26">
    <tableColumn id="1" xr3:uid="{D434306A-A914-4DB9-829A-73EE67FD965C}" name="Site code"/>
    <tableColumn id="2" xr3:uid="{AB75C853-33DB-4F44-B4E4-426E0F4B83F6}" name="Site name"/>
    <tableColumn id="3" xr3:uid="{1A60C520-E0E4-45A0-B5BB-18D923199E84}" name="Site" dataDxfId="0">
      <calculatedColumnFormula>A2&amp;" "&amp;B2</calculatedColumnFormula>
    </tableColumn>
    <tableColumn id="10" xr3:uid="{7C29BE11-E62D-449F-B692-A12E72B220E6}" name="Nox"/>
    <tableColumn id="11" xr3:uid="{7C2AEC91-CFFA-4563-9F7F-E531F8FA0373}" name="PN"/>
    <tableColumn id="12" xr3:uid="{72F8B584-DC61-48BC-9BE5-E347C1171F76}" name="PP"/>
    <tableColumn id="13" xr3:uid="{F44B529F-45A6-4169-90D8-2ABCF3DC227F}" name="Chl-a"/>
    <tableColumn id="14" xr3:uid="{0382B8E0-2EE4-4C52-89C3-B301F2EB942E}" name="TSS"/>
    <tableColumn id="15" xr3:uid="{0F433C86-F30F-4E4A-8F56-E08731C12806}" name="Secchi"/>
    <tableColumn id="16" xr3:uid="{6D603415-43E3-4C98-BCC0-720DB28AB00E}" name="Turbidity_annual"/>
    <tableColumn id="17" xr3:uid="{6BFB3D23-0715-4334-9452-01A75FDA397A}" name="Turbidity_dry"/>
    <tableColumn id="18" xr3:uid="{5C61D199-4D1F-4A57-B459-2713F2F22B78}" name="Turbidity_wet"/>
    <tableColumn id="19" xr3:uid="{C409940A-126B-412E-92C5-B5C6A44B58E3}" name="Nox_stat"/>
    <tableColumn id="20" xr3:uid="{C6C384D2-C9F1-47FA-B173-853CD0FE0B32}" name="PN_stat"/>
    <tableColumn id="21" xr3:uid="{3354FA0C-2C44-433A-A295-6E0BB37AF767}" name="PP_stat"/>
    <tableColumn id="22" xr3:uid="{DE23E854-AB70-4EC7-AF7D-0442032072F4}" name="Chl-a_stat"/>
    <tableColumn id="23" xr3:uid="{554D2A6F-B0A0-48B7-BED8-A333E717481C}" name="TSS_stat"/>
    <tableColumn id="24" xr3:uid="{93D0B5C6-D27D-49BB-A712-FE59AC26E0F8}" name="Secchi_stat"/>
    <tableColumn id="25" xr3:uid="{CD306A26-1806-42A6-B831-9FFBEF2C54F9}" name="Turbidity_stat"/>
    <tableColumn id="26" xr3:uid="{A2CE274F-63DE-47AC-BF0A-7E663507AEA3}" name="Nox_failure"/>
    <tableColumn id="27" xr3:uid="{C1379DDC-6C86-4717-9BEA-18BC3EF9DAF6}" name="PN_failure"/>
    <tableColumn id="28" xr3:uid="{E30F3597-15F8-4A0C-A7B7-D30358B630F4}" name="PP_failure"/>
    <tableColumn id="29" xr3:uid="{507C22A2-2606-493B-AE7E-AD38C9555B6B}" name="Chl-a_failure"/>
    <tableColumn id="30" xr3:uid="{B7ADC197-8573-4819-9944-4A97102A15BD}" name="TSS_failure"/>
    <tableColumn id="31" xr3:uid="{30DEC2D0-1EF9-4F28-8DF1-10AD4D5EEB30}" name="Secchi_failure"/>
    <tableColumn id="32" xr3:uid="{1EC31367-5056-4CA2-ACCF-832CA69C8A44}" name="Turbidity_failu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CAE3E3-CBA9-4C6D-A0FE-CEF06050EE5B}" name="Table18" displayName="Table18" ref="A1:F148" totalsRowShown="0">
  <autoFilter ref="A1:F148" xr:uid="{49CAE3E3-CBA9-4C6D-A0FE-CEF06050EE5B}"/>
  <sortState xmlns:xlrd2="http://schemas.microsoft.com/office/spreadsheetml/2017/richdata2" ref="A2:F132">
    <sortCondition ref="C1:C148"/>
  </sortState>
  <tableColumns count="6">
    <tableColumn id="2" xr3:uid="{4074CEBB-E7EC-4BE9-83DB-E047094EC6A8}" name="Code"/>
    <tableColumn id="3" xr3:uid="{1DBEC32E-3B80-44F3-8EF3-648ADDCBD419}" name="Name"/>
    <tableColumn id="23" xr3:uid="{646642BC-8E4F-4DD5-B6FD-41108486955D}" name="Indicator"/>
    <tableColumn id="22" xr3:uid="{C94C5C21-DA1A-43FD-8A2F-8354C858F9D0}" name="Value"/>
    <tableColumn id="24" xr3:uid="{B4EAFDB7-3EBC-47C5-A67B-D9FBE2444303}" name="Stat"/>
    <tableColumn id="25" xr3:uid="{E1170E3F-9D1D-4544-8775-B5FD4C224C24}" name="Failu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DDA0EB-6B5F-4B3D-AA64-D981D3966D4A}" name="Table4" displayName="Table4" ref="A1:L4" totalsRowShown="0">
  <autoFilter ref="A1:L4" xr:uid="{3EDDA0EB-6B5F-4B3D-AA64-D981D3966D4A}"/>
  <tableColumns count="12">
    <tableColumn id="1" xr3:uid="{F390AB23-D802-4A81-A9D6-C59393F5A69E}" name="Partner"/>
    <tableColumn id="2" xr3:uid="{F22ACEE5-4BAB-49A0-81CE-158B9A13A12A}" name="PN"/>
    <tableColumn id="3" xr3:uid="{6DA439E1-76DB-4353-8A18-7EEF75E39FA9}" name="TN"/>
    <tableColumn id="4" xr3:uid="{271E623B-A350-41BC-8FAE-D7CC0FB5C949}" name="TDN"/>
    <tableColumn id="5" xr3:uid="{53F909FD-3C18-4741-AEC5-AA6212D64037}" name="PP"/>
    <tableColumn id="6" xr3:uid="{C79BCDE9-EA89-45D1-9478-F6F8161E3665}" name="TP"/>
    <tableColumn id="7" xr3:uid="{E178F2BD-BD15-4417-BB32-A495BF74CC29}" name="TDP"/>
    <tableColumn id="8" xr3:uid="{3D6C0549-0BF5-471B-AA2A-4E6EAD11D6E2}" name="NOx"/>
    <tableColumn id="9" xr3:uid="{D7E0266F-1490-439E-9C25-BEFBDF8A54A0}" name="Chla"/>
    <tableColumn id="10" xr3:uid="{6E024FFF-5AA2-49D3-8A8F-4BDB9EA25283}" name="TSS"/>
    <tableColumn id="11" xr3:uid="{8A8C9DA9-9155-4C59-9D04-EBDFC3C711DD}" name="Secchi"/>
    <tableColumn id="12" xr3:uid="{124BD48B-6FAB-4A99-9846-4FB6DA382B5C}" name="Turbid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D1"/>
    </sheetView>
  </sheetViews>
  <sheetFormatPr defaultRowHeight="15" x14ac:dyDescent="0.25"/>
  <cols>
    <col min="4" max="4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122</v>
      </c>
      <c r="F1" t="s">
        <v>123</v>
      </c>
    </row>
    <row r="2" spans="1:6" ht="15.75" thickBot="1" x14ac:dyDescent="0.3">
      <c r="D2" t="s">
        <v>109</v>
      </c>
    </row>
    <row r="3" spans="1:6" ht="15.75" thickBot="1" x14ac:dyDescent="0.3">
      <c r="A3" t="s">
        <v>4</v>
      </c>
      <c r="B3" t="s">
        <v>5</v>
      </c>
      <c r="C3" t="s">
        <v>6</v>
      </c>
      <c r="D3" t="s">
        <v>7</v>
      </c>
      <c r="E3" s="2">
        <v>-19.899999999999999</v>
      </c>
      <c r="F3" s="2">
        <v>148.13999999999999</v>
      </c>
    </row>
    <row r="4" spans="1:6" ht="15.75" thickBot="1" x14ac:dyDescent="0.3">
      <c r="A4" t="s">
        <v>4</v>
      </c>
      <c r="B4" t="s">
        <v>5</v>
      </c>
      <c r="C4" t="s">
        <v>8</v>
      </c>
      <c r="D4" t="s">
        <v>9</v>
      </c>
      <c r="E4" s="2">
        <v>-19.84</v>
      </c>
      <c r="F4" s="2">
        <v>148.01</v>
      </c>
    </row>
    <row r="5" spans="1:6" ht="15.75" thickBot="1" x14ac:dyDescent="0.3">
      <c r="A5" t="s">
        <v>4</v>
      </c>
      <c r="B5" t="s">
        <v>5</v>
      </c>
      <c r="C5" t="s">
        <v>10</v>
      </c>
      <c r="D5" t="s">
        <v>11</v>
      </c>
      <c r="E5" s="2">
        <v>-19.89</v>
      </c>
      <c r="F5" s="2">
        <v>147.94</v>
      </c>
    </row>
    <row r="6" spans="1:6" ht="15.75" thickBot="1" x14ac:dyDescent="0.3">
      <c r="A6" t="s">
        <v>4</v>
      </c>
      <c r="B6" t="s">
        <v>5</v>
      </c>
      <c r="C6" t="s">
        <v>12</v>
      </c>
      <c r="D6" t="s">
        <v>13</v>
      </c>
      <c r="E6" s="2">
        <v>-19.84</v>
      </c>
      <c r="F6" s="2">
        <v>147.91</v>
      </c>
    </row>
    <row r="7" spans="1:6" ht="15.75" thickBot="1" x14ac:dyDescent="0.3">
      <c r="A7" t="s">
        <v>4</v>
      </c>
      <c r="B7" t="s">
        <v>5</v>
      </c>
      <c r="C7" t="s">
        <v>14</v>
      </c>
      <c r="D7" t="s">
        <v>15</v>
      </c>
      <c r="E7" s="2">
        <v>-19.739999999999998</v>
      </c>
      <c r="F7" s="2">
        <v>148.36000000000001</v>
      </c>
    </row>
    <row r="8" spans="1:6" ht="15.75" thickBot="1" x14ac:dyDescent="0.3">
      <c r="A8" t="s">
        <v>16</v>
      </c>
      <c r="B8" t="s">
        <v>17</v>
      </c>
      <c r="C8" t="s">
        <v>18</v>
      </c>
      <c r="D8" t="s">
        <v>19</v>
      </c>
      <c r="E8" s="3">
        <v>-20.11</v>
      </c>
      <c r="F8" s="4">
        <v>148.72</v>
      </c>
    </row>
    <row r="9" spans="1:6" ht="15.75" thickBot="1" x14ac:dyDescent="0.3">
      <c r="A9" t="s">
        <v>16</v>
      </c>
      <c r="B9" t="s">
        <v>17</v>
      </c>
      <c r="C9" t="s">
        <v>20</v>
      </c>
      <c r="D9" t="s">
        <v>21</v>
      </c>
      <c r="E9" s="5">
        <v>-20.38</v>
      </c>
      <c r="F9" s="6">
        <v>148.88999999999999</v>
      </c>
    </row>
    <row r="10" spans="1:6" ht="15.75" thickBot="1" x14ac:dyDescent="0.3">
      <c r="A10" t="s">
        <v>16</v>
      </c>
      <c r="B10" t="s">
        <v>17</v>
      </c>
      <c r="C10" t="s">
        <v>22</v>
      </c>
      <c r="D10" t="s">
        <v>23</v>
      </c>
      <c r="E10" s="5">
        <v>-20.47</v>
      </c>
      <c r="F10" s="6">
        <v>149.04</v>
      </c>
    </row>
    <row r="11" spans="1:6" ht="15.75" thickBot="1" x14ac:dyDescent="0.3">
      <c r="A11" t="s">
        <v>16</v>
      </c>
      <c r="B11" t="s">
        <v>24</v>
      </c>
      <c r="C11" t="s">
        <v>25</v>
      </c>
      <c r="D11" t="s">
        <v>26</v>
      </c>
      <c r="E11" s="5">
        <v>-20.58</v>
      </c>
      <c r="F11" s="6">
        <v>148.71</v>
      </c>
    </row>
    <row r="12" spans="1:6" ht="15.75" thickBot="1" x14ac:dyDescent="0.3">
      <c r="A12" t="s">
        <v>16</v>
      </c>
      <c r="B12" t="s">
        <v>24</v>
      </c>
      <c r="C12" t="s">
        <v>27</v>
      </c>
      <c r="D12" t="s">
        <v>28</v>
      </c>
      <c r="E12" s="5">
        <v>-20.58</v>
      </c>
      <c r="F12" s="6">
        <v>148.86000000000001</v>
      </c>
    </row>
    <row r="13" spans="1:6" ht="15.75" thickBot="1" x14ac:dyDescent="0.3">
      <c r="A13" t="s">
        <v>4</v>
      </c>
      <c r="B13" t="s">
        <v>24</v>
      </c>
      <c r="C13" t="s">
        <v>29</v>
      </c>
      <c r="D13" t="s">
        <v>30</v>
      </c>
      <c r="E13" s="7">
        <v>-21.42</v>
      </c>
      <c r="F13" s="7">
        <v>149.34</v>
      </c>
    </row>
    <row r="14" spans="1:6" ht="15.75" thickBot="1" x14ac:dyDescent="0.3">
      <c r="A14" t="s">
        <v>4</v>
      </c>
      <c r="B14" t="s">
        <v>24</v>
      </c>
      <c r="C14" t="s">
        <v>31</v>
      </c>
      <c r="D14" t="s">
        <v>32</v>
      </c>
      <c r="E14" s="8">
        <v>-21.26</v>
      </c>
      <c r="F14" s="8">
        <v>149.30000000000001</v>
      </c>
    </row>
    <row r="15" spans="1:6" ht="15.75" thickBot="1" x14ac:dyDescent="0.3">
      <c r="A15" t="s">
        <v>4</v>
      </c>
      <c r="B15" t="s">
        <v>24</v>
      </c>
      <c r="C15" t="s">
        <v>33</v>
      </c>
      <c r="D15" t="s">
        <v>34</v>
      </c>
      <c r="E15" s="8">
        <v>-21.17</v>
      </c>
      <c r="F15" s="8">
        <v>149.26</v>
      </c>
    </row>
    <row r="16" spans="1:6" ht="15.75" thickBot="1" x14ac:dyDescent="0.3">
      <c r="A16" t="s">
        <v>4</v>
      </c>
      <c r="B16" t="s">
        <v>24</v>
      </c>
      <c r="C16" t="s">
        <v>35</v>
      </c>
      <c r="D16" t="s">
        <v>36</v>
      </c>
      <c r="E16" s="8">
        <v>-21.09</v>
      </c>
      <c r="F16" s="8">
        <v>149.24</v>
      </c>
    </row>
    <row r="17" spans="1:6" ht="15.75" thickBot="1" x14ac:dyDescent="0.3">
      <c r="A17" t="s">
        <v>4</v>
      </c>
      <c r="B17" t="s">
        <v>24</v>
      </c>
      <c r="C17" t="s">
        <v>37</v>
      </c>
      <c r="D17" t="s">
        <v>38</v>
      </c>
      <c r="E17" s="8">
        <v>-21.24</v>
      </c>
      <c r="F17" s="8">
        <v>149.25</v>
      </c>
    </row>
    <row r="18" spans="1:6" ht="15.75" thickBot="1" x14ac:dyDescent="0.3">
      <c r="A18" t="s">
        <v>4</v>
      </c>
      <c r="B18" t="s">
        <v>24</v>
      </c>
      <c r="C18" t="s">
        <v>39</v>
      </c>
      <c r="D18" t="s">
        <v>40</v>
      </c>
      <c r="E18" s="8">
        <v>-21.18</v>
      </c>
      <c r="F18" s="8">
        <v>149.30000000000001</v>
      </c>
    </row>
    <row r="19" spans="1:6" ht="15.75" thickBot="1" x14ac:dyDescent="0.3">
      <c r="A19" t="s">
        <v>4</v>
      </c>
      <c r="B19" t="s">
        <v>24</v>
      </c>
      <c r="C19" t="s">
        <v>41</v>
      </c>
      <c r="D19" t="s">
        <v>42</v>
      </c>
      <c r="E19" s="8">
        <v>-21.32</v>
      </c>
      <c r="F19" s="8">
        <v>149.32</v>
      </c>
    </row>
    <row r="20" spans="1:6" ht="15.75" thickBot="1" x14ac:dyDescent="0.3">
      <c r="A20" t="s">
        <v>4</v>
      </c>
      <c r="B20" t="s">
        <v>24</v>
      </c>
      <c r="C20" t="s">
        <v>43</v>
      </c>
      <c r="D20" t="s">
        <v>44</v>
      </c>
      <c r="E20" s="8">
        <v>-20.93</v>
      </c>
      <c r="F20" s="8">
        <v>149.41999999999999</v>
      </c>
    </row>
    <row r="21" spans="1:6" x14ac:dyDescent="0.25">
      <c r="A21" t="s">
        <v>45</v>
      </c>
      <c r="B21" t="s">
        <v>46</v>
      </c>
      <c r="C21" t="s">
        <v>47</v>
      </c>
      <c r="D21" t="s">
        <v>48</v>
      </c>
    </row>
    <row r="22" spans="1:6" x14ac:dyDescent="0.25">
      <c r="A22" t="s">
        <v>45</v>
      </c>
      <c r="B22" t="s">
        <v>46</v>
      </c>
      <c r="C22" t="s">
        <v>49</v>
      </c>
      <c r="D22" t="s">
        <v>50</v>
      </c>
    </row>
    <row r="23" spans="1:6" x14ac:dyDescent="0.25">
      <c r="A23" t="s">
        <v>45</v>
      </c>
      <c r="B23" t="s">
        <v>46</v>
      </c>
      <c r="C23" t="s">
        <v>51</v>
      </c>
      <c r="D23" t="s">
        <v>52</v>
      </c>
    </row>
    <row r="24" spans="1:6" x14ac:dyDescent="0.25">
      <c r="A24" t="s">
        <v>16</v>
      </c>
      <c r="B24" t="s">
        <v>24</v>
      </c>
      <c r="C24" t="s">
        <v>53</v>
      </c>
      <c r="D24" t="s">
        <v>54</v>
      </c>
    </row>
    <row r="25" spans="1:6" x14ac:dyDescent="0.25">
      <c r="A25" t="s">
        <v>16</v>
      </c>
      <c r="B25" t="s">
        <v>24</v>
      </c>
      <c r="C25" t="s">
        <v>55</v>
      </c>
      <c r="D25" t="s">
        <v>56</v>
      </c>
    </row>
    <row r="26" spans="1:6" x14ac:dyDescent="0.25">
      <c r="A26" t="s">
        <v>16</v>
      </c>
      <c r="B26" t="s">
        <v>24</v>
      </c>
      <c r="C26" t="s">
        <v>57</v>
      </c>
      <c r="D26" t="s">
        <v>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A21" sqref="A21:XFD21"/>
    </sheetView>
  </sheetViews>
  <sheetFormatPr defaultRowHeight="15" x14ac:dyDescent="0.25"/>
  <cols>
    <col min="1" max="1" width="30.28515625" bestFit="1" customWidth="1"/>
    <col min="2" max="3" width="21.85546875" customWidth="1"/>
    <col min="4" max="4" width="12.28515625" customWidth="1"/>
    <col min="5" max="5" width="23.5703125" customWidth="1"/>
    <col min="6" max="6" width="12.140625" customWidth="1"/>
    <col min="7" max="7" width="19.28515625" customWidth="1"/>
    <col min="8" max="8" width="11.7109375" customWidth="1"/>
    <col min="9" max="9" width="10.42578125" customWidth="1"/>
    <col min="10" max="10" width="10.140625" customWidth="1"/>
    <col min="11" max="11" width="12.42578125" customWidth="1"/>
    <col min="12" max="12" width="11.5703125" customWidth="1"/>
    <col min="13" max="13" width="11.28515625" customWidth="1"/>
    <col min="14" max="15" width="12" customWidth="1"/>
    <col min="16" max="16" width="8.85546875" customWidth="1"/>
    <col min="18" max="18" width="44.140625" customWidth="1"/>
  </cols>
  <sheetData>
    <row r="1" spans="1:18" x14ac:dyDescent="0.25">
      <c r="A1" s="1" t="s">
        <v>108</v>
      </c>
      <c r="B1" s="1" t="s">
        <v>2</v>
      </c>
      <c r="C1" s="1" t="s">
        <v>1</v>
      </c>
      <c r="D1" s="1" t="s">
        <v>119</v>
      </c>
      <c r="E1" t="s">
        <v>117</v>
      </c>
      <c r="F1" t="s">
        <v>107</v>
      </c>
      <c r="G1" t="s">
        <v>116</v>
      </c>
      <c r="H1" t="s">
        <v>59</v>
      </c>
      <c r="I1" t="s">
        <v>60</v>
      </c>
      <c r="J1" t="s">
        <v>61</v>
      </c>
      <c r="K1" t="s">
        <v>62</v>
      </c>
      <c r="L1" t="s">
        <v>106</v>
      </c>
      <c r="M1" t="s">
        <v>63</v>
      </c>
      <c r="N1" t="s">
        <v>64</v>
      </c>
      <c r="O1" t="s">
        <v>168</v>
      </c>
      <c r="P1" t="s">
        <v>169</v>
      </c>
      <c r="Q1" t="s">
        <v>170</v>
      </c>
      <c r="R1" t="s">
        <v>65</v>
      </c>
    </row>
    <row r="2" spans="1:18" x14ac:dyDescent="0.25">
      <c r="A2" t="s">
        <v>109</v>
      </c>
      <c r="C2" t="s">
        <v>5</v>
      </c>
      <c r="D2" t="s">
        <v>124</v>
      </c>
      <c r="E2" t="s">
        <v>66</v>
      </c>
      <c r="F2" t="s">
        <v>67</v>
      </c>
      <c r="G2" t="s">
        <v>112</v>
      </c>
      <c r="H2" t="s">
        <v>68</v>
      </c>
      <c r="I2">
        <v>3</v>
      </c>
      <c r="J2">
        <v>20</v>
      </c>
      <c r="K2">
        <v>2.8</v>
      </c>
      <c r="L2">
        <v>0.45</v>
      </c>
      <c r="M2">
        <v>2</v>
      </c>
      <c r="N2">
        <v>10</v>
      </c>
      <c r="O2">
        <v>1</v>
      </c>
      <c r="R2" t="s">
        <v>69</v>
      </c>
    </row>
    <row r="3" spans="1:18" x14ac:dyDescent="0.25">
      <c r="A3" t="s">
        <v>7</v>
      </c>
      <c r="B3" t="s">
        <v>6</v>
      </c>
      <c r="C3" t="s">
        <v>5</v>
      </c>
      <c r="D3" t="s">
        <v>124</v>
      </c>
      <c r="E3" t="s">
        <v>66</v>
      </c>
      <c r="F3" t="s">
        <v>67</v>
      </c>
      <c r="G3" t="s">
        <v>112</v>
      </c>
      <c r="H3" t="s">
        <v>68</v>
      </c>
      <c r="I3">
        <v>3</v>
      </c>
      <c r="J3">
        <v>20</v>
      </c>
      <c r="K3">
        <v>2.8</v>
      </c>
      <c r="L3">
        <v>0.45</v>
      </c>
      <c r="M3">
        <v>2</v>
      </c>
      <c r="N3">
        <v>10</v>
      </c>
      <c r="O3">
        <v>1</v>
      </c>
      <c r="R3" t="s">
        <v>69</v>
      </c>
    </row>
    <row r="4" spans="1:18" x14ac:dyDescent="0.25">
      <c r="A4" t="s">
        <v>9</v>
      </c>
      <c r="B4" t="s">
        <v>8</v>
      </c>
      <c r="C4" t="s">
        <v>5</v>
      </c>
      <c r="D4" t="s">
        <v>124</v>
      </c>
      <c r="E4" t="s">
        <v>66</v>
      </c>
      <c r="F4" t="s">
        <v>67</v>
      </c>
      <c r="G4" t="s">
        <v>112</v>
      </c>
      <c r="H4" t="s">
        <v>68</v>
      </c>
      <c r="I4">
        <v>3</v>
      </c>
      <c r="J4">
        <v>20</v>
      </c>
      <c r="K4">
        <v>2.8</v>
      </c>
      <c r="L4">
        <v>0.45</v>
      </c>
      <c r="M4">
        <v>2</v>
      </c>
      <c r="N4">
        <v>10</v>
      </c>
      <c r="O4">
        <v>1</v>
      </c>
      <c r="R4" t="s">
        <v>69</v>
      </c>
    </row>
    <row r="5" spans="1:18" x14ac:dyDescent="0.25">
      <c r="A5" t="s">
        <v>11</v>
      </c>
      <c r="B5" t="s">
        <v>10</v>
      </c>
      <c r="C5" t="s">
        <v>5</v>
      </c>
      <c r="D5" t="s">
        <v>124</v>
      </c>
      <c r="E5" t="s">
        <v>66</v>
      </c>
      <c r="F5" t="s">
        <v>67</v>
      </c>
      <c r="G5" t="s">
        <v>112</v>
      </c>
      <c r="H5" t="s">
        <v>68</v>
      </c>
      <c r="I5">
        <v>3</v>
      </c>
      <c r="J5">
        <v>20</v>
      </c>
      <c r="K5">
        <v>2.8</v>
      </c>
      <c r="L5">
        <v>0.45</v>
      </c>
      <c r="M5">
        <v>2</v>
      </c>
      <c r="N5">
        <v>10</v>
      </c>
      <c r="O5">
        <v>1</v>
      </c>
      <c r="R5" t="s">
        <v>69</v>
      </c>
    </row>
    <row r="6" spans="1:18" x14ac:dyDescent="0.25">
      <c r="A6" t="s">
        <v>13</v>
      </c>
      <c r="B6" t="s">
        <v>12</v>
      </c>
      <c r="C6" t="s">
        <v>5</v>
      </c>
      <c r="D6" t="s">
        <v>124</v>
      </c>
      <c r="E6" t="s">
        <v>66</v>
      </c>
      <c r="F6" t="s">
        <v>67</v>
      </c>
      <c r="G6" t="s">
        <v>112</v>
      </c>
      <c r="H6" t="s">
        <v>68</v>
      </c>
      <c r="I6">
        <v>3</v>
      </c>
      <c r="J6">
        <v>20</v>
      </c>
      <c r="K6">
        <v>2.8</v>
      </c>
      <c r="L6">
        <v>0.45</v>
      </c>
      <c r="M6">
        <v>2</v>
      </c>
      <c r="N6">
        <v>10</v>
      </c>
      <c r="O6">
        <v>1</v>
      </c>
      <c r="R6" t="s">
        <v>69</v>
      </c>
    </row>
    <row r="7" spans="1:18" x14ac:dyDescent="0.25">
      <c r="A7" t="s">
        <v>15</v>
      </c>
      <c r="B7" t="s">
        <v>14</v>
      </c>
      <c r="C7" t="s">
        <v>5</v>
      </c>
      <c r="D7" t="s">
        <v>124</v>
      </c>
      <c r="E7" t="s">
        <v>66</v>
      </c>
      <c r="F7" t="s">
        <v>67</v>
      </c>
      <c r="G7" t="s">
        <v>112</v>
      </c>
      <c r="H7" t="s">
        <v>68</v>
      </c>
      <c r="I7">
        <v>3</v>
      </c>
      <c r="J7">
        <v>20</v>
      </c>
      <c r="K7">
        <v>2.8</v>
      </c>
      <c r="L7">
        <v>0.45</v>
      </c>
      <c r="M7">
        <v>2</v>
      </c>
      <c r="N7">
        <v>10</v>
      </c>
      <c r="O7">
        <v>1</v>
      </c>
      <c r="R7" t="s">
        <v>69</v>
      </c>
    </row>
    <row r="8" spans="1:18" x14ac:dyDescent="0.25">
      <c r="A8" t="s">
        <v>19</v>
      </c>
      <c r="B8" t="s">
        <v>18</v>
      </c>
      <c r="C8" t="s">
        <v>17</v>
      </c>
      <c r="D8" t="s">
        <v>124</v>
      </c>
      <c r="E8">
        <v>3</v>
      </c>
      <c r="F8" t="s">
        <v>70</v>
      </c>
      <c r="G8" t="s">
        <v>112</v>
      </c>
      <c r="H8" t="s">
        <v>115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>
        <v>10</v>
      </c>
      <c r="O8" t="s">
        <v>76</v>
      </c>
      <c r="R8" t="s">
        <v>77</v>
      </c>
    </row>
    <row r="9" spans="1:18" x14ac:dyDescent="0.25">
      <c r="A9" t="s">
        <v>21</v>
      </c>
      <c r="B9" t="s">
        <v>110</v>
      </c>
      <c r="C9" t="s">
        <v>17</v>
      </c>
      <c r="D9" t="s">
        <v>124</v>
      </c>
      <c r="E9">
        <v>3</v>
      </c>
      <c r="F9" t="s">
        <v>70</v>
      </c>
      <c r="G9" t="s">
        <v>112</v>
      </c>
      <c r="H9" t="s">
        <v>115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>
        <v>10</v>
      </c>
      <c r="O9" t="s">
        <v>76</v>
      </c>
      <c r="R9" t="s">
        <v>77</v>
      </c>
    </row>
    <row r="10" spans="1:18" x14ac:dyDescent="0.25">
      <c r="A10" t="s">
        <v>23</v>
      </c>
      <c r="B10" t="s">
        <v>22</v>
      </c>
      <c r="C10" t="s">
        <v>17</v>
      </c>
      <c r="D10" t="s">
        <v>124</v>
      </c>
      <c r="E10">
        <v>3</v>
      </c>
      <c r="F10" t="s">
        <v>70</v>
      </c>
      <c r="G10" t="s">
        <v>112</v>
      </c>
      <c r="H10" t="s">
        <v>115</v>
      </c>
      <c r="I10" t="s">
        <v>71</v>
      </c>
      <c r="J10" t="s">
        <v>72</v>
      </c>
      <c r="K10" t="s">
        <v>73</v>
      </c>
      <c r="L10" t="s">
        <v>74</v>
      </c>
      <c r="M10" t="s">
        <v>75</v>
      </c>
      <c r="N10">
        <v>10</v>
      </c>
      <c r="O10" t="s">
        <v>76</v>
      </c>
      <c r="R10" t="s">
        <v>77</v>
      </c>
    </row>
    <row r="11" spans="1:18" x14ac:dyDescent="0.25">
      <c r="A11" t="s">
        <v>111</v>
      </c>
      <c r="B11" t="s">
        <v>25</v>
      </c>
      <c r="C11" t="s">
        <v>24</v>
      </c>
      <c r="D11" t="s">
        <v>124</v>
      </c>
      <c r="E11">
        <v>3</v>
      </c>
      <c r="F11" t="s">
        <v>78</v>
      </c>
      <c r="G11" t="s">
        <v>113</v>
      </c>
      <c r="H11" t="s">
        <v>115</v>
      </c>
      <c r="I11" t="s">
        <v>79</v>
      </c>
      <c r="L11" t="s">
        <v>80</v>
      </c>
      <c r="R11" t="s">
        <v>81</v>
      </c>
    </row>
    <row r="12" spans="1:18" x14ac:dyDescent="0.25">
      <c r="A12" t="s">
        <v>28</v>
      </c>
      <c r="B12" t="s">
        <v>27</v>
      </c>
      <c r="C12" t="s">
        <v>24</v>
      </c>
      <c r="D12" t="s">
        <v>124</v>
      </c>
      <c r="E12">
        <v>3</v>
      </c>
      <c r="F12" t="s">
        <v>70</v>
      </c>
      <c r="G12" t="s">
        <v>112</v>
      </c>
      <c r="H12" t="s">
        <v>115</v>
      </c>
      <c r="I12" t="s">
        <v>71</v>
      </c>
      <c r="J12" t="s">
        <v>72</v>
      </c>
      <c r="K12" t="s">
        <v>73</v>
      </c>
      <c r="L12" t="s">
        <v>74</v>
      </c>
      <c r="M12" t="s">
        <v>75</v>
      </c>
      <c r="N12">
        <v>10</v>
      </c>
      <c r="O12" t="s">
        <v>76</v>
      </c>
      <c r="R12" t="s">
        <v>77</v>
      </c>
    </row>
    <row r="13" spans="1:18" x14ac:dyDescent="0.25">
      <c r="A13" t="s">
        <v>30</v>
      </c>
      <c r="B13" t="s">
        <v>29</v>
      </c>
      <c r="C13" t="s">
        <v>24</v>
      </c>
      <c r="D13" t="s">
        <v>124</v>
      </c>
      <c r="E13">
        <v>4</v>
      </c>
      <c r="F13" t="s">
        <v>82</v>
      </c>
      <c r="G13" t="s">
        <v>112</v>
      </c>
      <c r="H13" t="s">
        <v>115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R13" t="s">
        <v>89</v>
      </c>
    </row>
    <row r="14" spans="1:18" x14ac:dyDescent="0.25">
      <c r="A14" t="s">
        <v>32</v>
      </c>
      <c r="B14" t="s">
        <v>31</v>
      </c>
      <c r="C14" t="s">
        <v>24</v>
      </c>
      <c r="D14" t="s">
        <v>120</v>
      </c>
      <c r="E14">
        <v>4</v>
      </c>
      <c r="F14" t="s">
        <v>90</v>
      </c>
      <c r="G14" t="s">
        <v>112</v>
      </c>
      <c r="H14" t="s">
        <v>114</v>
      </c>
      <c r="J14" t="s">
        <v>83</v>
      </c>
      <c r="K14" t="s">
        <v>84</v>
      </c>
      <c r="L14" t="s">
        <v>85</v>
      </c>
      <c r="M14" t="s">
        <v>86</v>
      </c>
      <c r="N14" t="s">
        <v>87</v>
      </c>
      <c r="P14" t="s">
        <v>121</v>
      </c>
      <c r="Q14" t="s">
        <v>92</v>
      </c>
      <c r="R14" t="s">
        <v>171</v>
      </c>
    </row>
    <row r="15" spans="1:18" x14ac:dyDescent="0.25">
      <c r="A15" t="s">
        <v>34</v>
      </c>
      <c r="B15" t="s">
        <v>33</v>
      </c>
      <c r="C15" t="s">
        <v>24</v>
      </c>
      <c r="D15" t="s">
        <v>124</v>
      </c>
      <c r="E15" t="s">
        <v>93</v>
      </c>
      <c r="F15" t="s">
        <v>94</v>
      </c>
      <c r="G15" t="s">
        <v>112</v>
      </c>
      <c r="H15" t="s">
        <v>68</v>
      </c>
      <c r="J15" t="s">
        <v>83</v>
      </c>
      <c r="K15" t="s">
        <v>84</v>
      </c>
      <c r="L15" t="s">
        <v>85</v>
      </c>
      <c r="M15" t="s">
        <v>86</v>
      </c>
      <c r="N15" t="s">
        <v>87</v>
      </c>
      <c r="O15" t="s">
        <v>88</v>
      </c>
      <c r="R15" t="s">
        <v>69</v>
      </c>
    </row>
    <row r="16" spans="1:18" x14ac:dyDescent="0.25">
      <c r="A16" t="s">
        <v>36</v>
      </c>
      <c r="B16" t="s">
        <v>35</v>
      </c>
      <c r="C16" t="s">
        <v>24</v>
      </c>
      <c r="D16" t="s">
        <v>120</v>
      </c>
      <c r="E16">
        <v>4</v>
      </c>
      <c r="F16" t="s">
        <v>95</v>
      </c>
      <c r="G16" t="s">
        <v>112</v>
      </c>
      <c r="H16" t="s">
        <v>114</v>
      </c>
      <c r="J16" t="s">
        <v>83</v>
      </c>
      <c r="K16" t="s">
        <v>84</v>
      </c>
      <c r="L16" t="s">
        <v>85</v>
      </c>
      <c r="M16" t="s">
        <v>86</v>
      </c>
      <c r="N16" t="s">
        <v>87</v>
      </c>
      <c r="P16" t="s">
        <v>121</v>
      </c>
      <c r="Q16" t="s">
        <v>92</v>
      </c>
      <c r="R16" t="s">
        <v>96</v>
      </c>
    </row>
    <row r="17" spans="1:18" x14ac:dyDescent="0.25">
      <c r="A17" t="s">
        <v>38</v>
      </c>
      <c r="B17" t="s">
        <v>37</v>
      </c>
      <c r="C17" t="s">
        <v>24</v>
      </c>
      <c r="D17" t="s">
        <v>124</v>
      </c>
      <c r="E17">
        <v>4</v>
      </c>
      <c r="F17" t="s">
        <v>90</v>
      </c>
      <c r="G17" t="s">
        <v>112</v>
      </c>
      <c r="H17" t="s">
        <v>114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P17" t="s">
        <v>121</v>
      </c>
      <c r="Q17" t="s">
        <v>92</v>
      </c>
      <c r="R17" t="s">
        <v>91</v>
      </c>
    </row>
    <row r="18" spans="1:18" x14ac:dyDescent="0.25">
      <c r="A18" t="s">
        <v>40</v>
      </c>
      <c r="B18" t="s">
        <v>39</v>
      </c>
      <c r="C18" t="s">
        <v>24</v>
      </c>
      <c r="D18" t="s">
        <v>120</v>
      </c>
      <c r="E18" t="s">
        <v>93</v>
      </c>
      <c r="F18" t="s">
        <v>94</v>
      </c>
      <c r="G18" t="s">
        <v>112</v>
      </c>
      <c r="H18" t="s">
        <v>68</v>
      </c>
      <c r="J18" t="s">
        <v>83</v>
      </c>
      <c r="K18" t="s">
        <v>84</v>
      </c>
      <c r="L18" t="s">
        <v>85</v>
      </c>
      <c r="M18" t="s">
        <v>86</v>
      </c>
      <c r="N18" t="s">
        <v>87</v>
      </c>
      <c r="P18" t="s">
        <v>121</v>
      </c>
      <c r="Q18" t="s">
        <v>92</v>
      </c>
      <c r="R18" t="s">
        <v>69</v>
      </c>
    </row>
    <row r="19" spans="1:18" x14ac:dyDescent="0.25">
      <c r="A19" t="s">
        <v>42</v>
      </c>
      <c r="B19" t="s">
        <v>41</v>
      </c>
      <c r="C19" t="s">
        <v>24</v>
      </c>
      <c r="D19" t="s">
        <v>124</v>
      </c>
      <c r="E19" t="s">
        <v>93</v>
      </c>
      <c r="F19" t="s">
        <v>94</v>
      </c>
      <c r="G19" t="s">
        <v>112</v>
      </c>
      <c r="H19" t="s">
        <v>68</v>
      </c>
      <c r="J19" t="s">
        <v>83</v>
      </c>
      <c r="K19" t="s">
        <v>84</v>
      </c>
      <c r="L19" t="s">
        <v>85</v>
      </c>
      <c r="M19" t="s">
        <v>86</v>
      </c>
      <c r="N19" t="s">
        <v>87</v>
      </c>
      <c r="O19" t="s">
        <v>88</v>
      </c>
      <c r="R19" t="s">
        <v>69</v>
      </c>
    </row>
    <row r="20" spans="1:18" x14ac:dyDescent="0.25">
      <c r="A20" t="s">
        <v>44</v>
      </c>
      <c r="B20" t="s">
        <v>43</v>
      </c>
      <c r="C20" t="s">
        <v>24</v>
      </c>
      <c r="D20" t="s">
        <v>124</v>
      </c>
      <c r="E20" t="s">
        <v>93</v>
      </c>
      <c r="F20" t="s">
        <v>97</v>
      </c>
      <c r="G20" t="s">
        <v>112</v>
      </c>
      <c r="H20" t="s">
        <v>115</v>
      </c>
      <c r="I20" t="s">
        <v>98</v>
      </c>
      <c r="J20" t="s">
        <v>99</v>
      </c>
      <c r="K20" t="s">
        <v>100</v>
      </c>
      <c r="L20" t="s">
        <v>101</v>
      </c>
      <c r="M20" t="s">
        <v>102</v>
      </c>
      <c r="N20">
        <v>10</v>
      </c>
      <c r="O20" t="s">
        <v>88</v>
      </c>
      <c r="R20" t="s">
        <v>103</v>
      </c>
    </row>
    <row r="21" spans="1:18" x14ac:dyDescent="0.25">
      <c r="A21" t="s">
        <v>48</v>
      </c>
      <c r="B21" t="s">
        <v>47</v>
      </c>
      <c r="C21" t="s">
        <v>46</v>
      </c>
      <c r="D21" t="s">
        <v>124</v>
      </c>
      <c r="E21" t="s">
        <v>118</v>
      </c>
      <c r="F21" t="s">
        <v>104</v>
      </c>
      <c r="G21" t="s">
        <v>112</v>
      </c>
      <c r="H21" t="s">
        <v>115</v>
      </c>
      <c r="I21">
        <v>3</v>
      </c>
      <c r="J21" t="s">
        <v>83</v>
      </c>
      <c r="K21" t="s">
        <v>84</v>
      </c>
      <c r="L21" t="s">
        <v>85</v>
      </c>
      <c r="M21" t="s">
        <v>105</v>
      </c>
      <c r="N21" t="s">
        <v>87</v>
      </c>
      <c r="O21" t="s">
        <v>88</v>
      </c>
      <c r="R21" t="s">
        <v>69</v>
      </c>
    </row>
    <row r="22" spans="1:18" x14ac:dyDescent="0.25">
      <c r="A22" t="s">
        <v>50</v>
      </c>
      <c r="B22" t="s">
        <v>49</v>
      </c>
      <c r="C22" t="s">
        <v>46</v>
      </c>
      <c r="D22" t="s">
        <v>124</v>
      </c>
      <c r="E22" t="s">
        <v>118</v>
      </c>
      <c r="F22" t="s">
        <v>104</v>
      </c>
      <c r="G22" t="s">
        <v>112</v>
      </c>
      <c r="H22" t="s">
        <v>115</v>
      </c>
      <c r="I22">
        <v>3</v>
      </c>
      <c r="J22" t="s">
        <v>83</v>
      </c>
      <c r="K22" t="s">
        <v>84</v>
      </c>
      <c r="L22" t="s">
        <v>85</v>
      </c>
      <c r="M22" t="s">
        <v>105</v>
      </c>
      <c r="N22" t="s">
        <v>87</v>
      </c>
      <c r="O22" t="s">
        <v>88</v>
      </c>
      <c r="R22" t="s">
        <v>69</v>
      </c>
    </row>
    <row r="23" spans="1:18" x14ac:dyDescent="0.25">
      <c r="A23" t="s">
        <v>52</v>
      </c>
      <c r="B23" t="s">
        <v>51</v>
      </c>
      <c r="C23" t="s">
        <v>46</v>
      </c>
      <c r="D23" t="s">
        <v>124</v>
      </c>
      <c r="E23" t="s">
        <v>118</v>
      </c>
      <c r="F23" t="s">
        <v>104</v>
      </c>
      <c r="G23" t="s">
        <v>112</v>
      </c>
      <c r="H23" t="s">
        <v>115</v>
      </c>
      <c r="I23">
        <v>3</v>
      </c>
      <c r="J23" t="s">
        <v>83</v>
      </c>
      <c r="K23" t="s">
        <v>84</v>
      </c>
      <c r="L23" t="s">
        <v>85</v>
      </c>
      <c r="M23" t="s">
        <v>105</v>
      </c>
      <c r="N23" t="s">
        <v>87</v>
      </c>
      <c r="O23" t="s">
        <v>88</v>
      </c>
      <c r="R23" t="s">
        <v>69</v>
      </c>
    </row>
  </sheetData>
  <phoneticPr fontId="19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76DC-0DC3-43CC-B4F6-D641F366E6D4}">
  <dimension ref="A1:Z22"/>
  <sheetViews>
    <sheetView topLeftCell="A2" workbookViewId="0">
      <selection activeCell="C1" sqref="C1:J22"/>
    </sheetView>
  </sheetViews>
  <sheetFormatPr defaultRowHeight="15" x14ac:dyDescent="0.25"/>
  <cols>
    <col min="1" max="1" width="11.5703125" bestFit="1" customWidth="1"/>
    <col min="2" max="2" width="29.42578125" bestFit="1" customWidth="1"/>
    <col min="3" max="3" width="29.42578125" customWidth="1"/>
    <col min="4" max="4" width="9.140625" customWidth="1"/>
    <col min="7" max="7" width="9.85546875" customWidth="1"/>
    <col min="9" max="9" width="10.7109375" customWidth="1"/>
    <col min="10" max="10" width="19.28515625" customWidth="1"/>
    <col min="11" max="11" width="16.28515625" customWidth="1"/>
    <col min="12" max="12" width="16.5703125" customWidth="1"/>
    <col min="13" max="13" width="12.7109375" customWidth="1"/>
    <col min="14" max="14" width="11.42578125" customWidth="1"/>
    <col min="15" max="15" width="11.140625" customWidth="1"/>
    <col min="16" max="16" width="13.42578125" customWidth="1"/>
    <col min="17" max="17" width="12" customWidth="1"/>
    <col min="18" max="18" width="14.28515625" customWidth="1"/>
    <col min="19" max="19" width="16.5703125" customWidth="1"/>
    <col min="20" max="20" width="14.7109375" customWidth="1"/>
    <col min="21" max="21" width="13.7109375" customWidth="1"/>
    <col min="22" max="22" width="13.42578125" customWidth="1"/>
    <col min="23" max="23" width="15.7109375" customWidth="1"/>
    <col min="24" max="24" width="14.28515625" customWidth="1"/>
    <col min="25" max="25" width="16.5703125" customWidth="1"/>
    <col min="26" max="26" width="18.85546875" customWidth="1"/>
  </cols>
  <sheetData>
    <row r="1" spans="1:26" x14ac:dyDescent="0.25">
      <c r="A1" t="s">
        <v>134</v>
      </c>
      <c r="B1" t="s">
        <v>135</v>
      </c>
      <c r="C1" t="s">
        <v>108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</row>
    <row r="2" spans="1:26" x14ac:dyDescent="0.25">
      <c r="A2" t="s">
        <v>6</v>
      </c>
      <c r="B2" t="s">
        <v>7</v>
      </c>
      <c r="C2" s="9" t="str">
        <f t="shared" ref="C2:C22" si="0">A2&amp;" "&amp;B2</f>
        <v>AP_AMB1 Euri Creek</v>
      </c>
      <c r="D2">
        <v>3</v>
      </c>
      <c r="E2">
        <v>20</v>
      </c>
      <c r="F2">
        <v>2.8</v>
      </c>
      <c r="G2">
        <v>0.45</v>
      </c>
      <c r="H2">
        <v>2</v>
      </c>
      <c r="I2">
        <v>10</v>
      </c>
      <c r="J2">
        <v>1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130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132</v>
      </c>
      <c r="Z2" t="s">
        <v>131</v>
      </c>
    </row>
    <row r="3" spans="1:26" x14ac:dyDescent="0.25">
      <c r="A3" t="s">
        <v>8</v>
      </c>
      <c r="B3" t="s">
        <v>9</v>
      </c>
      <c r="C3" t="str">
        <f t="shared" si="0"/>
        <v>AP_AMB2 Spoil Grounds</v>
      </c>
      <c r="D3">
        <v>3</v>
      </c>
      <c r="E3">
        <v>20</v>
      </c>
      <c r="F3">
        <v>2.8</v>
      </c>
      <c r="G3">
        <v>0.45</v>
      </c>
      <c r="H3">
        <v>2</v>
      </c>
      <c r="I3">
        <v>10</v>
      </c>
      <c r="J3">
        <v>1</v>
      </c>
      <c r="M3" t="s">
        <v>129</v>
      </c>
      <c r="N3" t="s">
        <v>129</v>
      </c>
      <c r="O3" t="s">
        <v>129</v>
      </c>
      <c r="P3" t="s">
        <v>129</v>
      </c>
      <c r="Q3" t="s">
        <v>129</v>
      </c>
      <c r="R3" t="s">
        <v>129</v>
      </c>
      <c r="S3" t="s">
        <v>130</v>
      </c>
      <c r="T3" t="s">
        <v>131</v>
      </c>
      <c r="U3" t="s">
        <v>131</v>
      </c>
      <c r="V3" t="s">
        <v>131</v>
      </c>
      <c r="W3" t="s">
        <v>131</v>
      </c>
      <c r="X3" t="s">
        <v>131</v>
      </c>
      <c r="Y3" t="s">
        <v>132</v>
      </c>
      <c r="Z3" t="s">
        <v>131</v>
      </c>
    </row>
    <row r="4" spans="1:26" x14ac:dyDescent="0.25">
      <c r="A4" t="s">
        <v>10</v>
      </c>
      <c r="B4" t="s">
        <v>11</v>
      </c>
      <c r="C4" t="str">
        <f t="shared" si="0"/>
        <v>AP_AMB3 Elliot River</v>
      </c>
      <c r="D4">
        <v>3</v>
      </c>
      <c r="E4">
        <v>20</v>
      </c>
      <c r="F4">
        <v>2.8</v>
      </c>
      <c r="G4">
        <v>0.45</v>
      </c>
      <c r="H4">
        <v>2</v>
      </c>
      <c r="I4">
        <v>10</v>
      </c>
      <c r="J4">
        <v>1</v>
      </c>
      <c r="M4" t="s">
        <v>129</v>
      </c>
      <c r="N4" t="s">
        <v>129</v>
      </c>
      <c r="O4" t="s">
        <v>129</v>
      </c>
      <c r="P4" t="s">
        <v>129</v>
      </c>
      <c r="Q4" t="s">
        <v>129</v>
      </c>
      <c r="R4" t="s">
        <v>129</v>
      </c>
      <c r="S4" t="s">
        <v>130</v>
      </c>
      <c r="T4" t="s">
        <v>131</v>
      </c>
      <c r="U4" t="s">
        <v>131</v>
      </c>
      <c r="V4" t="s">
        <v>131</v>
      </c>
      <c r="W4" t="s">
        <v>131</v>
      </c>
      <c r="X4" t="s">
        <v>131</v>
      </c>
      <c r="Y4" t="s">
        <v>132</v>
      </c>
      <c r="Z4" t="s">
        <v>131</v>
      </c>
    </row>
    <row r="5" spans="1:26" x14ac:dyDescent="0.25">
      <c r="A5" t="s">
        <v>12</v>
      </c>
      <c r="B5" t="s">
        <v>13</v>
      </c>
      <c r="C5" t="str">
        <f t="shared" si="0"/>
        <v>AP_AMB4 Camp Island</v>
      </c>
      <c r="D5">
        <v>3</v>
      </c>
      <c r="E5">
        <v>20</v>
      </c>
      <c r="F5">
        <v>2.8</v>
      </c>
      <c r="G5">
        <v>0.45</v>
      </c>
      <c r="H5">
        <v>2</v>
      </c>
      <c r="I5">
        <v>10</v>
      </c>
      <c r="J5">
        <v>1</v>
      </c>
      <c r="M5" t="s">
        <v>129</v>
      </c>
      <c r="N5" t="s">
        <v>129</v>
      </c>
      <c r="O5" t="s">
        <v>129</v>
      </c>
      <c r="P5" t="s">
        <v>129</v>
      </c>
      <c r="Q5" t="s">
        <v>129</v>
      </c>
      <c r="R5" t="s">
        <v>129</v>
      </c>
      <c r="S5" t="s">
        <v>130</v>
      </c>
      <c r="T5" t="s">
        <v>131</v>
      </c>
      <c r="U5" t="s">
        <v>131</v>
      </c>
      <c r="V5" t="s">
        <v>131</v>
      </c>
      <c r="W5" t="s">
        <v>131</v>
      </c>
      <c r="X5" t="s">
        <v>131</v>
      </c>
      <c r="Y5" t="s">
        <v>132</v>
      </c>
      <c r="Z5" t="s">
        <v>131</v>
      </c>
    </row>
    <row r="6" spans="1:26" x14ac:dyDescent="0.25">
      <c r="A6" t="s">
        <v>14</v>
      </c>
      <c r="B6" t="s">
        <v>15</v>
      </c>
      <c r="C6" t="str">
        <f t="shared" si="0"/>
        <v>AP_AMB5 Holbourne Island</v>
      </c>
      <c r="D6">
        <v>3</v>
      </c>
      <c r="E6">
        <v>20</v>
      </c>
      <c r="F6">
        <v>2.8</v>
      </c>
      <c r="G6">
        <v>0.45</v>
      </c>
      <c r="H6">
        <v>2</v>
      </c>
      <c r="I6">
        <v>10</v>
      </c>
      <c r="J6">
        <v>1</v>
      </c>
      <c r="M6" t="s">
        <v>129</v>
      </c>
      <c r="N6" t="s">
        <v>129</v>
      </c>
      <c r="O6" t="s">
        <v>129</v>
      </c>
      <c r="P6" t="s">
        <v>129</v>
      </c>
      <c r="Q6" t="s">
        <v>129</v>
      </c>
      <c r="R6" t="s">
        <v>129</v>
      </c>
      <c r="S6" t="s">
        <v>130</v>
      </c>
      <c r="T6" t="s">
        <v>131</v>
      </c>
      <c r="U6" t="s">
        <v>131</v>
      </c>
      <c r="V6" t="s">
        <v>131</v>
      </c>
      <c r="W6" t="s">
        <v>131</v>
      </c>
      <c r="X6" t="s">
        <v>131</v>
      </c>
      <c r="Y6" t="s">
        <v>132</v>
      </c>
      <c r="Z6" t="s">
        <v>131</v>
      </c>
    </row>
    <row r="7" spans="1:26" x14ac:dyDescent="0.25">
      <c r="A7" t="s">
        <v>18</v>
      </c>
      <c r="B7" t="s">
        <v>19</v>
      </c>
      <c r="C7" t="str">
        <f t="shared" si="0"/>
        <v>WHI1 Double Cone Island</v>
      </c>
      <c r="D7">
        <v>1</v>
      </c>
      <c r="E7">
        <v>13</v>
      </c>
      <c r="F7">
        <v>2.4</v>
      </c>
      <c r="G7">
        <v>0.36</v>
      </c>
      <c r="H7">
        <v>1.4</v>
      </c>
      <c r="I7">
        <v>10</v>
      </c>
      <c r="J7">
        <v>1.1000000000000001</v>
      </c>
      <c r="M7" t="s">
        <v>130</v>
      </c>
      <c r="N7" t="s">
        <v>130</v>
      </c>
      <c r="O7" t="s">
        <v>130</v>
      </c>
      <c r="P7" t="s">
        <v>130</v>
      </c>
      <c r="Q7" t="s">
        <v>130</v>
      </c>
      <c r="R7" t="s">
        <v>129</v>
      </c>
      <c r="S7" t="s">
        <v>130</v>
      </c>
      <c r="T7" t="s">
        <v>131</v>
      </c>
      <c r="U7" t="s">
        <v>131</v>
      </c>
      <c r="V7" t="s">
        <v>131</v>
      </c>
      <c r="W7" t="s">
        <v>131</v>
      </c>
      <c r="X7" t="s">
        <v>131</v>
      </c>
      <c r="Y7" t="s">
        <v>132</v>
      </c>
      <c r="Z7" t="s">
        <v>131</v>
      </c>
    </row>
    <row r="8" spans="1:26" x14ac:dyDescent="0.25">
      <c r="A8" t="s">
        <v>20</v>
      </c>
      <c r="B8" t="s">
        <v>21</v>
      </c>
      <c r="C8" t="str">
        <f t="shared" si="0"/>
        <v>WHI4 Pine Island</v>
      </c>
      <c r="D8">
        <v>1</v>
      </c>
      <c r="E8">
        <v>13</v>
      </c>
      <c r="F8">
        <v>2.4</v>
      </c>
      <c r="G8">
        <v>0.36</v>
      </c>
      <c r="H8">
        <v>1.4</v>
      </c>
      <c r="I8">
        <v>10</v>
      </c>
      <c r="J8">
        <v>1.1000000000000001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129</v>
      </c>
      <c r="S8" t="s">
        <v>130</v>
      </c>
      <c r="T8" t="s">
        <v>131</v>
      </c>
      <c r="U8" t="s">
        <v>131</v>
      </c>
      <c r="V8" t="s">
        <v>131</v>
      </c>
      <c r="W8" t="s">
        <v>131</v>
      </c>
      <c r="X8" t="s">
        <v>131</v>
      </c>
      <c r="Y8" t="s">
        <v>132</v>
      </c>
      <c r="Z8" t="s">
        <v>131</v>
      </c>
    </row>
    <row r="9" spans="1:26" x14ac:dyDescent="0.25">
      <c r="A9" t="s">
        <v>22</v>
      </c>
      <c r="B9" t="s">
        <v>23</v>
      </c>
      <c r="C9" t="str">
        <f t="shared" si="0"/>
        <v>WHI5 Seaforth Island</v>
      </c>
      <c r="D9">
        <v>1</v>
      </c>
      <c r="E9">
        <v>13</v>
      </c>
      <c r="F9">
        <v>2.4</v>
      </c>
      <c r="G9">
        <v>0.36</v>
      </c>
      <c r="H9">
        <v>1.4</v>
      </c>
      <c r="I9">
        <v>10</v>
      </c>
      <c r="J9">
        <v>1.1000000000000001</v>
      </c>
      <c r="M9" t="s">
        <v>130</v>
      </c>
      <c r="N9" t="s">
        <v>130</v>
      </c>
      <c r="O9" t="s">
        <v>130</v>
      </c>
      <c r="P9" t="s">
        <v>130</v>
      </c>
      <c r="Q9" t="s">
        <v>130</v>
      </c>
      <c r="R9" t="s">
        <v>129</v>
      </c>
      <c r="S9" t="s">
        <v>130</v>
      </c>
      <c r="T9" t="s">
        <v>131</v>
      </c>
      <c r="U9" t="s">
        <v>131</v>
      </c>
      <c r="V9" t="s">
        <v>131</v>
      </c>
      <c r="W9" t="s">
        <v>131</v>
      </c>
      <c r="X9" t="s">
        <v>131</v>
      </c>
      <c r="Y9" t="s">
        <v>132</v>
      </c>
      <c r="Z9" t="s">
        <v>131</v>
      </c>
    </row>
    <row r="10" spans="1:26" x14ac:dyDescent="0.25">
      <c r="A10" t="s">
        <v>25</v>
      </c>
      <c r="B10" t="s">
        <v>26</v>
      </c>
      <c r="C10" t="str">
        <f t="shared" si="0"/>
        <v>WHI6 O'Connell River mouth</v>
      </c>
      <c r="D10">
        <v>4</v>
      </c>
      <c r="G10">
        <v>1.3</v>
      </c>
      <c r="M10" t="s">
        <v>130</v>
      </c>
      <c r="P10" t="s">
        <v>130</v>
      </c>
      <c r="T10" t="s">
        <v>131</v>
      </c>
      <c r="U10" t="s">
        <v>131</v>
      </c>
      <c r="V10" t="s">
        <v>131</v>
      </c>
      <c r="W10" t="s">
        <v>131</v>
      </c>
      <c r="X10" t="s">
        <v>131</v>
      </c>
      <c r="Y10" t="s">
        <v>132</v>
      </c>
      <c r="Z10" t="s">
        <v>131</v>
      </c>
    </row>
    <row r="11" spans="1:26" x14ac:dyDescent="0.25">
      <c r="A11" t="s">
        <v>27</v>
      </c>
      <c r="B11" t="s">
        <v>28</v>
      </c>
      <c r="C11" t="str">
        <f t="shared" si="0"/>
        <v>WHI7 Repulse Islands dive mooring</v>
      </c>
      <c r="D11">
        <v>1</v>
      </c>
      <c r="E11">
        <v>13</v>
      </c>
      <c r="F11">
        <v>2.4</v>
      </c>
      <c r="G11">
        <v>0.36</v>
      </c>
      <c r="H11">
        <v>1.4</v>
      </c>
      <c r="I11">
        <v>10</v>
      </c>
      <c r="J11">
        <v>1.1000000000000001</v>
      </c>
      <c r="M11" t="s">
        <v>130</v>
      </c>
      <c r="N11" t="s">
        <v>130</v>
      </c>
      <c r="O11" t="s">
        <v>130</v>
      </c>
      <c r="P11" t="s">
        <v>130</v>
      </c>
      <c r="Q11" t="s">
        <v>130</v>
      </c>
      <c r="R11" t="s">
        <v>129</v>
      </c>
      <c r="S11" t="s">
        <v>130</v>
      </c>
      <c r="T11" t="s">
        <v>131</v>
      </c>
      <c r="U11" t="s">
        <v>131</v>
      </c>
      <c r="V11" t="s">
        <v>131</v>
      </c>
      <c r="W11" t="s">
        <v>131</v>
      </c>
      <c r="X11" t="s">
        <v>131</v>
      </c>
      <c r="Y11" t="s">
        <v>132</v>
      </c>
      <c r="Z11" t="s">
        <v>131</v>
      </c>
    </row>
    <row r="12" spans="1:26" x14ac:dyDescent="0.25">
      <c r="A12" t="s">
        <v>29</v>
      </c>
      <c r="B12" t="s">
        <v>30</v>
      </c>
      <c r="C12" t="str">
        <f t="shared" si="0"/>
        <v>MKY_AMB1 Freshwater Point</v>
      </c>
      <c r="E12">
        <v>20</v>
      </c>
      <c r="F12">
        <v>2.8</v>
      </c>
      <c r="G12">
        <v>0.45</v>
      </c>
      <c r="H12">
        <v>2</v>
      </c>
      <c r="I12">
        <v>10</v>
      </c>
      <c r="J12">
        <v>1</v>
      </c>
      <c r="N12" t="s">
        <v>129</v>
      </c>
      <c r="O12" t="s">
        <v>129</v>
      </c>
      <c r="P12" t="s">
        <v>129</v>
      </c>
      <c r="Q12" t="s">
        <v>129</v>
      </c>
      <c r="R12" t="s">
        <v>129</v>
      </c>
      <c r="S12" t="s">
        <v>130</v>
      </c>
      <c r="T12" t="s">
        <v>131</v>
      </c>
      <c r="U12" t="s">
        <v>131</v>
      </c>
      <c r="V12" t="s">
        <v>131</v>
      </c>
      <c r="W12" t="s">
        <v>131</v>
      </c>
      <c r="X12" t="s">
        <v>131</v>
      </c>
      <c r="Y12" t="s">
        <v>132</v>
      </c>
      <c r="Z12" t="s">
        <v>131</v>
      </c>
    </row>
    <row r="13" spans="1:26" x14ac:dyDescent="0.25">
      <c r="A13" t="s">
        <v>31</v>
      </c>
      <c r="B13" t="s">
        <v>32</v>
      </c>
      <c r="C13" t="str">
        <f t="shared" si="0"/>
        <v>MKY_AMB2 Hay Reef</v>
      </c>
      <c r="E13">
        <v>20</v>
      </c>
      <c r="F13">
        <v>2.8</v>
      </c>
      <c r="G13">
        <v>0.45</v>
      </c>
      <c r="H13">
        <v>2</v>
      </c>
      <c r="I13">
        <v>10</v>
      </c>
      <c r="K13">
        <v>2</v>
      </c>
      <c r="L13">
        <v>12</v>
      </c>
      <c r="N13" t="s">
        <v>129</v>
      </c>
      <c r="O13" t="s">
        <v>129</v>
      </c>
      <c r="P13" t="s">
        <v>129</v>
      </c>
      <c r="Q13" t="s">
        <v>129</v>
      </c>
      <c r="R13" t="s">
        <v>129</v>
      </c>
      <c r="S13" t="s">
        <v>130</v>
      </c>
      <c r="T13" t="s">
        <v>131</v>
      </c>
      <c r="U13" t="s">
        <v>131</v>
      </c>
      <c r="V13" t="s">
        <v>131</v>
      </c>
      <c r="W13" t="s">
        <v>131</v>
      </c>
      <c r="X13" t="s">
        <v>131</v>
      </c>
      <c r="Y13" t="s">
        <v>132</v>
      </c>
      <c r="Z13" t="s">
        <v>131</v>
      </c>
    </row>
    <row r="14" spans="1:26" x14ac:dyDescent="0.25">
      <c r="A14" t="s">
        <v>33</v>
      </c>
      <c r="B14" t="s">
        <v>34</v>
      </c>
      <c r="C14" t="str">
        <f t="shared" si="0"/>
        <v>MKY_AMB3B Round Top Island</v>
      </c>
      <c r="E14">
        <v>20</v>
      </c>
      <c r="F14">
        <v>2.8</v>
      </c>
      <c r="G14">
        <v>0.45</v>
      </c>
      <c r="H14">
        <v>2</v>
      </c>
      <c r="I14">
        <v>10</v>
      </c>
      <c r="J14">
        <v>1</v>
      </c>
      <c r="N14" t="s">
        <v>129</v>
      </c>
      <c r="O14" t="s">
        <v>129</v>
      </c>
      <c r="P14" t="s">
        <v>129</v>
      </c>
      <c r="Q14" t="s">
        <v>129</v>
      </c>
      <c r="R14" t="s">
        <v>129</v>
      </c>
      <c r="S14" t="s">
        <v>130</v>
      </c>
      <c r="T14" t="s">
        <v>131</v>
      </c>
      <c r="U14" t="s">
        <v>131</v>
      </c>
      <c r="V14" t="s">
        <v>131</v>
      </c>
      <c r="W14" t="s">
        <v>131</v>
      </c>
      <c r="X14" t="s">
        <v>131</v>
      </c>
      <c r="Y14" t="s">
        <v>132</v>
      </c>
      <c r="Z14" t="s">
        <v>131</v>
      </c>
    </row>
    <row r="15" spans="1:26" x14ac:dyDescent="0.25">
      <c r="A15" t="s">
        <v>35</v>
      </c>
      <c r="B15" t="s">
        <v>36</v>
      </c>
      <c r="C15" t="str">
        <f t="shared" si="0"/>
        <v>MKY_AMB5 Slade Island</v>
      </c>
      <c r="E15">
        <v>20</v>
      </c>
      <c r="F15">
        <v>2.8</v>
      </c>
      <c r="G15">
        <v>0.45</v>
      </c>
      <c r="H15">
        <v>2</v>
      </c>
      <c r="I15">
        <v>10</v>
      </c>
      <c r="K15">
        <v>2</v>
      </c>
      <c r="L15">
        <v>12</v>
      </c>
      <c r="N15" t="s">
        <v>129</v>
      </c>
      <c r="O15" t="s">
        <v>129</v>
      </c>
      <c r="P15" t="s">
        <v>129</v>
      </c>
      <c r="Q15" t="s">
        <v>129</v>
      </c>
      <c r="R15" t="s">
        <v>129</v>
      </c>
      <c r="S15" t="s">
        <v>130</v>
      </c>
      <c r="T15" t="s">
        <v>131</v>
      </c>
      <c r="U15" t="s">
        <v>131</v>
      </c>
      <c r="V15" t="s">
        <v>131</v>
      </c>
      <c r="W15" t="s">
        <v>131</v>
      </c>
      <c r="X15" t="s">
        <v>131</v>
      </c>
      <c r="Y15" t="s">
        <v>132</v>
      </c>
      <c r="Z15" t="s">
        <v>131</v>
      </c>
    </row>
    <row r="16" spans="1:26" x14ac:dyDescent="0.25">
      <c r="A16" t="s">
        <v>37</v>
      </c>
      <c r="B16" t="s">
        <v>38</v>
      </c>
      <c r="C16" t="str">
        <f t="shared" si="0"/>
        <v>MKY_AMB6B Dudgeon Point</v>
      </c>
      <c r="E16">
        <v>20</v>
      </c>
      <c r="F16">
        <v>2.8</v>
      </c>
      <c r="G16">
        <v>0.45</v>
      </c>
      <c r="H16">
        <v>2</v>
      </c>
      <c r="I16">
        <v>10</v>
      </c>
      <c r="K16">
        <v>2</v>
      </c>
      <c r="L16">
        <v>12</v>
      </c>
      <c r="N16" t="s">
        <v>129</v>
      </c>
      <c r="O16" t="s">
        <v>129</v>
      </c>
      <c r="P16" t="s">
        <v>129</v>
      </c>
      <c r="Q16" t="s">
        <v>129</v>
      </c>
      <c r="R16" t="s">
        <v>129</v>
      </c>
      <c r="S16" t="s">
        <v>130</v>
      </c>
      <c r="T16" t="s">
        <v>131</v>
      </c>
      <c r="U16" t="s">
        <v>131</v>
      </c>
      <c r="V16" t="s">
        <v>131</v>
      </c>
      <c r="W16" t="s">
        <v>131</v>
      </c>
      <c r="X16" t="s">
        <v>131</v>
      </c>
      <c r="Y16" t="s">
        <v>132</v>
      </c>
      <c r="Z16" t="s">
        <v>131</v>
      </c>
    </row>
    <row r="17" spans="1:26" x14ac:dyDescent="0.25">
      <c r="A17" t="s">
        <v>39</v>
      </c>
      <c r="B17" t="s">
        <v>40</v>
      </c>
      <c r="C17" t="str">
        <f t="shared" si="0"/>
        <v>MKY_AMB8 Relocation ground (Spoil grounds)</v>
      </c>
      <c r="E17">
        <v>20</v>
      </c>
      <c r="F17">
        <v>2.8</v>
      </c>
      <c r="G17">
        <v>0.45</v>
      </c>
      <c r="H17">
        <v>2</v>
      </c>
      <c r="I17">
        <v>10</v>
      </c>
      <c r="K17">
        <v>2</v>
      </c>
      <c r="L17">
        <v>12</v>
      </c>
      <c r="N17" t="s">
        <v>129</v>
      </c>
      <c r="O17" t="s">
        <v>129</v>
      </c>
      <c r="P17" t="s">
        <v>129</v>
      </c>
      <c r="Q17" t="s">
        <v>129</v>
      </c>
      <c r="R17" t="s">
        <v>129</v>
      </c>
      <c r="S17" t="s">
        <v>130</v>
      </c>
      <c r="T17" t="s">
        <v>131</v>
      </c>
      <c r="U17" t="s">
        <v>131</v>
      </c>
      <c r="V17" t="s">
        <v>131</v>
      </c>
      <c r="W17" t="s">
        <v>131</v>
      </c>
      <c r="X17" t="s">
        <v>131</v>
      </c>
      <c r="Y17" t="s">
        <v>132</v>
      </c>
      <c r="Z17" t="s">
        <v>131</v>
      </c>
    </row>
    <row r="18" spans="1:26" x14ac:dyDescent="0.25">
      <c r="A18" t="s">
        <v>41</v>
      </c>
      <c r="B18" t="s">
        <v>42</v>
      </c>
      <c r="C18" t="str">
        <f t="shared" si="0"/>
        <v>MKY_AMB10 Victor Island</v>
      </c>
      <c r="E18">
        <v>20</v>
      </c>
      <c r="F18">
        <v>2.8</v>
      </c>
      <c r="G18">
        <v>0.45</v>
      </c>
      <c r="H18">
        <v>2</v>
      </c>
      <c r="I18">
        <v>10</v>
      </c>
      <c r="J18">
        <v>1</v>
      </c>
      <c r="N18" t="s">
        <v>129</v>
      </c>
      <c r="O18" t="s">
        <v>129</v>
      </c>
      <c r="P18" t="s">
        <v>129</v>
      </c>
      <c r="Q18" t="s">
        <v>129</v>
      </c>
      <c r="R18" t="s">
        <v>129</v>
      </c>
      <c r="S18" t="s">
        <v>130</v>
      </c>
      <c r="T18" t="s">
        <v>131</v>
      </c>
      <c r="U18" t="s">
        <v>131</v>
      </c>
      <c r="V18" t="s">
        <v>131</v>
      </c>
      <c r="W18" t="s">
        <v>131</v>
      </c>
      <c r="X18" t="s">
        <v>131</v>
      </c>
      <c r="Y18" t="s">
        <v>132</v>
      </c>
      <c r="Z18" t="s">
        <v>131</v>
      </c>
    </row>
    <row r="19" spans="1:26" x14ac:dyDescent="0.25">
      <c r="A19" t="s">
        <v>43</v>
      </c>
      <c r="B19" t="s">
        <v>44</v>
      </c>
      <c r="C19" t="str">
        <f t="shared" si="0"/>
        <v>MKY_AMB12 Keswick Island</v>
      </c>
      <c r="D19">
        <v>9.9999999999999995E-7</v>
      </c>
      <c r="E19">
        <v>18</v>
      </c>
      <c r="F19">
        <v>2.1</v>
      </c>
      <c r="G19">
        <v>0.45</v>
      </c>
      <c r="H19">
        <v>1.6</v>
      </c>
      <c r="I19">
        <v>10</v>
      </c>
      <c r="J19">
        <v>1</v>
      </c>
      <c r="M19" t="s">
        <v>130</v>
      </c>
      <c r="N19" t="s">
        <v>130</v>
      </c>
      <c r="O19" t="s">
        <v>130</v>
      </c>
      <c r="P19" t="s">
        <v>129</v>
      </c>
      <c r="Q19" t="s">
        <v>130</v>
      </c>
      <c r="R19" t="s">
        <v>129</v>
      </c>
      <c r="S19" t="s">
        <v>130</v>
      </c>
      <c r="T19" t="s">
        <v>131</v>
      </c>
      <c r="U19" t="s">
        <v>131</v>
      </c>
      <c r="V19" t="s">
        <v>131</v>
      </c>
      <c r="W19" t="s">
        <v>131</v>
      </c>
      <c r="X19" t="s">
        <v>131</v>
      </c>
      <c r="Y19" t="s">
        <v>132</v>
      </c>
      <c r="Z19" t="s">
        <v>131</v>
      </c>
    </row>
    <row r="20" spans="1:26" x14ac:dyDescent="0.25">
      <c r="A20" t="s">
        <v>47</v>
      </c>
      <c r="B20" t="s">
        <v>133</v>
      </c>
      <c r="C20" t="str">
        <f t="shared" si="0"/>
        <v>MKY_CAM1 Aquilla Island</v>
      </c>
      <c r="D20">
        <v>3</v>
      </c>
      <c r="E20">
        <v>20</v>
      </c>
      <c r="F20">
        <v>2.8</v>
      </c>
      <c r="G20">
        <v>0.45</v>
      </c>
      <c r="H20">
        <v>2</v>
      </c>
      <c r="I20">
        <v>10</v>
      </c>
      <c r="J20">
        <v>1</v>
      </c>
      <c r="M20" t="s">
        <v>130</v>
      </c>
      <c r="N20" t="s">
        <v>129</v>
      </c>
      <c r="O20" t="s">
        <v>129</v>
      </c>
      <c r="P20" t="s">
        <v>129</v>
      </c>
      <c r="Q20" t="s">
        <v>129</v>
      </c>
      <c r="R20" t="s">
        <v>129</v>
      </c>
      <c r="S20" t="s">
        <v>129</v>
      </c>
      <c r="T20" t="s">
        <v>131</v>
      </c>
      <c r="U20" t="s">
        <v>131</v>
      </c>
      <c r="V20" t="s">
        <v>131</v>
      </c>
      <c r="W20" t="s">
        <v>131</v>
      </c>
      <c r="X20" t="s">
        <v>131</v>
      </c>
      <c r="Y20" t="s">
        <v>132</v>
      </c>
      <c r="Z20" t="s">
        <v>131</v>
      </c>
    </row>
    <row r="21" spans="1:26" x14ac:dyDescent="0.25">
      <c r="A21" t="s">
        <v>49</v>
      </c>
      <c r="B21" t="s">
        <v>50</v>
      </c>
      <c r="C21" t="str">
        <f t="shared" si="0"/>
        <v>MKY_CAM2 Carmila_2</v>
      </c>
      <c r="D21">
        <v>3</v>
      </c>
      <c r="E21">
        <v>20</v>
      </c>
      <c r="F21">
        <v>2.8</v>
      </c>
      <c r="G21">
        <v>0.45</v>
      </c>
      <c r="H21">
        <v>2</v>
      </c>
      <c r="I21">
        <v>10</v>
      </c>
      <c r="J21">
        <v>1</v>
      </c>
      <c r="M21" t="s">
        <v>130</v>
      </c>
      <c r="N21" t="s">
        <v>129</v>
      </c>
      <c r="O21" t="s">
        <v>129</v>
      </c>
      <c r="P21" t="s">
        <v>129</v>
      </c>
      <c r="Q21" t="s">
        <v>129</v>
      </c>
      <c r="R21" t="s">
        <v>129</v>
      </c>
      <c r="S21" t="s">
        <v>129</v>
      </c>
      <c r="T21" t="s">
        <v>131</v>
      </c>
      <c r="U21" t="s">
        <v>131</v>
      </c>
      <c r="V21" t="s">
        <v>131</v>
      </c>
      <c r="W21" t="s">
        <v>131</v>
      </c>
      <c r="X21" t="s">
        <v>131</v>
      </c>
      <c r="Y21" t="s">
        <v>132</v>
      </c>
      <c r="Z21" t="s">
        <v>131</v>
      </c>
    </row>
    <row r="22" spans="1:26" x14ac:dyDescent="0.25">
      <c r="A22" t="s">
        <v>51</v>
      </c>
      <c r="B22" t="s">
        <v>52</v>
      </c>
      <c r="C22" t="str">
        <f t="shared" si="0"/>
        <v>MKY_CAM3 Carmila_3</v>
      </c>
      <c r="D22">
        <v>3</v>
      </c>
      <c r="E22">
        <v>20</v>
      </c>
      <c r="F22">
        <v>2.8</v>
      </c>
      <c r="G22">
        <v>0.45</v>
      </c>
      <c r="H22">
        <v>2</v>
      </c>
      <c r="I22">
        <v>10</v>
      </c>
      <c r="J22">
        <v>1</v>
      </c>
      <c r="M22" t="s">
        <v>130</v>
      </c>
      <c r="N22" t="s">
        <v>129</v>
      </c>
      <c r="O22" t="s">
        <v>129</v>
      </c>
      <c r="P22" t="s">
        <v>129</v>
      </c>
      <c r="Q22" t="s">
        <v>129</v>
      </c>
      <c r="R22" t="s">
        <v>129</v>
      </c>
      <c r="S22" t="s">
        <v>129</v>
      </c>
      <c r="T22" t="s">
        <v>131</v>
      </c>
      <c r="U22" t="s">
        <v>131</v>
      </c>
      <c r="V22" t="s">
        <v>131</v>
      </c>
      <c r="W22" t="s">
        <v>131</v>
      </c>
      <c r="X22" t="s">
        <v>131</v>
      </c>
      <c r="Y22" t="s">
        <v>132</v>
      </c>
      <c r="Z22" t="s">
        <v>131</v>
      </c>
    </row>
  </sheetData>
  <dataConsolidate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5C2E-4580-4EFA-A2EB-297C12D4C964}">
  <dimension ref="A1:F148"/>
  <sheetViews>
    <sheetView tabSelected="1" workbookViewId="0">
      <selection activeCell="C1" sqref="C1:C1048576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172</v>
      </c>
      <c r="D1" t="s">
        <v>173</v>
      </c>
      <c r="E1" t="s">
        <v>174</v>
      </c>
      <c r="F1" t="s">
        <v>175</v>
      </c>
    </row>
    <row r="2" spans="1:6" x14ac:dyDescent="0.25">
      <c r="A2" t="s">
        <v>6</v>
      </c>
      <c r="B2" t="s">
        <v>7</v>
      </c>
      <c r="C2" t="s">
        <v>164</v>
      </c>
      <c r="D2">
        <v>0.45</v>
      </c>
      <c r="E2" t="s">
        <v>129</v>
      </c>
      <c r="F2" t="s">
        <v>131</v>
      </c>
    </row>
    <row r="3" spans="1:6" x14ac:dyDescent="0.25">
      <c r="A3" t="s">
        <v>8</v>
      </c>
      <c r="B3" t="s">
        <v>9</v>
      </c>
      <c r="C3" t="s">
        <v>164</v>
      </c>
      <c r="D3">
        <v>0.45</v>
      </c>
      <c r="E3" t="s">
        <v>129</v>
      </c>
      <c r="F3" t="s">
        <v>131</v>
      </c>
    </row>
    <row r="4" spans="1:6" x14ac:dyDescent="0.25">
      <c r="A4" t="s">
        <v>10</v>
      </c>
      <c r="B4" t="s">
        <v>11</v>
      </c>
      <c r="C4" t="s">
        <v>164</v>
      </c>
      <c r="D4">
        <v>0.45</v>
      </c>
      <c r="E4" t="s">
        <v>129</v>
      </c>
      <c r="F4" t="s">
        <v>131</v>
      </c>
    </row>
    <row r="5" spans="1:6" x14ac:dyDescent="0.25">
      <c r="A5" t="s">
        <v>12</v>
      </c>
      <c r="B5" t="s">
        <v>13</v>
      </c>
      <c r="C5" t="s">
        <v>164</v>
      </c>
      <c r="D5">
        <v>0.45</v>
      </c>
      <c r="E5" t="s">
        <v>129</v>
      </c>
      <c r="F5" t="s">
        <v>131</v>
      </c>
    </row>
    <row r="6" spans="1:6" x14ac:dyDescent="0.25">
      <c r="A6" t="s">
        <v>14</v>
      </c>
      <c r="B6" t="s">
        <v>15</v>
      </c>
      <c r="C6" t="s">
        <v>164</v>
      </c>
      <c r="D6">
        <v>0.45</v>
      </c>
      <c r="E6" t="s">
        <v>129</v>
      </c>
      <c r="F6" t="s">
        <v>131</v>
      </c>
    </row>
    <row r="7" spans="1:6" x14ac:dyDescent="0.25">
      <c r="A7" t="s">
        <v>18</v>
      </c>
      <c r="B7" t="s">
        <v>19</v>
      </c>
      <c r="C7" t="s">
        <v>166</v>
      </c>
      <c r="D7">
        <v>1</v>
      </c>
      <c r="E7" t="s">
        <v>130</v>
      </c>
      <c r="F7" t="s">
        <v>131</v>
      </c>
    </row>
    <row r="8" spans="1:6" x14ac:dyDescent="0.25">
      <c r="A8" t="s">
        <v>20</v>
      </c>
      <c r="B8" t="s">
        <v>21</v>
      </c>
      <c r="C8" t="s">
        <v>166</v>
      </c>
      <c r="D8">
        <v>1</v>
      </c>
      <c r="E8" t="s">
        <v>130</v>
      </c>
      <c r="F8" t="s">
        <v>131</v>
      </c>
    </row>
    <row r="9" spans="1:6" x14ac:dyDescent="0.25">
      <c r="A9" t="s">
        <v>22</v>
      </c>
      <c r="B9" t="s">
        <v>23</v>
      </c>
      <c r="C9" t="s">
        <v>166</v>
      </c>
      <c r="D9">
        <v>1</v>
      </c>
      <c r="E9" t="s">
        <v>130</v>
      </c>
      <c r="F9" t="s">
        <v>131</v>
      </c>
    </row>
    <row r="10" spans="1:6" x14ac:dyDescent="0.25">
      <c r="A10" t="s">
        <v>25</v>
      </c>
      <c r="B10" t="s">
        <v>26</v>
      </c>
      <c r="C10" t="s">
        <v>166</v>
      </c>
      <c r="D10">
        <v>4</v>
      </c>
      <c r="E10" t="s">
        <v>130</v>
      </c>
      <c r="F10" t="s">
        <v>131</v>
      </c>
    </row>
    <row r="11" spans="1:6" x14ac:dyDescent="0.25">
      <c r="A11" t="s">
        <v>27</v>
      </c>
      <c r="B11" t="s">
        <v>28</v>
      </c>
      <c r="C11" t="s">
        <v>166</v>
      </c>
      <c r="D11">
        <v>1</v>
      </c>
      <c r="F11" t="s">
        <v>131</v>
      </c>
    </row>
    <row r="12" spans="1:6" x14ac:dyDescent="0.25">
      <c r="A12" t="s">
        <v>29</v>
      </c>
      <c r="B12" t="s">
        <v>30</v>
      </c>
      <c r="C12" t="s">
        <v>166</v>
      </c>
      <c r="D12" t="s">
        <v>159</v>
      </c>
      <c r="F12" t="s">
        <v>131</v>
      </c>
    </row>
    <row r="13" spans="1:6" x14ac:dyDescent="0.25">
      <c r="A13" t="s">
        <v>31</v>
      </c>
      <c r="B13" t="s">
        <v>32</v>
      </c>
      <c r="C13" t="s">
        <v>166</v>
      </c>
      <c r="D13" t="s">
        <v>159</v>
      </c>
      <c r="E13" t="s">
        <v>159</v>
      </c>
      <c r="F13" t="s">
        <v>131</v>
      </c>
    </row>
    <row r="14" spans="1:6" x14ac:dyDescent="0.25">
      <c r="A14" t="s">
        <v>33</v>
      </c>
      <c r="B14" t="s">
        <v>34</v>
      </c>
      <c r="C14" t="s">
        <v>166</v>
      </c>
      <c r="D14" t="s">
        <v>159</v>
      </c>
      <c r="F14" t="s">
        <v>131</v>
      </c>
    </row>
    <row r="15" spans="1:6" x14ac:dyDescent="0.25">
      <c r="A15" t="s">
        <v>35</v>
      </c>
      <c r="B15" t="s">
        <v>36</v>
      </c>
      <c r="C15" t="s">
        <v>166</v>
      </c>
      <c r="D15" t="s">
        <v>159</v>
      </c>
      <c r="E15" t="s">
        <v>159</v>
      </c>
      <c r="F15" t="s">
        <v>131</v>
      </c>
    </row>
    <row r="16" spans="1:6" x14ac:dyDescent="0.25">
      <c r="A16" t="s">
        <v>37</v>
      </c>
      <c r="B16" t="s">
        <v>38</v>
      </c>
      <c r="C16" t="s">
        <v>166</v>
      </c>
      <c r="D16" t="s">
        <v>159</v>
      </c>
      <c r="E16" t="s">
        <v>159</v>
      </c>
      <c r="F16" t="s">
        <v>131</v>
      </c>
    </row>
    <row r="17" spans="1:6" x14ac:dyDescent="0.25">
      <c r="A17" t="s">
        <v>39</v>
      </c>
      <c r="B17" t="s">
        <v>40</v>
      </c>
      <c r="C17" t="s">
        <v>166</v>
      </c>
      <c r="D17" t="s">
        <v>159</v>
      </c>
      <c r="E17" t="s">
        <v>159</v>
      </c>
      <c r="F17" t="s">
        <v>131</v>
      </c>
    </row>
    <row r="18" spans="1:6" x14ac:dyDescent="0.25">
      <c r="A18" t="s">
        <v>41</v>
      </c>
      <c r="B18" t="s">
        <v>42</v>
      </c>
      <c r="C18" t="s">
        <v>166</v>
      </c>
      <c r="D18" t="s">
        <v>159</v>
      </c>
      <c r="F18" t="s">
        <v>131</v>
      </c>
    </row>
    <row r="19" spans="1:6" x14ac:dyDescent="0.25">
      <c r="A19" t="s">
        <v>43</v>
      </c>
      <c r="B19" t="s">
        <v>44</v>
      </c>
      <c r="C19" t="s">
        <v>166</v>
      </c>
      <c r="D19" s="10">
        <v>9.9999999999999995E-7</v>
      </c>
      <c r="E19" s="10" t="s">
        <v>130</v>
      </c>
      <c r="F19" t="s">
        <v>131</v>
      </c>
    </row>
    <row r="20" spans="1:6" x14ac:dyDescent="0.25">
      <c r="A20" t="s">
        <v>47</v>
      </c>
      <c r="B20" t="s">
        <v>133</v>
      </c>
      <c r="C20" t="s">
        <v>166</v>
      </c>
      <c r="D20">
        <v>3</v>
      </c>
      <c r="E20" t="s">
        <v>130</v>
      </c>
      <c r="F20" t="s">
        <v>131</v>
      </c>
    </row>
    <row r="21" spans="1:6" x14ac:dyDescent="0.25">
      <c r="A21" t="s">
        <v>49</v>
      </c>
      <c r="B21" t="s">
        <v>50</v>
      </c>
      <c r="C21" t="s">
        <v>166</v>
      </c>
      <c r="D21">
        <v>3</v>
      </c>
      <c r="E21" t="s">
        <v>130</v>
      </c>
      <c r="F21" t="s">
        <v>131</v>
      </c>
    </row>
    <row r="22" spans="1:6" x14ac:dyDescent="0.25">
      <c r="A22" t="s">
        <v>51</v>
      </c>
      <c r="B22" t="s">
        <v>52</v>
      </c>
      <c r="C22" t="s">
        <v>166</v>
      </c>
      <c r="D22">
        <v>3</v>
      </c>
      <c r="E22" t="s">
        <v>130</v>
      </c>
      <c r="F22" t="s">
        <v>131</v>
      </c>
    </row>
    <row r="23" spans="1:6" x14ac:dyDescent="0.25">
      <c r="A23" t="s">
        <v>6</v>
      </c>
      <c r="B23" t="s">
        <v>7</v>
      </c>
      <c r="C23" t="s">
        <v>166</v>
      </c>
      <c r="D23">
        <v>3</v>
      </c>
      <c r="E23" t="s">
        <v>129</v>
      </c>
      <c r="F23" t="s">
        <v>131</v>
      </c>
    </row>
    <row r="24" spans="1:6" x14ac:dyDescent="0.25">
      <c r="A24" t="s">
        <v>8</v>
      </c>
      <c r="B24" t="s">
        <v>9</v>
      </c>
      <c r="C24" t="s">
        <v>166</v>
      </c>
      <c r="D24">
        <v>3</v>
      </c>
      <c r="E24" t="s">
        <v>129</v>
      </c>
      <c r="F24" t="s">
        <v>131</v>
      </c>
    </row>
    <row r="25" spans="1:6" x14ac:dyDescent="0.25">
      <c r="A25" t="s">
        <v>10</v>
      </c>
      <c r="B25" t="s">
        <v>11</v>
      </c>
      <c r="C25" t="s">
        <v>166</v>
      </c>
      <c r="D25">
        <v>3</v>
      </c>
      <c r="E25" t="s">
        <v>129</v>
      </c>
      <c r="F25" t="s">
        <v>131</v>
      </c>
    </row>
    <row r="26" spans="1:6" x14ac:dyDescent="0.25">
      <c r="A26" t="s">
        <v>12</v>
      </c>
      <c r="B26" t="s">
        <v>13</v>
      </c>
      <c r="C26" t="s">
        <v>166</v>
      </c>
      <c r="D26">
        <v>3</v>
      </c>
      <c r="E26" t="s">
        <v>129</v>
      </c>
      <c r="F26" t="s">
        <v>131</v>
      </c>
    </row>
    <row r="27" spans="1:6" x14ac:dyDescent="0.25">
      <c r="A27" t="s">
        <v>14</v>
      </c>
      <c r="B27" t="s">
        <v>15</v>
      </c>
      <c r="C27" t="s">
        <v>166</v>
      </c>
      <c r="D27">
        <v>3</v>
      </c>
      <c r="E27" t="s">
        <v>129</v>
      </c>
      <c r="F27" t="s">
        <v>131</v>
      </c>
    </row>
    <row r="28" spans="1:6" x14ac:dyDescent="0.25">
      <c r="A28" t="s">
        <v>18</v>
      </c>
      <c r="B28" t="s">
        <v>19</v>
      </c>
      <c r="C28" t="s">
        <v>137</v>
      </c>
      <c r="D28">
        <v>13</v>
      </c>
      <c r="E28" t="s">
        <v>130</v>
      </c>
      <c r="F28" t="s">
        <v>131</v>
      </c>
    </row>
    <row r="29" spans="1:6" x14ac:dyDescent="0.25">
      <c r="A29" t="s">
        <v>20</v>
      </c>
      <c r="B29" t="s">
        <v>21</v>
      </c>
      <c r="C29" t="s">
        <v>137</v>
      </c>
      <c r="D29">
        <v>13</v>
      </c>
      <c r="E29" t="s">
        <v>130</v>
      </c>
      <c r="F29" t="s">
        <v>131</v>
      </c>
    </row>
    <row r="30" spans="1:6" x14ac:dyDescent="0.25">
      <c r="A30" t="s">
        <v>22</v>
      </c>
      <c r="B30" t="s">
        <v>23</v>
      </c>
      <c r="C30" t="s">
        <v>137</v>
      </c>
      <c r="D30">
        <v>13</v>
      </c>
      <c r="E30" t="s">
        <v>130</v>
      </c>
      <c r="F30" t="s">
        <v>131</v>
      </c>
    </row>
    <row r="31" spans="1:6" x14ac:dyDescent="0.25">
      <c r="A31" t="s">
        <v>25</v>
      </c>
      <c r="B31" t="s">
        <v>26</v>
      </c>
      <c r="C31" t="s">
        <v>137</v>
      </c>
      <c r="D31" t="s">
        <v>159</v>
      </c>
      <c r="F31" t="s">
        <v>131</v>
      </c>
    </row>
    <row r="32" spans="1:6" x14ac:dyDescent="0.25">
      <c r="A32" t="s">
        <v>27</v>
      </c>
      <c r="B32" t="s">
        <v>28</v>
      </c>
      <c r="C32" t="s">
        <v>137</v>
      </c>
      <c r="D32">
        <v>13</v>
      </c>
      <c r="E32" t="s">
        <v>130</v>
      </c>
      <c r="F32" t="s">
        <v>131</v>
      </c>
    </row>
    <row r="33" spans="1:6" x14ac:dyDescent="0.25">
      <c r="A33" t="s">
        <v>29</v>
      </c>
      <c r="B33" t="s">
        <v>30</v>
      </c>
      <c r="C33" t="s">
        <v>137</v>
      </c>
      <c r="D33">
        <v>20</v>
      </c>
      <c r="E33" t="s">
        <v>129</v>
      </c>
      <c r="F33" t="s">
        <v>131</v>
      </c>
    </row>
    <row r="34" spans="1:6" x14ac:dyDescent="0.25">
      <c r="A34" t="s">
        <v>31</v>
      </c>
      <c r="B34" t="s">
        <v>32</v>
      </c>
      <c r="C34" t="s">
        <v>137</v>
      </c>
      <c r="D34">
        <v>20</v>
      </c>
      <c r="E34" t="s">
        <v>129</v>
      </c>
      <c r="F34" t="s">
        <v>131</v>
      </c>
    </row>
    <row r="35" spans="1:6" x14ac:dyDescent="0.25">
      <c r="A35" t="s">
        <v>33</v>
      </c>
      <c r="B35" t="s">
        <v>34</v>
      </c>
      <c r="C35" t="s">
        <v>137</v>
      </c>
      <c r="D35">
        <v>20</v>
      </c>
      <c r="E35" t="s">
        <v>129</v>
      </c>
      <c r="F35" t="s">
        <v>131</v>
      </c>
    </row>
    <row r="36" spans="1:6" x14ac:dyDescent="0.25">
      <c r="A36" t="s">
        <v>35</v>
      </c>
      <c r="B36" t="s">
        <v>36</v>
      </c>
      <c r="C36" t="s">
        <v>137</v>
      </c>
      <c r="D36">
        <v>20</v>
      </c>
      <c r="E36" t="s">
        <v>129</v>
      </c>
      <c r="F36" t="s">
        <v>131</v>
      </c>
    </row>
    <row r="37" spans="1:6" x14ac:dyDescent="0.25">
      <c r="A37" t="s">
        <v>37</v>
      </c>
      <c r="B37" t="s">
        <v>38</v>
      </c>
      <c r="C37" t="s">
        <v>137</v>
      </c>
      <c r="D37">
        <v>20</v>
      </c>
      <c r="E37" t="s">
        <v>129</v>
      </c>
      <c r="F37" t="s">
        <v>131</v>
      </c>
    </row>
    <row r="38" spans="1:6" x14ac:dyDescent="0.25">
      <c r="A38" t="s">
        <v>39</v>
      </c>
      <c r="B38" t="s">
        <v>40</v>
      </c>
      <c r="C38" t="s">
        <v>137</v>
      </c>
      <c r="D38">
        <v>20</v>
      </c>
      <c r="E38" t="s">
        <v>129</v>
      </c>
      <c r="F38" t="s">
        <v>131</v>
      </c>
    </row>
    <row r="39" spans="1:6" x14ac:dyDescent="0.25">
      <c r="A39" t="s">
        <v>41</v>
      </c>
      <c r="B39" t="s">
        <v>42</v>
      </c>
      <c r="C39" t="s">
        <v>137</v>
      </c>
      <c r="D39">
        <v>20</v>
      </c>
      <c r="E39" t="s">
        <v>129</v>
      </c>
      <c r="F39" t="s">
        <v>131</v>
      </c>
    </row>
    <row r="40" spans="1:6" x14ac:dyDescent="0.25">
      <c r="A40" t="s">
        <v>43</v>
      </c>
      <c r="B40" t="s">
        <v>44</v>
      </c>
      <c r="C40" t="s">
        <v>137</v>
      </c>
      <c r="D40">
        <v>18</v>
      </c>
      <c r="E40" t="s">
        <v>130</v>
      </c>
      <c r="F40" t="s">
        <v>131</v>
      </c>
    </row>
    <row r="41" spans="1:6" x14ac:dyDescent="0.25">
      <c r="A41" t="s">
        <v>47</v>
      </c>
      <c r="B41" t="s">
        <v>133</v>
      </c>
      <c r="C41" t="s">
        <v>137</v>
      </c>
      <c r="D41">
        <v>20</v>
      </c>
      <c r="E41" t="s">
        <v>129</v>
      </c>
      <c r="F41" t="s">
        <v>131</v>
      </c>
    </row>
    <row r="42" spans="1:6" x14ac:dyDescent="0.25">
      <c r="A42" t="s">
        <v>49</v>
      </c>
      <c r="B42" t="s">
        <v>50</v>
      </c>
      <c r="C42" t="s">
        <v>137</v>
      </c>
      <c r="D42">
        <v>20</v>
      </c>
      <c r="E42" t="s">
        <v>129</v>
      </c>
      <c r="F42" t="s">
        <v>131</v>
      </c>
    </row>
    <row r="43" spans="1:6" x14ac:dyDescent="0.25">
      <c r="A43" t="s">
        <v>51</v>
      </c>
      <c r="B43" t="s">
        <v>52</v>
      </c>
      <c r="C43" t="s">
        <v>137</v>
      </c>
      <c r="D43">
        <v>20</v>
      </c>
      <c r="E43" t="s">
        <v>129</v>
      </c>
      <c r="F43" t="s">
        <v>131</v>
      </c>
    </row>
    <row r="44" spans="1:6" x14ac:dyDescent="0.25">
      <c r="A44" t="s">
        <v>6</v>
      </c>
      <c r="B44" t="s">
        <v>7</v>
      </c>
      <c r="C44" t="s">
        <v>137</v>
      </c>
      <c r="D44">
        <v>20</v>
      </c>
      <c r="E44" t="s">
        <v>129</v>
      </c>
      <c r="F44" t="s">
        <v>131</v>
      </c>
    </row>
    <row r="45" spans="1:6" x14ac:dyDescent="0.25">
      <c r="A45" t="s">
        <v>8</v>
      </c>
      <c r="B45" t="s">
        <v>9</v>
      </c>
      <c r="C45" t="s">
        <v>137</v>
      </c>
      <c r="D45">
        <v>20</v>
      </c>
      <c r="E45" t="s">
        <v>129</v>
      </c>
      <c r="F45" t="s">
        <v>131</v>
      </c>
    </row>
    <row r="46" spans="1:6" x14ac:dyDescent="0.25">
      <c r="A46" t="s">
        <v>10</v>
      </c>
      <c r="B46" t="s">
        <v>11</v>
      </c>
      <c r="C46" t="s">
        <v>137</v>
      </c>
      <c r="D46">
        <v>20</v>
      </c>
      <c r="E46" t="s">
        <v>129</v>
      </c>
      <c r="F46" t="s">
        <v>131</v>
      </c>
    </row>
    <row r="47" spans="1:6" x14ac:dyDescent="0.25">
      <c r="A47" t="s">
        <v>12</v>
      </c>
      <c r="B47" t="s">
        <v>13</v>
      </c>
      <c r="C47" t="s">
        <v>137</v>
      </c>
      <c r="D47">
        <v>20</v>
      </c>
      <c r="E47" t="s">
        <v>129</v>
      </c>
      <c r="F47" t="s">
        <v>131</v>
      </c>
    </row>
    <row r="48" spans="1:6" x14ac:dyDescent="0.25">
      <c r="A48" t="s">
        <v>14</v>
      </c>
      <c r="B48" t="s">
        <v>15</v>
      </c>
      <c r="C48" t="s">
        <v>137</v>
      </c>
      <c r="D48">
        <v>20</v>
      </c>
      <c r="E48" t="s">
        <v>129</v>
      </c>
      <c r="F48" t="s">
        <v>131</v>
      </c>
    </row>
    <row r="49" spans="1:6" x14ac:dyDescent="0.25">
      <c r="A49" t="s">
        <v>18</v>
      </c>
      <c r="B49" t="s">
        <v>19</v>
      </c>
      <c r="C49" t="s">
        <v>138</v>
      </c>
      <c r="D49">
        <v>2.4</v>
      </c>
      <c r="E49" t="s">
        <v>130</v>
      </c>
      <c r="F49" t="s">
        <v>131</v>
      </c>
    </row>
    <row r="50" spans="1:6" x14ac:dyDescent="0.25">
      <c r="A50" t="s">
        <v>20</v>
      </c>
      <c r="B50" t="s">
        <v>21</v>
      </c>
      <c r="C50" t="s">
        <v>138</v>
      </c>
      <c r="D50">
        <v>2.4</v>
      </c>
      <c r="E50" t="s">
        <v>130</v>
      </c>
      <c r="F50" t="s">
        <v>131</v>
      </c>
    </row>
    <row r="51" spans="1:6" x14ac:dyDescent="0.25">
      <c r="A51" t="s">
        <v>22</v>
      </c>
      <c r="B51" t="s">
        <v>23</v>
      </c>
      <c r="C51" t="s">
        <v>138</v>
      </c>
      <c r="D51">
        <v>2.4</v>
      </c>
      <c r="E51" t="s">
        <v>130</v>
      </c>
      <c r="F51" t="s">
        <v>131</v>
      </c>
    </row>
    <row r="52" spans="1:6" x14ac:dyDescent="0.25">
      <c r="A52" t="s">
        <v>25</v>
      </c>
      <c r="B52" t="s">
        <v>26</v>
      </c>
      <c r="C52" t="s">
        <v>138</v>
      </c>
      <c r="D52" t="s">
        <v>159</v>
      </c>
      <c r="F52" t="s">
        <v>131</v>
      </c>
    </row>
    <row r="53" spans="1:6" x14ac:dyDescent="0.25">
      <c r="A53" t="s">
        <v>27</v>
      </c>
      <c r="B53" t="s">
        <v>28</v>
      </c>
      <c r="C53" t="s">
        <v>138</v>
      </c>
      <c r="D53">
        <v>2.4</v>
      </c>
      <c r="E53" t="s">
        <v>130</v>
      </c>
      <c r="F53" t="s">
        <v>131</v>
      </c>
    </row>
    <row r="54" spans="1:6" x14ac:dyDescent="0.25">
      <c r="A54" t="s">
        <v>29</v>
      </c>
      <c r="B54" t="s">
        <v>30</v>
      </c>
      <c r="C54" t="s">
        <v>138</v>
      </c>
      <c r="D54">
        <v>2.8</v>
      </c>
      <c r="E54" t="s">
        <v>129</v>
      </c>
      <c r="F54" t="s">
        <v>131</v>
      </c>
    </row>
    <row r="55" spans="1:6" x14ac:dyDescent="0.25">
      <c r="A55" t="s">
        <v>31</v>
      </c>
      <c r="B55" t="s">
        <v>32</v>
      </c>
      <c r="C55" t="s">
        <v>138</v>
      </c>
      <c r="D55">
        <v>2.8</v>
      </c>
      <c r="E55" t="s">
        <v>129</v>
      </c>
      <c r="F55" t="s">
        <v>131</v>
      </c>
    </row>
    <row r="56" spans="1:6" x14ac:dyDescent="0.25">
      <c r="A56" t="s">
        <v>33</v>
      </c>
      <c r="B56" t="s">
        <v>34</v>
      </c>
      <c r="C56" t="s">
        <v>138</v>
      </c>
      <c r="D56">
        <v>2.8</v>
      </c>
      <c r="E56" t="s">
        <v>129</v>
      </c>
      <c r="F56" t="s">
        <v>131</v>
      </c>
    </row>
    <row r="57" spans="1:6" x14ac:dyDescent="0.25">
      <c r="A57" t="s">
        <v>35</v>
      </c>
      <c r="B57" t="s">
        <v>36</v>
      </c>
      <c r="C57" t="s">
        <v>138</v>
      </c>
      <c r="D57">
        <v>2.8</v>
      </c>
      <c r="E57" t="s">
        <v>129</v>
      </c>
      <c r="F57" t="s">
        <v>131</v>
      </c>
    </row>
    <row r="58" spans="1:6" x14ac:dyDescent="0.25">
      <c r="A58" t="s">
        <v>37</v>
      </c>
      <c r="B58" t="s">
        <v>38</v>
      </c>
      <c r="C58" t="s">
        <v>138</v>
      </c>
      <c r="D58">
        <v>2.8</v>
      </c>
      <c r="E58" t="s">
        <v>129</v>
      </c>
      <c r="F58" t="s">
        <v>131</v>
      </c>
    </row>
    <row r="59" spans="1:6" x14ac:dyDescent="0.25">
      <c r="A59" t="s">
        <v>39</v>
      </c>
      <c r="B59" t="s">
        <v>40</v>
      </c>
      <c r="C59" t="s">
        <v>138</v>
      </c>
      <c r="D59">
        <v>2.8</v>
      </c>
      <c r="E59" t="s">
        <v>129</v>
      </c>
      <c r="F59" t="s">
        <v>131</v>
      </c>
    </row>
    <row r="60" spans="1:6" x14ac:dyDescent="0.25">
      <c r="A60" t="s">
        <v>41</v>
      </c>
      <c r="B60" t="s">
        <v>42</v>
      </c>
      <c r="C60" t="s">
        <v>138</v>
      </c>
      <c r="D60">
        <v>2.8</v>
      </c>
      <c r="E60" t="s">
        <v>129</v>
      </c>
      <c r="F60" t="s">
        <v>131</v>
      </c>
    </row>
    <row r="61" spans="1:6" x14ac:dyDescent="0.25">
      <c r="A61" t="s">
        <v>43</v>
      </c>
      <c r="B61" t="s">
        <v>44</v>
      </c>
      <c r="C61" t="s">
        <v>138</v>
      </c>
      <c r="D61">
        <v>2.1</v>
      </c>
      <c r="E61" t="s">
        <v>130</v>
      </c>
      <c r="F61" t="s">
        <v>131</v>
      </c>
    </row>
    <row r="62" spans="1:6" x14ac:dyDescent="0.25">
      <c r="A62" t="s">
        <v>47</v>
      </c>
      <c r="B62" t="s">
        <v>133</v>
      </c>
      <c r="C62" t="s">
        <v>138</v>
      </c>
      <c r="D62">
        <v>2.8</v>
      </c>
      <c r="E62" t="s">
        <v>129</v>
      </c>
      <c r="F62" t="s">
        <v>131</v>
      </c>
    </row>
    <row r="63" spans="1:6" x14ac:dyDescent="0.25">
      <c r="A63" t="s">
        <v>49</v>
      </c>
      <c r="B63" t="s">
        <v>50</v>
      </c>
      <c r="C63" t="s">
        <v>138</v>
      </c>
      <c r="D63">
        <v>2.8</v>
      </c>
      <c r="E63" t="s">
        <v>129</v>
      </c>
      <c r="F63" t="s">
        <v>131</v>
      </c>
    </row>
    <row r="64" spans="1:6" x14ac:dyDescent="0.25">
      <c r="A64" t="s">
        <v>51</v>
      </c>
      <c r="B64" t="s">
        <v>52</v>
      </c>
      <c r="C64" t="s">
        <v>138</v>
      </c>
      <c r="D64">
        <v>2.8</v>
      </c>
      <c r="E64" t="s">
        <v>129</v>
      </c>
      <c r="F64" t="s">
        <v>131</v>
      </c>
    </row>
    <row r="65" spans="1:6" x14ac:dyDescent="0.25">
      <c r="A65" t="s">
        <v>6</v>
      </c>
      <c r="B65" t="s">
        <v>7</v>
      </c>
      <c r="C65" t="s">
        <v>138</v>
      </c>
      <c r="D65">
        <v>2.8</v>
      </c>
      <c r="E65" t="s">
        <v>129</v>
      </c>
      <c r="F65" t="s">
        <v>131</v>
      </c>
    </row>
    <row r="66" spans="1:6" x14ac:dyDescent="0.25">
      <c r="A66" t="s">
        <v>8</v>
      </c>
      <c r="B66" t="s">
        <v>9</v>
      </c>
      <c r="C66" t="s">
        <v>138</v>
      </c>
      <c r="D66">
        <v>2.8</v>
      </c>
      <c r="E66" t="s">
        <v>129</v>
      </c>
      <c r="F66" t="s">
        <v>131</v>
      </c>
    </row>
    <row r="67" spans="1:6" x14ac:dyDescent="0.25">
      <c r="A67" t="s">
        <v>10</v>
      </c>
      <c r="B67" t="s">
        <v>11</v>
      </c>
      <c r="C67" t="s">
        <v>138</v>
      </c>
      <c r="D67">
        <v>2.8</v>
      </c>
      <c r="E67" t="s">
        <v>129</v>
      </c>
      <c r="F67" t="s">
        <v>131</v>
      </c>
    </row>
    <row r="68" spans="1:6" x14ac:dyDescent="0.25">
      <c r="A68" t="s">
        <v>12</v>
      </c>
      <c r="B68" t="s">
        <v>13</v>
      </c>
      <c r="C68" t="s">
        <v>138</v>
      </c>
      <c r="D68">
        <v>2.8</v>
      </c>
      <c r="E68" t="s">
        <v>129</v>
      </c>
      <c r="F68" t="s">
        <v>131</v>
      </c>
    </row>
    <row r="69" spans="1:6" x14ac:dyDescent="0.25">
      <c r="A69" t="s">
        <v>14</v>
      </c>
      <c r="B69" t="s">
        <v>15</v>
      </c>
      <c r="C69" t="s">
        <v>138</v>
      </c>
      <c r="D69">
        <v>2.8</v>
      </c>
      <c r="E69" t="s">
        <v>129</v>
      </c>
      <c r="F69" t="s">
        <v>131</v>
      </c>
    </row>
    <row r="70" spans="1:6" x14ac:dyDescent="0.25">
      <c r="A70" t="s">
        <v>18</v>
      </c>
      <c r="B70" t="s">
        <v>19</v>
      </c>
      <c r="C70" t="s">
        <v>164</v>
      </c>
      <c r="D70">
        <v>0.36</v>
      </c>
      <c r="E70" t="s">
        <v>130</v>
      </c>
      <c r="F70" t="s">
        <v>131</v>
      </c>
    </row>
    <row r="71" spans="1:6" x14ac:dyDescent="0.25">
      <c r="A71" t="s">
        <v>20</v>
      </c>
      <c r="B71" t="s">
        <v>21</v>
      </c>
      <c r="C71" t="s">
        <v>164</v>
      </c>
      <c r="D71">
        <v>0.36</v>
      </c>
      <c r="E71" t="s">
        <v>130</v>
      </c>
      <c r="F71" t="s">
        <v>131</v>
      </c>
    </row>
    <row r="72" spans="1:6" x14ac:dyDescent="0.25">
      <c r="A72" t="s">
        <v>22</v>
      </c>
      <c r="B72" t="s">
        <v>23</v>
      </c>
      <c r="C72" t="s">
        <v>164</v>
      </c>
      <c r="D72">
        <v>0.36</v>
      </c>
      <c r="E72" t="s">
        <v>130</v>
      </c>
      <c r="F72" t="s">
        <v>131</v>
      </c>
    </row>
    <row r="73" spans="1:6" x14ac:dyDescent="0.25">
      <c r="A73" t="s">
        <v>25</v>
      </c>
      <c r="B73" t="s">
        <v>26</v>
      </c>
      <c r="C73" t="s">
        <v>164</v>
      </c>
      <c r="D73">
        <v>1.3</v>
      </c>
      <c r="E73" t="s">
        <v>130</v>
      </c>
      <c r="F73" t="s">
        <v>131</v>
      </c>
    </row>
    <row r="74" spans="1:6" x14ac:dyDescent="0.25">
      <c r="A74" t="s">
        <v>27</v>
      </c>
      <c r="B74" t="s">
        <v>28</v>
      </c>
      <c r="C74" t="s">
        <v>164</v>
      </c>
      <c r="D74">
        <v>0.36</v>
      </c>
      <c r="E74" t="s">
        <v>130</v>
      </c>
      <c r="F74" t="s">
        <v>131</v>
      </c>
    </row>
    <row r="75" spans="1:6" x14ac:dyDescent="0.25">
      <c r="A75" t="s">
        <v>29</v>
      </c>
      <c r="B75" t="s">
        <v>30</v>
      </c>
      <c r="C75" t="s">
        <v>164</v>
      </c>
      <c r="D75">
        <v>0.45</v>
      </c>
      <c r="E75" t="s">
        <v>129</v>
      </c>
      <c r="F75" t="s">
        <v>131</v>
      </c>
    </row>
    <row r="76" spans="1:6" x14ac:dyDescent="0.25">
      <c r="A76" t="s">
        <v>31</v>
      </c>
      <c r="B76" t="s">
        <v>32</v>
      </c>
      <c r="C76" t="s">
        <v>164</v>
      </c>
      <c r="D76">
        <v>0.45</v>
      </c>
      <c r="E76" t="s">
        <v>129</v>
      </c>
      <c r="F76" t="s">
        <v>131</v>
      </c>
    </row>
    <row r="77" spans="1:6" x14ac:dyDescent="0.25">
      <c r="A77" t="s">
        <v>33</v>
      </c>
      <c r="B77" t="s">
        <v>34</v>
      </c>
      <c r="C77" t="s">
        <v>164</v>
      </c>
      <c r="D77">
        <v>0.45</v>
      </c>
      <c r="E77" t="s">
        <v>129</v>
      </c>
      <c r="F77" t="s">
        <v>131</v>
      </c>
    </row>
    <row r="78" spans="1:6" x14ac:dyDescent="0.25">
      <c r="A78" t="s">
        <v>35</v>
      </c>
      <c r="B78" t="s">
        <v>36</v>
      </c>
      <c r="C78" t="s">
        <v>164</v>
      </c>
      <c r="D78">
        <v>0.45</v>
      </c>
      <c r="E78" t="s">
        <v>129</v>
      </c>
      <c r="F78" t="s">
        <v>131</v>
      </c>
    </row>
    <row r="79" spans="1:6" x14ac:dyDescent="0.25">
      <c r="A79" t="s">
        <v>37</v>
      </c>
      <c r="B79" t="s">
        <v>38</v>
      </c>
      <c r="C79" t="s">
        <v>164</v>
      </c>
      <c r="D79">
        <v>0.45</v>
      </c>
      <c r="E79" t="s">
        <v>129</v>
      </c>
      <c r="F79" t="s">
        <v>131</v>
      </c>
    </row>
    <row r="80" spans="1:6" x14ac:dyDescent="0.25">
      <c r="A80" t="s">
        <v>39</v>
      </c>
      <c r="B80" t="s">
        <v>40</v>
      </c>
      <c r="C80" t="s">
        <v>164</v>
      </c>
      <c r="D80">
        <v>0.45</v>
      </c>
      <c r="E80" t="s">
        <v>129</v>
      </c>
      <c r="F80" t="s">
        <v>131</v>
      </c>
    </row>
    <row r="81" spans="1:6" x14ac:dyDescent="0.25">
      <c r="A81" t="s">
        <v>41</v>
      </c>
      <c r="B81" t="s">
        <v>42</v>
      </c>
      <c r="C81" t="s">
        <v>164</v>
      </c>
      <c r="D81">
        <v>0.45</v>
      </c>
      <c r="E81" t="s">
        <v>129</v>
      </c>
      <c r="F81" t="s">
        <v>131</v>
      </c>
    </row>
    <row r="82" spans="1:6" x14ac:dyDescent="0.25">
      <c r="A82" t="s">
        <v>43</v>
      </c>
      <c r="B82" t="s">
        <v>44</v>
      </c>
      <c r="C82" t="s">
        <v>164</v>
      </c>
      <c r="D82">
        <v>0.45</v>
      </c>
      <c r="E82" t="s">
        <v>129</v>
      </c>
      <c r="F82" t="s">
        <v>131</v>
      </c>
    </row>
    <row r="83" spans="1:6" x14ac:dyDescent="0.25">
      <c r="A83" t="s">
        <v>47</v>
      </c>
      <c r="B83" t="s">
        <v>133</v>
      </c>
      <c r="C83" t="s">
        <v>164</v>
      </c>
      <c r="D83">
        <v>0.45</v>
      </c>
      <c r="E83" t="s">
        <v>129</v>
      </c>
      <c r="F83" t="s">
        <v>131</v>
      </c>
    </row>
    <row r="84" spans="1:6" x14ac:dyDescent="0.25">
      <c r="A84" t="s">
        <v>49</v>
      </c>
      <c r="B84" t="s">
        <v>50</v>
      </c>
      <c r="C84" t="s">
        <v>164</v>
      </c>
      <c r="D84">
        <v>0.45</v>
      </c>
      <c r="E84" t="s">
        <v>129</v>
      </c>
      <c r="F84" t="s">
        <v>131</v>
      </c>
    </row>
    <row r="85" spans="1:6" x14ac:dyDescent="0.25">
      <c r="A85" t="s">
        <v>51</v>
      </c>
      <c r="B85" t="s">
        <v>52</v>
      </c>
      <c r="C85" t="s">
        <v>164</v>
      </c>
      <c r="D85">
        <v>0.45</v>
      </c>
      <c r="E85" t="s">
        <v>129</v>
      </c>
      <c r="F85" t="s">
        <v>131</v>
      </c>
    </row>
    <row r="86" spans="1:6" x14ac:dyDescent="0.25">
      <c r="A86" t="s">
        <v>6</v>
      </c>
      <c r="B86" t="s">
        <v>7</v>
      </c>
      <c r="C86" t="s">
        <v>141</v>
      </c>
      <c r="D86">
        <v>10</v>
      </c>
      <c r="E86" t="s">
        <v>129</v>
      </c>
      <c r="F86" t="s">
        <v>132</v>
      </c>
    </row>
    <row r="87" spans="1:6" x14ac:dyDescent="0.25">
      <c r="A87" t="s">
        <v>8</v>
      </c>
      <c r="B87" t="s">
        <v>9</v>
      </c>
      <c r="C87" t="s">
        <v>141</v>
      </c>
      <c r="D87">
        <v>10</v>
      </c>
      <c r="E87" t="s">
        <v>129</v>
      </c>
      <c r="F87" t="s">
        <v>132</v>
      </c>
    </row>
    <row r="88" spans="1:6" x14ac:dyDescent="0.25">
      <c r="A88" t="s">
        <v>10</v>
      </c>
      <c r="B88" t="s">
        <v>11</v>
      </c>
      <c r="C88" t="s">
        <v>141</v>
      </c>
      <c r="D88">
        <v>10</v>
      </c>
      <c r="E88" t="s">
        <v>129</v>
      </c>
      <c r="F88" t="s">
        <v>132</v>
      </c>
    </row>
    <row r="89" spans="1:6" x14ac:dyDescent="0.25">
      <c r="A89" t="s">
        <v>12</v>
      </c>
      <c r="B89" t="s">
        <v>13</v>
      </c>
      <c r="C89" t="s">
        <v>141</v>
      </c>
      <c r="D89">
        <v>10</v>
      </c>
      <c r="E89" t="s">
        <v>129</v>
      </c>
      <c r="F89" t="s">
        <v>132</v>
      </c>
    </row>
    <row r="90" spans="1:6" x14ac:dyDescent="0.25">
      <c r="A90" t="s">
        <v>14</v>
      </c>
      <c r="B90" t="s">
        <v>15</v>
      </c>
      <c r="C90" t="s">
        <v>141</v>
      </c>
      <c r="D90">
        <v>10</v>
      </c>
      <c r="E90" t="s">
        <v>129</v>
      </c>
      <c r="F90" t="s">
        <v>132</v>
      </c>
    </row>
    <row r="91" spans="1:6" x14ac:dyDescent="0.25">
      <c r="A91" t="s">
        <v>18</v>
      </c>
      <c r="B91" t="s">
        <v>19</v>
      </c>
      <c r="C91" t="s">
        <v>140</v>
      </c>
      <c r="D91">
        <v>1.4</v>
      </c>
      <c r="E91" t="s">
        <v>130</v>
      </c>
      <c r="F91" t="s">
        <v>131</v>
      </c>
    </row>
    <row r="92" spans="1:6" x14ac:dyDescent="0.25">
      <c r="A92" t="s">
        <v>20</v>
      </c>
      <c r="B92" t="s">
        <v>21</v>
      </c>
      <c r="C92" t="s">
        <v>140</v>
      </c>
      <c r="D92">
        <v>1.4</v>
      </c>
      <c r="E92" t="s">
        <v>130</v>
      </c>
      <c r="F92" t="s">
        <v>131</v>
      </c>
    </row>
    <row r="93" spans="1:6" x14ac:dyDescent="0.25">
      <c r="A93" t="s">
        <v>22</v>
      </c>
      <c r="B93" t="s">
        <v>23</v>
      </c>
      <c r="C93" t="s">
        <v>140</v>
      </c>
      <c r="D93">
        <v>1.4</v>
      </c>
      <c r="E93" t="s">
        <v>130</v>
      </c>
      <c r="F93" t="s">
        <v>131</v>
      </c>
    </row>
    <row r="94" spans="1:6" x14ac:dyDescent="0.25">
      <c r="A94" t="s">
        <v>25</v>
      </c>
      <c r="B94" t="s">
        <v>26</v>
      </c>
      <c r="C94" t="s">
        <v>140</v>
      </c>
      <c r="D94" t="s">
        <v>159</v>
      </c>
      <c r="F94" t="s">
        <v>131</v>
      </c>
    </row>
    <row r="95" spans="1:6" x14ac:dyDescent="0.25">
      <c r="A95" t="s">
        <v>27</v>
      </c>
      <c r="B95" t="s">
        <v>28</v>
      </c>
      <c r="C95" t="s">
        <v>140</v>
      </c>
      <c r="D95">
        <v>1.4</v>
      </c>
      <c r="E95" t="s">
        <v>130</v>
      </c>
      <c r="F95" t="s">
        <v>131</v>
      </c>
    </row>
    <row r="96" spans="1:6" x14ac:dyDescent="0.25">
      <c r="A96" t="s">
        <v>29</v>
      </c>
      <c r="B96" t="s">
        <v>30</v>
      </c>
      <c r="C96" t="s">
        <v>140</v>
      </c>
      <c r="D96">
        <v>2</v>
      </c>
      <c r="E96" t="s">
        <v>129</v>
      </c>
      <c r="F96" t="s">
        <v>131</v>
      </c>
    </row>
    <row r="97" spans="1:6" x14ac:dyDescent="0.25">
      <c r="A97" t="s">
        <v>31</v>
      </c>
      <c r="B97" t="s">
        <v>32</v>
      </c>
      <c r="C97" t="s">
        <v>140</v>
      </c>
      <c r="D97">
        <v>2</v>
      </c>
      <c r="E97" t="s">
        <v>129</v>
      </c>
      <c r="F97" t="s">
        <v>131</v>
      </c>
    </row>
    <row r="98" spans="1:6" x14ac:dyDescent="0.25">
      <c r="A98" t="s">
        <v>33</v>
      </c>
      <c r="B98" t="s">
        <v>34</v>
      </c>
      <c r="C98" t="s">
        <v>140</v>
      </c>
      <c r="D98">
        <v>2</v>
      </c>
      <c r="E98" t="s">
        <v>129</v>
      </c>
      <c r="F98" t="s">
        <v>131</v>
      </c>
    </row>
    <row r="99" spans="1:6" x14ac:dyDescent="0.25">
      <c r="A99" t="s">
        <v>35</v>
      </c>
      <c r="B99" t="s">
        <v>36</v>
      </c>
      <c r="C99" t="s">
        <v>140</v>
      </c>
      <c r="D99">
        <v>2</v>
      </c>
      <c r="E99" t="s">
        <v>129</v>
      </c>
      <c r="F99" t="s">
        <v>131</v>
      </c>
    </row>
    <row r="100" spans="1:6" x14ac:dyDescent="0.25">
      <c r="A100" t="s">
        <v>37</v>
      </c>
      <c r="B100" t="s">
        <v>38</v>
      </c>
      <c r="C100" t="s">
        <v>140</v>
      </c>
      <c r="D100">
        <v>2</v>
      </c>
      <c r="E100" t="s">
        <v>129</v>
      </c>
      <c r="F100" t="s">
        <v>131</v>
      </c>
    </row>
    <row r="101" spans="1:6" x14ac:dyDescent="0.25">
      <c r="A101" t="s">
        <v>39</v>
      </c>
      <c r="B101" t="s">
        <v>40</v>
      </c>
      <c r="C101" t="s">
        <v>140</v>
      </c>
      <c r="D101">
        <v>2</v>
      </c>
      <c r="E101" t="s">
        <v>129</v>
      </c>
      <c r="F101" t="s">
        <v>131</v>
      </c>
    </row>
    <row r="102" spans="1:6" x14ac:dyDescent="0.25">
      <c r="A102" t="s">
        <v>41</v>
      </c>
      <c r="B102" t="s">
        <v>42</v>
      </c>
      <c r="C102" t="s">
        <v>140</v>
      </c>
      <c r="D102">
        <v>2</v>
      </c>
      <c r="E102" t="s">
        <v>129</v>
      </c>
      <c r="F102" t="s">
        <v>131</v>
      </c>
    </row>
    <row r="103" spans="1:6" x14ac:dyDescent="0.25">
      <c r="A103" t="s">
        <v>43</v>
      </c>
      <c r="B103" t="s">
        <v>44</v>
      </c>
      <c r="C103" t="s">
        <v>140</v>
      </c>
      <c r="D103">
        <v>1.6</v>
      </c>
      <c r="E103" t="s">
        <v>130</v>
      </c>
      <c r="F103" t="s">
        <v>131</v>
      </c>
    </row>
    <row r="104" spans="1:6" x14ac:dyDescent="0.25">
      <c r="A104" t="s">
        <v>47</v>
      </c>
      <c r="B104" t="s">
        <v>133</v>
      </c>
      <c r="C104" t="s">
        <v>140</v>
      </c>
      <c r="D104">
        <v>2</v>
      </c>
      <c r="E104" t="s">
        <v>129</v>
      </c>
      <c r="F104" t="s">
        <v>131</v>
      </c>
    </row>
    <row r="105" spans="1:6" x14ac:dyDescent="0.25">
      <c r="A105" t="s">
        <v>49</v>
      </c>
      <c r="B105" t="s">
        <v>50</v>
      </c>
      <c r="C105" t="s">
        <v>140</v>
      </c>
      <c r="D105">
        <v>2</v>
      </c>
      <c r="E105" t="s">
        <v>129</v>
      </c>
      <c r="F105" t="s">
        <v>131</v>
      </c>
    </row>
    <row r="106" spans="1:6" x14ac:dyDescent="0.25">
      <c r="A106" t="s">
        <v>51</v>
      </c>
      <c r="B106" t="s">
        <v>52</v>
      </c>
      <c r="C106" t="s">
        <v>140</v>
      </c>
      <c r="D106">
        <v>2</v>
      </c>
      <c r="E106" t="s">
        <v>129</v>
      </c>
      <c r="F106" t="s">
        <v>131</v>
      </c>
    </row>
    <row r="107" spans="1:6" x14ac:dyDescent="0.25">
      <c r="A107" t="s">
        <v>6</v>
      </c>
      <c r="B107" t="s">
        <v>7</v>
      </c>
      <c r="C107" t="s">
        <v>140</v>
      </c>
      <c r="D107">
        <v>2</v>
      </c>
      <c r="E107" t="s">
        <v>129</v>
      </c>
      <c r="F107" t="s">
        <v>131</v>
      </c>
    </row>
    <row r="108" spans="1:6" x14ac:dyDescent="0.25">
      <c r="A108" t="s">
        <v>8</v>
      </c>
      <c r="B108" t="s">
        <v>9</v>
      </c>
      <c r="C108" t="s">
        <v>140</v>
      </c>
      <c r="D108">
        <v>2</v>
      </c>
      <c r="E108" t="s">
        <v>129</v>
      </c>
      <c r="F108" t="s">
        <v>131</v>
      </c>
    </row>
    <row r="109" spans="1:6" x14ac:dyDescent="0.25">
      <c r="A109" t="s">
        <v>10</v>
      </c>
      <c r="B109" t="s">
        <v>11</v>
      </c>
      <c r="C109" t="s">
        <v>140</v>
      </c>
      <c r="D109">
        <v>2</v>
      </c>
      <c r="E109" t="s">
        <v>129</v>
      </c>
      <c r="F109" t="s">
        <v>131</v>
      </c>
    </row>
    <row r="110" spans="1:6" x14ac:dyDescent="0.25">
      <c r="A110" t="s">
        <v>12</v>
      </c>
      <c r="B110" t="s">
        <v>13</v>
      </c>
      <c r="C110" t="s">
        <v>140</v>
      </c>
      <c r="D110">
        <v>2</v>
      </c>
      <c r="E110" t="s">
        <v>129</v>
      </c>
      <c r="F110" t="s">
        <v>131</v>
      </c>
    </row>
    <row r="111" spans="1:6" x14ac:dyDescent="0.25">
      <c r="A111" t="s">
        <v>14</v>
      </c>
      <c r="B111" t="s">
        <v>15</v>
      </c>
      <c r="C111" t="s">
        <v>140</v>
      </c>
      <c r="D111">
        <v>2</v>
      </c>
      <c r="E111" t="s">
        <v>129</v>
      </c>
      <c r="F111" t="s">
        <v>131</v>
      </c>
    </row>
    <row r="112" spans="1:6" x14ac:dyDescent="0.25">
      <c r="A112" t="s">
        <v>18</v>
      </c>
      <c r="B112" t="s">
        <v>19</v>
      </c>
      <c r="C112" t="s">
        <v>141</v>
      </c>
      <c r="D112">
        <v>10</v>
      </c>
      <c r="E112" t="s">
        <v>129</v>
      </c>
      <c r="F112" t="s">
        <v>132</v>
      </c>
    </row>
    <row r="113" spans="1:6" x14ac:dyDescent="0.25">
      <c r="A113" t="s">
        <v>20</v>
      </c>
      <c r="B113" t="s">
        <v>21</v>
      </c>
      <c r="C113" t="s">
        <v>141</v>
      </c>
      <c r="D113">
        <v>10</v>
      </c>
      <c r="E113" t="s">
        <v>129</v>
      </c>
      <c r="F113" t="s">
        <v>132</v>
      </c>
    </row>
    <row r="114" spans="1:6" x14ac:dyDescent="0.25">
      <c r="A114" t="s">
        <v>22</v>
      </c>
      <c r="B114" t="s">
        <v>23</v>
      </c>
      <c r="C114" t="s">
        <v>141</v>
      </c>
      <c r="D114">
        <v>10</v>
      </c>
      <c r="E114" t="s">
        <v>129</v>
      </c>
      <c r="F114" t="s">
        <v>132</v>
      </c>
    </row>
    <row r="115" spans="1:6" x14ac:dyDescent="0.25">
      <c r="A115" t="s">
        <v>25</v>
      </c>
      <c r="B115" t="s">
        <v>26</v>
      </c>
      <c r="C115" t="s">
        <v>141</v>
      </c>
      <c r="D115" t="s">
        <v>159</v>
      </c>
      <c r="F115" t="s">
        <v>132</v>
      </c>
    </row>
    <row r="116" spans="1:6" x14ac:dyDescent="0.25">
      <c r="A116" t="s">
        <v>27</v>
      </c>
      <c r="B116" t="s">
        <v>28</v>
      </c>
      <c r="C116" t="s">
        <v>141</v>
      </c>
      <c r="D116">
        <v>10</v>
      </c>
      <c r="E116" t="s">
        <v>129</v>
      </c>
      <c r="F116" t="s">
        <v>132</v>
      </c>
    </row>
    <row r="117" spans="1:6" x14ac:dyDescent="0.25">
      <c r="A117" t="s">
        <v>29</v>
      </c>
      <c r="B117" t="s">
        <v>30</v>
      </c>
      <c r="C117" t="s">
        <v>141</v>
      </c>
      <c r="D117">
        <v>10</v>
      </c>
      <c r="E117" t="s">
        <v>129</v>
      </c>
      <c r="F117" t="s">
        <v>132</v>
      </c>
    </row>
    <row r="118" spans="1:6" x14ac:dyDescent="0.25">
      <c r="A118" t="s">
        <v>31</v>
      </c>
      <c r="B118" t="s">
        <v>32</v>
      </c>
      <c r="C118" t="s">
        <v>141</v>
      </c>
      <c r="D118">
        <v>10</v>
      </c>
      <c r="E118" t="s">
        <v>129</v>
      </c>
      <c r="F118" t="s">
        <v>132</v>
      </c>
    </row>
    <row r="119" spans="1:6" x14ac:dyDescent="0.25">
      <c r="A119" t="s">
        <v>33</v>
      </c>
      <c r="B119" t="s">
        <v>34</v>
      </c>
      <c r="C119" t="s">
        <v>141</v>
      </c>
      <c r="D119">
        <v>10</v>
      </c>
      <c r="E119" t="s">
        <v>129</v>
      </c>
      <c r="F119" t="s">
        <v>132</v>
      </c>
    </row>
    <row r="120" spans="1:6" x14ac:dyDescent="0.25">
      <c r="A120" t="s">
        <v>35</v>
      </c>
      <c r="B120" t="s">
        <v>36</v>
      </c>
      <c r="C120" t="s">
        <v>141</v>
      </c>
      <c r="D120">
        <v>10</v>
      </c>
      <c r="E120" t="s">
        <v>129</v>
      </c>
      <c r="F120" t="s">
        <v>132</v>
      </c>
    </row>
    <row r="121" spans="1:6" x14ac:dyDescent="0.25">
      <c r="A121" t="s">
        <v>37</v>
      </c>
      <c r="B121" t="s">
        <v>38</v>
      </c>
      <c r="C121" t="s">
        <v>141</v>
      </c>
      <c r="D121">
        <v>10</v>
      </c>
      <c r="E121" t="s">
        <v>129</v>
      </c>
      <c r="F121" t="s">
        <v>132</v>
      </c>
    </row>
    <row r="122" spans="1:6" x14ac:dyDescent="0.25">
      <c r="A122" t="s">
        <v>39</v>
      </c>
      <c r="B122" t="s">
        <v>40</v>
      </c>
      <c r="C122" t="s">
        <v>141</v>
      </c>
      <c r="D122">
        <v>10</v>
      </c>
      <c r="E122" t="s">
        <v>129</v>
      </c>
      <c r="F122" t="s">
        <v>132</v>
      </c>
    </row>
    <row r="123" spans="1:6" x14ac:dyDescent="0.25">
      <c r="A123" t="s">
        <v>41</v>
      </c>
      <c r="B123" t="s">
        <v>42</v>
      </c>
      <c r="C123" t="s">
        <v>141</v>
      </c>
      <c r="D123">
        <v>10</v>
      </c>
      <c r="E123" t="s">
        <v>129</v>
      </c>
      <c r="F123" t="s">
        <v>132</v>
      </c>
    </row>
    <row r="124" spans="1:6" x14ac:dyDescent="0.25">
      <c r="A124" t="s">
        <v>43</v>
      </c>
      <c r="B124" t="s">
        <v>44</v>
      </c>
      <c r="C124" t="s">
        <v>141</v>
      </c>
      <c r="D124">
        <v>10</v>
      </c>
      <c r="E124" t="s">
        <v>129</v>
      </c>
      <c r="F124" t="s">
        <v>132</v>
      </c>
    </row>
    <row r="125" spans="1:6" x14ac:dyDescent="0.25">
      <c r="A125" t="s">
        <v>47</v>
      </c>
      <c r="B125" t="s">
        <v>133</v>
      </c>
      <c r="C125" t="s">
        <v>141</v>
      </c>
      <c r="D125">
        <v>10</v>
      </c>
      <c r="E125" t="s">
        <v>129</v>
      </c>
      <c r="F125" t="s">
        <v>132</v>
      </c>
    </row>
    <row r="126" spans="1:6" x14ac:dyDescent="0.25">
      <c r="A126" t="s">
        <v>49</v>
      </c>
      <c r="B126" t="s">
        <v>50</v>
      </c>
      <c r="C126" t="s">
        <v>141</v>
      </c>
      <c r="D126">
        <v>10</v>
      </c>
      <c r="E126" t="s">
        <v>129</v>
      </c>
      <c r="F126" t="s">
        <v>132</v>
      </c>
    </row>
    <row r="127" spans="1:6" x14ac:dyDescent="0.25">
      <c r="A127" t="s">
        <v>51</v>
      </c>
      <c r="B127" t="s">
        <v>52</v>
      </c>
      <c r="C127" t="s">
        <v>141</v>
      </c>
      <c r="D127">
        <v>10</v>
      </c>
      <c r="E127" t="s">
        <v>129</v>
      </c>
      <c r="F127" t="s">
        <v>132</v>
      </c>
    </row>
    <row r="128" spans="1:6" x14ac:dyDescent="0.25">
      <c r="A128" t="s">
        <v>6</v>
      </c>
      <c r="B128" t="s">
        <v>7</v>
      </c>
      <c r="C128" t="s">
        <v>177</v>
      </c>
      <c r="D128">
        <v>1</v>
      </c>
      <c r="E128" t="s">
        <v>130</v>
      </c>
      <c r="F128" t="s">
        <v>131</v>
      </c>
    </row>
    <row r="129" spans="1:6" x14ac:dyDescent="0.25">
      <c r="A129" t="s">
        <v>8</v>
      </c>
      <c r="B129" t="s">
        <v>9</v>
      </c>
      <c r="C129" t="s">
        <v>177</v>
      </c>
      <c r="D129">
        <v>1</v>
      </c>
      <c r="E129" t="s">
        <v>130</v>
      </c>
      <c r="F129" t="s">
        <v>131</v>
      </c>
    </row>
    <row r="130" spans="1:6" x14ac:dyDescent="0.25">
      <c r="A130" t="s">
        <v>10</v>
      </c>
      <c r="B130" t="s">
        <v>11</v>
      </c>
      <c r="C130" t="s">
        <v>177</v>
      </c>
      <c r="D130">
        <v>1</v>
      </c>
      <c r="E130" t="s">
        <v>130</v>
      </c>
      <c r="F130" t="s">
        <v>131</v>
      </c>
    </row>
    <row r="131" spans="1:6" x14ac:dyDescent="0.25">
      <c r="A131" t="s">
        <v>12</v>
      </c>
      <c r="B131" t="s">
        <v>13</v>
      </c>
      <c r="C131" t="s">
        <v>177</v>
      </c>
      <c r="D131">
        <v>1</v>
      </c>
      <c r="E131" t="s">
        <v>130</v>
      </c>
      <c r="F131" t="s">
        <v>131</v>
      </c>
    </row>
    <row r="132" spans="1:6" x14ac:dyDescent="0.25">
      <c r="A132" t="s">
        <v>14</v>
      </c>
      <c r="B132" t="s">
        <v>15</v>
      </c>
      <c r="C132" t="s">
        <v>177</v>
      </c>
      <c r="D132">
        <v>1</v>
      </c>
      <c r="E132" t="s">
        <v>130</v>
      </c>
      <c r="F132" t="s">
        <v>131</v>
      </c>
    </row>
    <row r="133" spans="1:6" x14ac:dyDescent="0.25">
      <c r="A133" t="s">
        <v>18</v>
      </c>
      <c r="B133" t="s">
        <v>19</v>
      </c>
      <c r="C133" t="s">
        <v>177</v>
      </c>
      <c r="D133">
        <v>1.1000000000000001</v>
      </c>
      <c r="E133" t="s">
        <v>130</v>
      </c>
      <c r="F133" t="s">
        <v>131</v>
      </c>
    </row>
    <row r="134" spans="1:6" x14ac:dyDescent="0.25">
      <c r="A134" t="s">
        <v>20</v>
      </c>
      <c r="B134" t="s">
        <v>21</v>
      </c>
      <c r="C134" t="s">
        <v>177</v>
      </c>
      <c r="D134">
        <v>1.1000000000000001</v>
      </c>
      <c r="E134" t="s">
        <v>130</v>
      </c>
      <c r="F134" t="s">
        <v>131</v>
      </c>
    </row>
    <row r="135" spans="1:6" x14ac:dyDescent="0.25">
      <c r="A135" t="s">
        <v>22</v>
      </c>
      <c r="B135" t="s">
        <v>23</v>
      </c>
      <c r="C135" t="s">
        <v>177</v>
      </c>
      <c r="D135">
        <v>1.1000000000000001</v>
      </c>
      <c r="E135" t="s">
        <v>130</v>
      </c>
      <c r="F135" t="s">
        <v>131</v>
      </c>
    </row>
    <row r="136" spans="1:6" x14ac:dyDescent="0.25">
      <c r="A136" t="s">
        <v>25</v>
      </c>
      <c r="B136" t="s">
        <v>26</v>
      </c>
      <c r="C136" t="s">
        <v>177</v>
      </c>
      <c r="D136" t="s">
        <v>159</v>
      </c>
      <c r="F136" t="s">
        <v>131</v>
      </c>
    </row>
    <row r="137" spans="1:6" x14ac:dyDescent="0.25">
      <c r="A137" t="s">
        <v>27</v>
      </c>
      <c r="B137" t="s">
        <v>28</v>
      </c>
      <c r="C137" t="s">
        <v>177</v>
      </c>
      <c r="D137">
        <v>1.1000000000000001</v>
      </c>
      <c r="E137" t="s">
        <v>130</v>
      </c>
      <c r="F137" t="s">
        <v>131</v>
      </c>
    </row>
    <row r="138" spans="1:6" x14ac:dyDescent="0.25">
      <c r="A138" t="s">
        <v>29</v>
      </c>
      <c r="B138" t="s">
        <v>30</v>
      </c>
      <c r="C138" t="s">
        <v>177</v>
      </c>
      <c r="D138">
        <v>1</v>
      </c>
      <c r="E138" t="s">
        <v>130</v>
      </c>
      <c r="F138" t="s">
        <v>131</v>
      </c>
    </row>
    <row r="139" spans="1:6" x14ac:dyDescent="0.25">
      <c r="A139" t="s">
        <v>31</v>
      </c>
      <c r="B139" t="s">
        <v>32</v>
      </c>
      <c r="C139" t="s">
        <v>177</v>
      </c>
      <c r="D139" t="s">
        <v>176</v>
      </c>
      <c r="E139" t="s">
        <v>130</v>
      </c>
      <c r="F139" t="s">
        <v>131</v>
      </c>
    </row>
    <row r="140" spans="1:6" x14ac:dyDescent="0.25">
      <c r="A140" t="s">
        <v>33</v>
      </c>
      <c r="B140" t="s">
        <v>34</v>
      </c>
      <c r="C140" t="s">
        <v>177</v>
      </c>
      <c r="D140">
        <v>1</v>
      </c>
      <c r="E140" t="s">
        <v>130</v>
      </c>
      <c r="F140" t="s">
        <v>131</v>
      </c>
    </row>
    <row r="141" spans="1:6" x14ac:dyDescent="0.25">
      <c r="A141" t="s">
        <v>35</v>
      </c>
      <c r="B141" t="s">
        <v>36</v>
      </c>
      <c r="C141" t="s">
        <v>177</v>
      </c>
      <c r="D141" t="s">
        <v>176</v>
      </c>
      <c r="E141" t="s">
        <v>130</v>
      </c>
      <c r="F141" t="s">
        <v>131</v>
      </c>
    </row>
    <row r="142" spans="1:6" x14ac:dyDescent="0.25">
      <c r="A142" t="s">
        <v>37</v>
      </c>
      <c r="B142" t="s">
        <v>38</v>
      </c>
      <c r="C142" t="s">
        <v>177</v>
      </c>
      <c r="D142" t="s">
        <v>176</v>
      </c>
      <c r="E142" t="s">
        <v>130</v>
      </c>
      <c r="F142" t="s">
        <v>131</v>
      </c>
    </row>
    <row r="143" spans="1:6" x14ac:dyDescent="0.25">
      <c r="A143" t="s">
        <v>39</v>
      </c>
      <c r="B143" t="s">
        <v>40</v>
      </c>
      <c r="C143" t="s">
        <v>177</v>
      </c>
      <c r="D143" t="s">
        <v>176</v>
      </c>
      <c r="E143" t="s">
        <v>130</v>
      </c>
      <c r="F143" t="s">
        <v>131</v>
      </c>
    </row>
    <row r="144" spans="1:6" x14ac:dyDescent="0.25">
      <c r="A144" t="s">
        <v>41</v>
      </c>
      <c r="B144" t="s">
        <v>42</v>
      </c>
      <c r="C144" t="s">
        <v>177</v>
      </c>
      <c r="D144">
        <v>1</v>
      </c>
      <c r="E144" t="s">
        <v>130</v>
      </c>
      <c r="F144" t="s">
        <v>131</v>
      </c>
    </row>
    <row r="145" spans="1:6" x14ac:dyDescent="0.25">
      <c r="A145" t="s">
        <v>43</v>
      </c>
      <c r="B145" t="s">
        <v>44</v>
      </c>
      <c r="C145" t="s">
        <v>177</v>
      </c>
      <c r="D145">
        <v>1</v>
      </c>
      <c r="E145" t="s">
        <v>130</v>
      </c>
      <c r="F145" t="s">
        <v>131</v>
      </c>
    </row>
    <row r="146" spans="1:6" x14ac:dyDescent="0.25">
      <c r="A146" t="s">
        <v>47</v>
      </c>
      <c r="B146" t="s">
        <v>133</v>
      </c>
      <c r="C146" t="s">
        <v>177</v>
      </c>
      <c r="D146">
        <v>1</v>
      </c>
      <c r="E146" t="s">
        <v>129</v>
      </c>
      <c r="F146" t="s">
        <v>131</v>
      </c>
    </row>
    <row r="147" spans="1:6" x14ac:dyDescent="0.25">
      <c r="A147" t="s">
        <v>49</v>
      </c>
      <c r="B147" t="s">
        <v>50</v>
      </c>
      <c r="C147" t="s">
        <v>177</v>
      </c>
      <c r="D147">
        <v>1</v>
      </c>
      <c r="E147" t="s">
        <v>129</v>
      </c>
      <c r="F147" t="s">
        <v>131</v>
      </c>
    </row>
    <row r="148" spans="1:6" x14ac:dyDescent="0.25">
      <c r="A148" t="s">
        <v>51</v>
      </c>
      <c r="B148" t="s">
        <v>52</v>
      </c>
      <c r="C148" t="s">
        <v>177</v>
      </c>
      <c r="D148">
        <v>1</v>
      </c>
      <c r="E148" t="s">
        <v>129</v>
      </c>
      <c r="F148" t="s">
        <v>131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D58E-0498-4A7D-B773-BBAE940A9D8D}">
  <dimension ref="A1:L4"/>
  <sheetViews>
    <sheetView workbookViewId="0">
      <selection activeCell="L7" sqref="L7"/>
    </sheetView>
  </sheetViews>
  <sheetFormatPr defaultRowHeight="15" x14ac:dyDescent="0.25"/>
  <cols>
    <col min="1" max="1" width="9" customWidth="1"/>
    <col min="12" max="12" width="10.28515625" customWidth="1"/>
  </cols>
  <sheetData>
    <row r="1" spans="1:12" x14ac:dyDescent="0.25">
      <c r="A1" t="s">
        <v>0</v>
      </c>
      <c r="B1" t="s">
        <v>137</v>
      </c>
      <c r="C1" t="s">
        <v>160</v>
      </c>
      <c r="D1" t="s">
        <v>161</v>
      </c>
      <c r="E1" t="s">
        <v>138</v>
      </c>
      <c r="F1" t="s">
        <v>162</v>
      </c>
      <c r="G1" t="s">
        <v>163</v>
      </c>
      <c r="H1" t="s">
        <v>166</v>
      </c>
      <c r="I1" t="s">
        <v>164</v>
      </c>
      <c r="J1" t="s">
        <v>140</v>
      </c>
      <c r="K1" t="s">
        <v>141</v>
      </c>
      <c r="L1" t="s">
        <v>165</v>
      </c>
    </row>
    <row r="2" spans="1:12" x14ac:dyDescent="0.25">
      <c r="A2" t="s">
        <v>4</v>
      </c>
      <c r="B2" t="s">
        <v>159</v>
      </c>
      <c r="C2">
        <v>10</v>
      </c>
      <c r="D2">
        <v>10</v>
      </c>
      <c r="E2" t="s">
        <v>159</v>
      </c>
      <c r="F2">
        <v>1</v>
      </c>
      <c r="G2">
        <v>1</v>
      </c>
      <c r="H2" t="s">
        <v>159</v>
      </c>
      <c r="I2">
        <v>0.2</v>
      </c>
      <c r="J2">
        <v>0.2</v>
      </c>
      <c r="K2" t="s">
        <v>159</v>
      </c>
      <c r="L2">
        <v>5.0000000000000001E-3</v>
      </c>
    </row>
    <row r="3" spans="1:12" x14ac:dyDescent="0.25">
      <c r="A3" t="s">
        <v>16</v>
      </c>
      <c r="B3">
        <v>1</v>
      </c>
      <c r="C3" t="s">
        <v>159</v>
      </c>
      <c r="D3">
        <v>0.28000000000000003</v>
      </c>
      <c r="E3">
        <v>0.09</v>
      </c>
      <c r="F3" t="s">
        <v>159</v>
      </c>
      <c r="G3">
        <v>0.62</v>
      </c>
      <c r="H3">
        <v>0.28000000000000003</v>
      </c>
      <c r="I3">
        <v>4.0000000000000001E-3</v>
      </c>
      <c r="J3">
        <v>0.15</v>
      </c>
      <c r="K3" t="s">
        <v>159</v>
      </c>
      <c r="L3" t="s">
        <v>159</v>
      </c>
    </row>
    <row r="4" spans="1:12" x14ac:dyDescent="0.25">
      <c r="A4" t="s">
        <v>167</v>
      </c>
      <c r="B4" t="s">
        <v>159</v>
      </c>
      <c r="C4" t="s">
        <v>159</v>
      </c>
      <c r="D4" t="s">
        <v>159</v>
      </c>
      <c r="E4" t="s">
        <v>159</v>
      </c>
      <c r="F4" t="s">
        <v>159</v>
      </c>
      <c r="G4" t="s">
        <v>159</v>
      </c>
      <c r="H4">
        <v>1</v>
      </c>
      <c r="I4">
        <v>0.1</v>
      </c>
      <c r="J4">
        <v>0.2</v>
      </c>
      <c r="K4" t="s">
        <v>159</v>
      </c>
      <c r="L4" t="s">
        <v>159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C881-9CF7-4BCA-96A7-6F184A2DD7B3}">
  <dimension ref="A1:B4"/>
  <sheetViews>
    <sheetView workbookViewId="0">
      <selection activeCell="D7" sqref="D7"/>
    </sheetView>
  </sheetViews>
  <sheetFormatPr defaultRowHeight="15" x14ac:dyDescent="0.25"/>
  <sheetData>
    <row r="1" spans="1:2" x14ac:dyDescent="0.25">
      <c r="A1">
        <v>1</v>
      </c>
      <c r="B1" t="s">
        <v>125</v>
      </c>
    </row>
    <row r="2" spans="1:2" x14ac:dyDescent="0.25">
      <c r="A2">
        <v>2</v>
      </c>
      <c r="B2" t="s">
        <v>127</v>
      </c>
    </row>
    <row r="3" spans="1:2" x14ac:dyDescent="0.25">
      <c r="A3">
        <v>3</v>
      </c>
      <c r="B3" t="s">
        <v>126</v>
      </c>
    </row>
    <row r="4" spans="1:2" x14ac:dyDescent="0.25">
      <c r="A4">
        <v>4</v>
      </c>
      <c r="B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</vt:lpstr>
      <vt:lpstr>WQ-index</vt:lpstr>
      <vt:lpstr>WQ-GV</vt:lpstr>
      <vt:lpstr>GV_long</vt:lpstr>
      <vt:lpstr>WQ-LOR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Brie Sherow</cp:lastModifiedBy>
  <dcterms:created xsi:type="dcterms:W3CDTF">2021-10-27T01:37:50Z</dcterms:created>
  <dcterms:modified xsi:type="dcterms:W3CDTF">2021-12-07T05:46:04Z</dcterms:modified>
</cp:coreProperties>
</file>