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9915" activeTab="2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  <sheet name="BOMItems" sheetId="6" r:id="rId6"/>
  </sheets>
  <calcPr calcId="125725"/>
</workbook>
</file>

<file path=xl/calcChain.xml><?xml version="1.0" encoding="utf-8"?>
<calcChain xmlns="http://schemas.openxmlformats.org/spreadsheetml/2006/main">
  <c r="G3" i="5"/>
  <c r="E3"/>
  <c r="D3"/>
  <c r="C3"/>
  <c r="D182" i="1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G19"/>
  <c r="E19" s="1"/>
  <c r="G13"/>
  <c r="E13" s="1"/>
  <c r="G10"/>
  <c r="E10" s="1"/>
  <c r="G6"/>
  <c r="E6" s="1"/>
  <c r="G2" i="5"/>
  <c r="D2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<sst xmlns="http://schemas.openxmlformats.org/spreadsheetml/2006/main" count="258" uniqueCount="95">
  <si>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</si>
  <si>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</si>
  <si>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</si>
  <si>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</si>
  <si>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</si>
  <si>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</si>
  <si>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</si>
  <si>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</si>
  <si>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Milk - Skim</t>
  </si>
  <si>
    <t>Milk - 2%</t>
  </si>
  <si>
    <t>Milk - Whole</t>
  </si>
  <si>
    <t>Buttermilk</t>
  </si>
  <si>
    <t>Priority</t>
  </si>
  <si>
    <t>Milk - Skim Organic</t>
  </si>
  <si>
    <t>Milk - 2% Organic</t>
  </si>
  <si>
    <t>Milk - Whole Organic</t>
  </si>
  <si>
    <t>Buttermilk Organic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</si>
  <si>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</si>
  <si>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</si>
  <si>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</si>
  <si>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</si>
  <si>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</si>
  <si>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</si>
  <si>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</si>
  <si>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</si>
  <si>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</si>
  <si>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</si>
  <si>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</si>
  <si>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</si>
  <si>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</si>
  <si>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</si>
  <si>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</si>
  <si>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</si>
  <si>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</si>
  <si>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</si>
  <si>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</si>
  <si>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</si>
  <si>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</si>
  <si>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</si>
  <si>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</si>
  <si>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</si>
  <si>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</si>
  <si>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</si>
  <si>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</si>
  <si>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</si>
  <si>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</si>
  <si>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</si>
  <si>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</si>
  <si>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</si>
  <si>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</si>
  <si>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</si>
  <si>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</si>
  <si>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</si>
  <si>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</si>
  <si>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</si>
  <si>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</si>
  <si>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</si>
  <si>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</si>
  <si>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</si>
  <si>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</si>
  <si>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</si>
  <si>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</si>
  <si>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</si>
  <si>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</si>
  <si>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</si>
  <si>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</si>
  <si>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EggNog</t>
  </si>
  <si>
    <t>Soy Milk</t>
  </si>
  <si>
    <t>BEF</t>
  </si>
  <si>
    <t>PO_1258</t>
  </si>
  <si>
    <t>PO_1259</t>
  </si>
  <si>
    <t>PO_1260</t>
  </si>
  <si>
    <t>PO_1261</t>
  </si>
  <si>
    <t>Line Number</t>
  </si>
  <si>
    <t>Line Name</t>
  </si>
  <si>
    <t>Fluid 1</t>
  </si>
  <si>
    <t>Fluid 2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</si>
  <si>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</si>
  <si>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</si>
  <si>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</si>
  <si>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</si>
  <si>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</si>
  <si>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</si>
  <si>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</si>
  <si>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</si>
  <si>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</si>
  <si>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</si>
  <si>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Component 1</t>
  </si>
  <si>
    <t>Percent 1</t>
  </si>
  <si>
    <t>Component 2</t>
  </si>
  <si>
    <t>Percent 2</t>
  </si>
  <si>
    <t>C3</t>
  </si>
  <si>
    <t>P3</t>
  </si>
  <si>
    <t>Line 2 Affinity</t>
  </si>
  <si>
    <t>Line 1 Affinity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</si>
</sst>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2"/>
  <sheetViews>
    <sheetView workbookViewId="0">
      <pane ySplit="1" topLeftCell="A153" activePane="bottomLeft" state="frozen"/>
      <selection pane="bottomLeft" activeCell="A182" sqref="A182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12</v>
      </c>
      <c r="F1" s="6" t="s">
        <v>17</v>
      </c>
      <c r="G1" s="6" t="s">
        <v>84</v>
      </c>
      <c r="H1" s="6" t="s">
        <v>85</v>
      </c>
    </row>
    <row r="2" spans="1:8">
      <c r="A2">
        <v>0</v>
      </c>
      <c r="B2">
        <v>1235</v>
      </c>
      <c r="C2">
        <v>1</v>
      </c>
      <c r="D2">
        <f>VLOOKUP($B2,Products!$A$2:$D$10,4)*C2</f>
        <v>10</v>
      </c>
      <c r="E2" s="5"/>
      <c r="F2" t="s">
        <v>18</v>
      </c>
    </row>
    <row r="3" spans="1:8">
      <c r="A3">
        <v>1</v>
      </c>
      <c r="B3">
        <v>1235</v>
      </c>
      <c r="C3">
        <v>2</v>
      </c>
      <c r="D3">
        <f>VLOOKUP($B3,Products!$A$2:$D$10,4)*C3</f>
        <v>20</v>
      </c>
      <c r="E3" s="18"/>
      <c r="F3" t="s">
        <v>19</v>
      </c>
      <c r="H3" s="10"/>
    </row>
    <row r="4" spans="1:8">
      <c r="A4">
        <v>2</v>
      </c>
      <c r="B4">
        <v>1234</v>
      </c>
      <c r="C4">
        <v>3</v>
      </c>
      <c r="D4">
        <f>VLOOKUP($B4,Products!$A$2:$D$10,4)*C4</f>
        <v>30</v>
      </c>
      <c r="E4" s="18"/>
      <c r="F4" t="s">
        <v>20</v>
      </c>
      <c r="H4" s="10"/>
    </row>
    <row r="5" spans="1:8">
      <c r="A5">
        <v>3</v>
      </c>
      <c r="B5">
        <v>1235</v>
      </c>
      <c r="C5">
        <v>1</v>
      </c>
      <c r="D5">
        <f>VLOOKUP($B5,Products!$A$2:$D$10,4)*C5</f>
        <v>10</v>
      </c>
      <c r="E5" s="18"/>
      <c r="F5" t="s">
        <v>21</v>
      </c>
      <c r="H5" s="10"/>
    </row>
    <row r="6" spans="1:8">
      <c r="A6">
        <v>4</v>
      </c>
      <c r="B6">
        <v>1236</v>
      </c>
      <c r="C6">
        <v>1</v>
      </c>
      <c r="D6">
        <f>VLOOKUP($B6,Products!$A$2:$D$10,4)*C6</f>
        <v>10</v>
      </c>
      <c r="E6" s="18">
        <f ca="1">G6+H6</f>
        <v>39834.291666666664</v>
      </c>
      <c r="F6" t="s">
        <v>22</v>
      </c>
      <c r="G6" s="17">
        <f ca="1">TODAY()</f>
        <v>39834</v>
      </c>
      <c r="H6" s="10">
        <v>0.29166666666666669</v>
      </c>
    </row>
    <row r="7" spans="1:8">
      <c r="A7">
        <v>5</v>
      </c>
      <c r="B7">
        <v>1235</v>
      </c>
      <c r="C7">
        <v>1</v>
      </c>
      <c r="D7">
        <f>VLOOKUP($B7,Products!$A$2:$D$10,4)*C7</f>
        <v>10</v>
      </c>
      <c r="E7" s="18"/>
      <c r="F7" t="s">
        <v>23</v>
      </c>
      <c r="H7" s="10"/>
    </row>
    <row r="8" spans="1:8">
      <c r="A8">
        <v>6</v>
      </c>
      <c r="B8">
        <v>1236</v>
      </c>
      <c r="C8">
        <v>1</v>
      </c>
      <c r="D8">
        <f>VLOOKUP($B8,Products!$A$2:$D$10,4)*C8</f>
        <v>10</v>
      </c>
      <c r="E8" s="18"/>
      <c r="F8" t="s">
        <v>24</v>
      </c>
      <c r="H8" s="10"/>
    </row>
    <row r="9" spans="1:8">
      <c r="A9">
        <v>7</v>
      </c>
      <c r="B9">
        <v>1235</v>
      </c>
      <c r="C9">
        <v>1</v>
      </c>
      <c r="D9">
        <f>VLOOKUP($B9,Products!$A$2:$D$10,4)*C9</f>
        <v>10</v>
      </c>
      <c r="E9" s="18"/>
      <c r="F9" t="s">
        <v>25</v>
      </c>
      <c r="H9" s="10"/>
    </row>
    <row r="10" spans="1:8">
      <c r="A10">
        <v>8</v>
      </c>
      <c r="B10">
        <v>1236</v>
      </c>
      <c r="C10">
        <v>1</v>
      </c>
      <c r="D10">
        <f>VLOOKUP($B10,Products!$A$2:$D$10,4)*C10</f>
        <v>10</v>
      </c>
      <c r="E10" s="18">
        <f ca="1">G10+H10</f>
        <v>39834.541666666664</v>
      </c>
      <c r="F10" t="s">
        <v>26</v>
      </c>
      <c r="G10" s="17">
        <f ca="1">TODAY()</f>
        <v>39834</v>
      </c>
      <c r="H10" s="10">
        <v>0.54166666666666663</v>
      </c>
    </row>
    <row r="11" spans="1:8">
      <c r="A11">
        <v>9</v>
      </c>
      <c r="B11">
        <v>1234</v>
      </c>
      <c r="C11">
        <v>1</v>
      </c>
      <c r="D11">
        <f>VLOOKUP($B11,Products!$A$2:$D$10,4)*C11</f>
        <v>10</v>
      </c>
      <c r="E11" s="18"/>
      <c r="F11" t="s">
        <v>27</v>
      </c>
      <c r="H11" s="10"/>
    </row>
    <row r="12" spans="1:8">
      <c r="A12">
        <v>10</v>
      </c>
      <c r="B12">
        <v>1235</v>
      </c>
      <c r="C12">
        <v>1</v>
      </c>
      <c r="D12">
        <f>VLOOKUP($B12,Products!$A$2:$D$10,4)*C12</f>
        <v>10</v>
      </c>
      <c r="E12" s="18"/>
      <c r="F12" t="s">
        <v>28</v>
      </c>
      <c r="H12" s="10"/>
    </row>
    <row r="13" spans="1:8">
      <c r="A13">
        <v>11</v>
      </c>
      <c r="B13">
        <v>1236</v>
      </c>
      <c r="C13">
        <v>1</v>
      </c>
      <c r="D13">
        <f>VLOOKUP($B13,Products!$A$2:$D$10,4)*C13</f>
        <v>10</v>
      </c>
      <c r="E13" s="18">
        <f ca="1">G13+H13</f>
        <v>39834.541666666664</v>
      </c>
      <c r="F13" t="s">
        <v>29</v>
      </c>
      <c r="G13" s="17">
        <f ca="1">TODAY()</f>
        <v>39834</v>
      </c>
      <c r="H13" s="10">
        <v>0.54166666666666663</v>
      </c>
    </row>
    <row r="14" spans="1:8">
      <c r="A14">
        <v>12</v>
      </c>
      <c r="B14">
        <v>1234</v>
      </c>
      <c r="C14">
        <v>1</v>
      </c>
      <c r="D14">
        <f>VLOOKUP($B14,Products!$A$2:$D$10,4)*C14</f>
        <v>10</v>
      </c>
      <c r="E14" s="18"/>
      <c r="F14" t="s">
        <v>30</v>
      </c>
      <c r="H14" s="10"/>
    </row>
    <row r="15" spans="1:8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31</v>
      </c>
      <c r="H15" s="10"/>
    </row>
    <row r="16" spans="1:8">
      <c r="A16">
        <v>14</v>
      </c>
      <c r="B16">
        <v>1236</v>
      </c>
      <c r="C16">
        <v>1</v>
      </c>
      <c r="D16">
        <f>VLOOKUP($B16,Products!$A$2:$D$10,4)*C16</f>
        <v>10</v>
      </c>
      <c r="E16" s="18"/>
      <c r="F16" t="s">
        <v>32</v>
      </c>
      <c r="H16" s="10"/>
    </row>
    <row r="17" spans="1:8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33</v>
      </c>
      <c r="H17" s="10"/>
    </row>
    <row r="18" spans="1:8">
      <c r="A18">
        <v>16</v>
      </c>
      <c r="B18">
        <v>1235</v>
      </c>
      <c r="C18">
        <v>1</v>
      </c>
      <c r="D18">
        <f>VLOOKUP($B18,Products!$A$2:$D$10,4)*C18</f>
        <v>10</v>
      </c>
      <c r="E18" s="18"/>
      <c r="F18" t="s">
        <v>34</v>
      </c>
      <c r="H18" s="10"/>
    </row>
    <row r="19" spans="1:8">
      <c r="A19">
        <v>17</v>
      </c>
      <c r="B19">
        <v>1235</v>
      </c>
      <c r="C19">
        <v>1</v>
      </c>
      <c r="D19">
        <f>VLOOKUP($B19,Products!$A$2:$D$10,4)*C19</f>
        <v>10</v>
      </c>
      <c r="E19" s="18">
        <f ca="1">G19+H19</f>
        <v>39834.375</v>
      </c>
      <c r="F19" t="s">
        <v>35</v>
      </c>
      <c r="G19" s="17">
        <f ca="1">TODAY()</f>
        <v>39834</v>
      </c>
      <c r="H19" s="10">
        <v>0.375</v>
      </c>
    </row>
    <row r="20" spans="1:8">
      <c r="A20">
        <v>18</v>
      </c>
      <c r="B20">
        <v>1235</v>
      </c>
      <c r="C20">
        <v>1</v>
      </c>
      <c r="D20">
        <f>VLOOKUP($B20,Products!$A$2:$D$10,4)*C20</f>
        <v>10</v>
      </c>
      <c r="E20" s="18"/>
      <c r="F20" t="s">
        <v>36</v>
      </c>
      <c r="H20" s="10"/>
    </row>
    <row r="21" spans="1:8">
      <c r="A21">
        <v>19</v>
      </c>
      <c r="B21">
        <v>1234</v>
      </c>
      <c r="C21">
        <v>1</v>
      </c>
      <c r="D21">
        <f>VLOOKUP($B21,Products!$A$2:$D$10,4)*C21</f>
        <v>10</v>
      </c>
      <c r="E21" s="18"/>
      <c r="F21" t="s">
        <v>37</v>
      </c>
      <c r="H21" s="10"/>
    </row>
    <row r="22" spans="1:8">
      <c r="A22">
        <v>20</v>
      </c>
      <c r="B22">
        <v>1237</v>
      </c>
      <c r="C22">
        <v>1</v>
      </c>
      <c r="D22">
        <f>VLOOKUP($B22,Products!$A$2:$D$10,4)*C22</f>
        <v>10</v>
      </c>
      <c r="E22" s="18"/>
      <c r="F22" t="s">
        <v>38</v>
      </c>
      <c r="G22" s="17"/>
      <c r="H22" s="10"/>
    </row>
    <row r="23" spans="1:8">
      <c r="A23">
        <v>21</v>
      </c>
      <c r="B23">
        <v>1238</v>
      </c>
      <c r="C23">
        <v>1</v>
      </c>
      <c r="D23">
        <f>VLOOKUP($B23,Products!$A$2:$D$10,4)*C23</f>
        <v>10</v>
      </c>
      <c r="E23" s="18"/>
      <c r="F23" t="s">
        <v>39</v>
      </c>
      <c r="H23" s="10"/>
    </row>
    <row r="24" spans="1:8">
      <c r="A24">
        <v>22</v>
      </c>
      <c r="B24">
        <v>1239</v>
      </c>
      <c r="C24">
        <v>2</v>
      </c>
      <c r="D24">
        <f>VLOOKUP($B24,Products!$A$2:$D$10,4)*C24</f>
        <v>20</v>
      </c>
      <c r="E24" s="18"/>
      <c r="F24" t="s">
        <v>40</v>
      </c>
      <c r="H24" s="10"/>
    </row>
    <row r="25" spans="1:8">
      <c r="A25">
        <v>23</v>
      </c>
      <c r="B25">
        <v>1240</v>
      </c>
      <c r="C25">
        <v>1</v>
      </c>
      <c r="D25">
        <f>VLOOKUP($B25,Products!$A$2:$D$10,4)*C25</f>
        <v>10</v>
      </c>
      <c r="E25" s="18"/>
      <c r="F25" t="s">
        <v>41</v>
      </c>
      <c r="H25" s="10"/>
    </row>
    <row r="26" spans="1:8">
      <c r="A26">
        <v>24</v>
      </c>
      <c r="B26">
        <v>1243</v>
      </c>
      <c r="C26">
        <v>1</v>
      </c>
      <c r="D26">
        <f>VLOOKUP($B26,Products!$A$2:$D$10,4)*C26</f>
        <v>15</v>
      </c>
      <c r="E26" s="18"/>
      <c r="F26" t="s">
        <v>69</v>
      </c>
      <c r="H26" s="10"/>
    </row>
    <row r="27" spans="1:8">
      <c r="A27">
        <v>25</v>
      </c>
      <c r="B27">
        <v>1237</v>
      </c>
      <c r="C27">
        <v>1</v>
      </c>
      <c r="D27">
        <f>VLOOKUP($B27,Products!$A$2:$D$10,4)*C27</f>
        <v>10</v>
      </c>
      <c r="E27" s="18"/>
      <c r="F27" t="s">
        <v>70</v>
      </c>
      <c r="H27" s="10"/>
    </row>
    <row r="28" spans="1:8">
      <c r="A28">
        <v>26</v>
      </c>
      <c r="B28">
        <v>1237</v>
      </c>
      <c r="C28">
        <v>1</v>
      </c>
      <c r="D28">
        <f>VLOOKUP($B28,Products!$A$2:$D$10,4)*C28</f>
        <v>10</v>
      </c>
      <c r="E28" s="18"/>
      <c r="F28" t="s">
        <v>71</v>
      </c>
      <c r="H28" s="10"/>
    </row>
    <row r="29" spans="1:8">
      <c r="A29">
        <v>27</v>
      </c>
      <c r="B29">
        <v>1235</v>
      </c>
      <c r="C29">
        <v>1</v>
      </c>
      <c r="D29">
        <f>VLOOKUP($B29,Products!$A$2:$D$10,4)*C29</f>
        <v>10</v>
      </c>
      <c r="E29" s="18"/>
      <c r="F29" t="s">
        <v>72</v>
      </c>
      <c r="H29" s="10"/>
    </row>
    <row r="30" spans="1:8">
      <c r="A30">
        <v>28</v>
      </c>
      <c r="B30">
        <v>1235</v>
      </c>
      <c r="C30">
        <v>1</v>
      </c>
      <c r="D30">
        <f>VLOOKUP($B30,Products!$A$2:$D$10,4)*C30</f>
        <v>10</v>
      </c>
      <c r="E30" s="5"/>
      <c r="F30" t="s">
        <v>18</v>
      </c>
    </row>
    <row r="31" spans="1:8">
      <c r="A31">
        <v>29</v>
      </c>
      <c r="B31">
        <v>1235</v>
      </c>
      <c r="C31">
        <v>2</v>
      </c>
      <c r="D31">
        <f>VLOOKUP($B31,Products!$A$2:$D$10,4)*C31</f>
        <v>20</v>
      </c>
      <c r="E31" s="18"/>
      <c r="F31" t="s">
        <v>19</v>
      </c>
      <c r="H31" s="10"/>
    </row>
    <row r="32" spans="1:8">
      <c r="A32">
        <v>30</v>
      </c>
      <c r="B32">
        <v>1234</v>
      </c>
      <c r="C32">
        <v>3</v>
      </c>
      <c r="D32">
        <f>VLOOKUP($B32,Products!$A$2:$D$10,4)*C32</f>
        <v>30</v>
      </c>
      <c r="E32" s="18"/>
      <c r="F32" t="s">
        <v>20</v>
      </c>
      <c r="H32" s="10"/>
    </row>
    <row r="33" spans="1:8">
      <c r="A33">
        <v>31</v>
      </c>
      <c r="B33">
        <v>1235</v>
      </c>
      <c r="C33">
        <v>1</v>
      </c>
      <c r="D33">
        <f>VLOOKUP($B33,Products!$A$2:$D$10,4)*C33</f>
        <v>10</v>
      </c>
      <c r="E33" s="18"/>
      <c r="F33" t="s">
        <v>21</v>
      </c>
      <c r="H33" s="10"/>
    </row>
    <row r="34" spans="1:8">
      <c r="A34">
        <v>32</v>
      </c>
      <c r="B34">
        <v>1236</v>
      </c>
      <c r="C34">
        <v>1</v>
      </c>
      <c r="D34">
        <f>VLOOKUP($B34,Products!$A$2:$D$10,4)*C34</f>
        <v>10</v>
      </c>
      <c r="E34" s="18"/>
      <c r="F34" t="s">
        <v>22</v>
      </c>
      <c r="G34" s="17"/>
      <c r="H34" s="10"/>
    </row>
    <row r="35" spans="1:8">
      <c r="A35">
        <v>33</v>
      </c>
      <c r="B35">
        <v>1235</v>
      </c>
      <c r="C35">
        <v>1</v>
      </c>
      <c r="D35">
        <f>VLOOKUP($B35,Products!$A$2:$D$10,4)*C35</f>
        <v>10</v>
      </c>
      <c r="E35" s="18"/>
      <c r="F35" t="s">
        <v>23</v>
      </c>
      <c r="H35" s="10"/>
    </row>
    <row r="36" spans="1:8">
      <c r="A36">
        <v>34</v>
      </c>
      <c r="B36">
        <v>1236</v>
      </c>
      <c r="C36">
        <v>1</v>
      </c>
      <c r="D36">
        <f>VLOOKUP($B36,Products!$A$2:$D$10,4)*C36</f>
        <v>10</v>
      </c>
      <c r="E36" s="18"/>
      <c r="F36" t="s">
        <v>24</v>
      </c>
      <c r="H36" s="10"/>
    </row>
    <row r="37" spans="1:8">
      <c r="A37">
        <v>35</v>
      </c>
      <c r="B37">
        <v>1235</v>
      </c>
      <c r="C37">
        <v>1</v>
      </c>
      <c r="D37">
        <f>VLOOKUP($B37,Products!$A$2:$D$10,4)*C37</f>
        <v>10</v>
      </c>
      <c r="E37" s="18"/>
      <c r="F37" t="s">
        <v>25</v>
      </c>
      <c r="H37" s="10"/>
    </row>
    <row r="38" spans="1:8">
      <c r="A38">
        <v>36</v>
      </c>
      <c r="B38">
        <v>1236</v>
      </c>
      <c r="C38">
        <v>1</v>
      </c>
      <c r="D38">
        <f>VLOOKUP($B38,Products!$A$2:$D$10,4)*C38</f>
        <v>10</v>
      </c>
      <c r="E38" s="18"/>
      <c r="F38" t="s">
        <v>26</v>
      </c>
      <c r="G38" s="17"/>
      <c r="H38" s="10"/>
    </row>
    <row r="39" spans="1:8">
      <c r="A39">
        <v>37</v>
      </c>
      <c r="B39">
        <v>1234</v>
      </c>
      <c r="C39">
        <v>1</v>
      </c>
      <c r="D39">
        <f>VLOOKUP($B39,Products!$A$2:$D$10,4)*C39</f>
        <v>10</v>
      </c>
      <c r="E39" s="18"/>
      <c r="F39" t="s">
        <v>27</v>
      </c>
      <c r="H39" s="10"/>
    </row>
    <row r="40" spans="1:8">
      <c r="A40">
        <v>38</v>
      </c>
      <c r="B40">
        <v>1235</v>
      </c>
      <c r="C40">
        <v>1</v>
      </c>
      <c r="D40">
        <f>VLOOKUP($B40,Products!$A$2:$D$10,4)*C40</f>
        <v>10</v>
      </c>
      <c r="E40" s="18"/>
      <c r="F40" t="s">
        <v>28</v>
      </c>
      <c r="H40" s="10"/>
    </row>
    <row r="41" spans="1:8">
      <c r="A41">
        <v>39</v>
      </c>
      <c r="B41">
        <v>1236</v>
      </c>
      <c r="C41">
        <v>1</v>
      </c>
      <c r="D41">
        <f>VLOOKUP($B41,Products!$A$2:$D$10,4)*C41</f>
        <v>10</v>
      </c>
      <c r="E41" s="18"/>
      <c r="F41" t="s">
        <v>29</v>
      </c>
      <c r="G41" s="17"/>
      <c r="H41" s="10"/>
    </row>
    <row r="42" spans="1:8">
      <c r="A42">
        <v>40</v>
      </c>
      <c r="B42">
        <v>1234</v>
      </c>
      <c r="C42">
        <v>1</v>
      </c>
      <c r="D42">
        <f>VLOOKUP($B42,Products!$A$2:$D$10,4)*C42</f>
        <v>10</v>
      </c>
      <c r="E42" s="18"/>
      <c r="F42" t="s">
        <v>30</v>
      </c>
      <c r="H42" s="10"/>
    </row>
    <row r="43" spans="1:8">
      <c r="A43">
        <v>41</v>
      </c>
      <c r="B43">
        <v>1241</v>
      </c>
      <c r="C43">
        <v>1</v>
      </c>
      <c r="D43">
        <f>VLOOKUP($B43,Products!$A$2:$D$10,4)*C43</f>
        <v>15</v>
      </c>
      <c r="E43" s="18"/>
      <c r="F43" t="s">
        <v>31</v>
      </c>
      <c r="H43" s="10"/>
    </row>
    <row r="44" spans="1:8">
      <c r="A44">
        <v>42</v>
      </c>
      <c r="B44">
        <v>1236</v>
      </c>
      <c r="C44">
        <v>1</v>
      </c>
      <c r="D44">
        <f>VLOOKUP($B44,Products!$A$2:$D$10,4)*C44</f>
        <v>10</v>
      </c>
      <c r="E44" s="18"/>
      <c r="F44" t="s">
        <v>32</v>
      </c>
      <c r="H44" s="10"/>
    </row>
    <row r="45" spans="1:8">
      <c r="A45">
        <v>43</v>
      </c>
      <c r="B45">
        <v>1242</v>
      </c>
      <c r="C45">
        <v>1</v>
      </c>
      <c r="D45">
        <f>VLOOKUP($B45,Products!$A$2:$D$10,4)*C45</f>
        <v>15</v>
      </c>
      <c r="E45" s="18"/>
      <c r="F45" t="s">
        <v>33</v>
      </c>
      <c r="H45" s="10"/>
    </row>
    <row r="46" spans="1:8">
      <c r="A46">
        <v>44</v>
      </c>
      <c r="B46">
        <v>1235</v>
      </c>
      <c r="C46">
        <v>1</v>
      </c>
      <c r="D46">
        <f>VLOOKUP($B46,Products!$A$2:$D$10,4)*C46</f>
        <v>10</v>
      </c>
      <c r="E46" s="18"/>
      <c r="F46" t="s">
        <v>34</v>
      </c>
      <c r="H46" s="10"/>
    </row>
    <row r="47" spans="1:8">
      <c r="A47">
        <v>45</v>
      </c>
      <c r="B47">
        <v>1235</v>
      </c>
      <c r="C47">
        <v>1</v>
      </c>
      <c r="D47">
        <f>VLOOKUP($B47,Products!$A$2:$D$10,4)*C47</f>
        <v>10</v>
      </c>
      <c r="E47" s="18"/>
      <c r="F47" t="s">
        <v>35</v>
      </c>
      <c r="G47" s="17"/>
      <c r="H47" s="10"/>
    </row>
    <row r="48" spans="1:8">
      <c r="A48">
        <v>46</v>
      </c>
      <c r="B48">
        <v>1235</v>
      </c>
      <c r="C48">
        <v>1</v>
      </c>
      <c r="D48">
        <f>VLOOKUP($B48,Products!$A$2:$D$10,4)*C48</f>
        <v>10</v>
      </c>
      <c r="E48" s="18"/>
      <c r="F48" t="s">
        <v>36</v>
      </c>
      <c r="H48" s="10"/>
    </row>
    <row r="49" spans="1:8">
      <c r="A49">
        <v>47</v>
      </c>
      <c r="B49">
        <v>1234</v>
      </c>
      <c r="C49">
        <v>1</v>
      </c>
      <c r="D49">
        <f>VLOOKUP($B49,Products!$A$2:$D$10,4)*C49</f>
        <v>10</v>
      </c>
      <c r="E49" s="18"/>
      <c r="F49" t="s">
        <v>37</v>
      </c>
      <c r="H49" s="10"/>
    </row>
    <row r="50" spans="1:8">
      <c r="A50">
        <v>48</v>
      </c>
      <c r="B50">
        <v>1237</v>
      </c>
      <c r="C50">
        <v>1</v>
      </c>
      <c r="D50">
        <f>VLOOKUP($B50,Products!$A$2:$D$10,4)*C50</f>
        <v>10</v>
      </c>
      <c r="E50" s="18"/>
      <c r="F50" t="s">
        <v>38</v>
      </c>
      <c r="G50" s="17"/>
      <c r="H50" s="10"/>
    </row>
    <row r="51" spans="1:8">
      <c r="A51">
        <v>49</v>
      </c>
      <c r="B51">
        <v>1238</v>
      </c>
      <c r="C51">
        <v>1</v>
      </c>
      <c r="D51">
        <f>VLOOKUP($B51,Products!$A$2:$D$10,4)*C51</f>
        <v>10</v>
      </c>
      <c r="E51" s="18"/>
      <c r="F51" t="s">
        <v>39</v>
      </c>
      <c r="H51" s="10"/>
    </row>
    <row r="52" spans="1:8">
      <c r="A52">
        <v>50</v>
      </c>
      <c r="B52">
        <v>1239</v>
      </c>
      <c r="C52">
        <v>2</v>
      </c>
      <c r="D52">
        <f>VLOOKUP($B52,Products!$A$2:$D$10,4)*C52</f>
        <v>20</v>
      </c>
      <c r="E52" s="18"/>
      <c r="F52" t="s">
        <v>40</v>
      </c>
      <c r="H52" s="10"/>
    </row>
    <row r="53" spans="1:8">
      <c r="A53">
        <v>51</v>
      </c>
      <c r="B53">
        <v>1240</v>
      </c>
      <c r="C53">
        <v>1</v>
      </c>
      <c r="D53">
        <f>VLOOKUP($B53,Products!$A$2:$D$10,4)*C53</f>
        <v>10</v>
      </c>
      <c r="E53" s="18"/>
      <c r="F53" t="s">
        <v>41</v>
      </c>
      <c r="H53" s="10"/>
    </row>
    <row r="54" spans="1:8">
      <c r="A54">
        <v>52</v>
      </c>
      <c r="B54">
        <v>1243</v>
      </c>
      <c r="C54">
        <v>1</v>
      </c>
      <c r="D54">
        <f>VLOOKUP($B54,Products!$A$2:$D$10,4)*C54</f>
        <v>15</v>
      </c>
      <c r="E54" s="18"/>
      <c r="F54" t="s">
        <v>69</v>
      </c>
      <c r="H54" s="10"/>
    </row>
    <row r="55" spans="1:8">
      <c r="A55">
        <v>53</v>
      </c>
      <c r="B55">
        <v>1237</v>
      </c>
      <c r="C55">
        <v>1</v>
      </c>
      <c r="D55">
        <f>VLOOKUP($B55,Products!$A$2:$D$10,4)*C55</f>
        <v>10</v>
      </c>
      <c r="E55" s="18"/>
      <c r="F55" t="s">
        <v>70</v>
      </c>
      <c r="H55" s="10"/>
    </row>
    <row r="56" spans="1:8">
      <c r="A56">
        <v>54</v>
      </c>
      <c r="B56">
        <v>1237</v>
      </c>
      <c r="C56">
        <v>1</v>
      </c>
      <c r="D56">
        <f>VLOOKUP($B56,Products!$A$2:$D$10,4)*C56</f>
        <v>10</v>
      </c>
      <c r="E56" s="18"/>
      <c r="F56" t="s">
        <v>71</v>
      </c>
      <c r="H56" s="10"/>
    </row>
    <row r="57" spans="1:8">
      <c r="A57">
        <v>55</v>
      </c>
      <c r="B57">
        <v>1235</v>
      </c>
      <c r="C57">
        <v>1</v>
      </c>
      <c r="D57">
        <f>VLOOKUP($B57,Products!$A$2:$D$10,4)*C57</f>
        <v>10</v>
      </c>
      <c r="E57" s="18"/>
      <c r="F57" t="s">
        <v>72</v>
      </c>
      <c r="H57" s="10"/>
    </row>
    <row r="58" spans="1:8">
      <c r="A58">
        <v>56</v>
      </c>
      <c r="B58">
        <v>1235</v>
      </c>
      <c r="C58">
        <v>1</v>
      </c>
      <c r="D58">
        <f>VLOOKUP($B58,Products!$A$2:$D$10,4)*C58</f>
        <v>10</v>
      </c>
      <c r="E58" s="5"/>
      <c r="F58" t="s">
        <v>18</v>
      </c>
    </row>
    <row r="59" spans="1:8">
      <c r="A59">
        <v>57</v>
      </c>
      <c r="B59">
        <v>1235</v>
      </c>
      <c r="C59">
        <v>2</v>
      </c>
      <c r="D59">
        <f>VLOOKUP($B59,Products!$A$2:$D$10,4)*C59</f>
        <v>20</v>
      </c>
      <c r="E59" s="18"/>
      <c r="F59" t="s">
        <v>19</v>
      </c>
      <c r="H59" s="10"/>
    </row>
    <row r="60" spans="1:8">
      <c r="A60">
        <v>58</v>
      </c>
      <c r="B60">
        <v>1234</v>
      </c>
      <c r="C60">
        <v>3</v>
      </c>
      <c r="D60">
        <f>VLOOKUP($B60,Products!$A$2:$D$10,4)*C60</f>
        <v>30</v>
      </c>
      <c r="E60" s="18"/>
      <c r="F60" t="s">
        <v>20</v>
      </c>
      <c r="H60" s="10"/>
    </row>
    <row r="61" spans="1:8">
      <c r="A61">
        <v>59</v>
      </c>
      <c r="B61">
        <v>1235</v>
      </c>
      <c r="C61">
        <v>1</v>
      </c>
      <c r="D61">
        <f>VLOOKUP($B61,Products!$A$2:$D$10,4)*C61</f>
        <v>10</v>
      </c>
      <c r="E61" s="18"/>
      <c r="F61" t="s">
        <v>21</v>
      </c>
      <c r="H61" s="10"/>
    </row>
    <row r="62" spans="1:8">
      <c r="A62">
        <v>60</v>
      </c>
      <c r="B62">
        <v>1236</v>
      </c>
      <c r="C62">
        <v>1</v>
      </c>
      <c r="D62">
        <f>VLOOKUP($B62,Products!$A$2:$D$10,4)*C62</f>
        <v>10</v>
      </c>
      <c r="E62" s="18"/>
      <c r="F62" t="s">
        <v>22</v>
      </c>
      <c r="G62" s="17"/>
      <c r="H62" s="10"/>
    </row>
    <row r="63" spans="1:8">
      <c r="A63">
        <v>61</v>
      </c>
      <c r="B63">
        <v>1235</v>
      </c>
      <c r="C63">
        <v>1</v>
      </c>
      <c r="D63">
        <f>VLOOKUP($B63,Products!$A$2:$D$10,4)*C63</f>
        <v>10</v>
      </c>
      <c r="E63" s="18"/>
      <c r="F63" t="s">
        <v>23</v>
      </c>
      <c r="H63" s="10"/>
    </row>
    <row r="64" spans="1:8">
      <c r="A64">
        <v>62</v>
      </c>
      <c r="B64">
        <v>1236</v>
      </c>
      <c r="C64">
        <v>1</v>
      </c>
      <c r="D64">
        <f>VLOOKUP($B64,Products!$A$2:$D$10,4)*C64</f>
        <v>10</v>
      </c>
      <c r="E64" s="18"/>
      <c r="F64" t="s">
        <v>24</v>
      </c>
      <c r="H64" s="10"/>
    </row>
    <row r="65" spans="1:8">
      <c r="A65">
        <v>63</v>
      </c>
      <c r="B65">
        <v>1235</v>
      </c>
      <c r="C65">
        <v>1</v>
      </c>
      <c r="D65">
        <f>VLOOKUP($B65,Products!$A$2:$D$10,4)*C65</f>
        <v>10</v>
      </c>
      <c r="E65" s="18"/>
      <c r="F65" t="s">
        <v>25</v>
      </c>
      <c r="H65" s="10"/>
    </row>
    <row r="66" spans="1:8">
      <c r="A66">
        <v>64</v>
      </c>
      <c r="B66">
        <v>1236</v>
      </c>
      <c r="C66">
        <v>1</v>
      </c>
      <c r="D66">
        <f>VLOOKUP($B66,Products!$A$2:$D$10,4)*C66</f>
        <v>10</v>
      </c>
      <c r="E66" s="18"/>
      <c r="F66" t="s">
        <v>26</v>
      </c>
      <c r="G66" s="17"/>
      <c r="H66" s="10"/>
    </row>
    <row r="67" spans="1:8">
      <c r="A67">
        <v>65</v>
      </c>
      <c r="B67">
        <v>1234</v>
      </c>
      <c r="C67">
        <v>1</v>
      </c>
      <c r="D67">
        <f>VLOOKUP($B67,Products!$A$2:$D$10,4)*C67</f>
        <v>10</v>
      </c>
      <c r="E67" s="18"/>
      <c r="F67" t="s">
        <v>27</v>
      </c>
      <c r="H67" s="10"/>
    </row>
    <row r="68" spans="1:8">
      <c r="A68">
        <v>66</v>
      </c>
      <c r="B68">
        <v>1235</v>
      </c>
      <c r="C68">
        <v>1</v>
      </c>
      <c r="D68">
        <f>VLOOKUP($B68,Products!$A$2:$D$10,4)*C68</f>
        <v>10</v>
      </c>
      <c r="E68" s="18"/>
      <c r="F68" t="s">
        <v>28</v>
      </c>
      <c r="H68" s="10"/>
    </row>
    <row r="69" spans="1:8">
      <c r="A69">
        <v>67</v>
      </c>
      <c r="B69">
        <v>1236</v>
      </c>
      <c r="C69">
        <v>1</v>
      </c>
      <c r="D69">
        <f>VLOOKUP($B69,Products!$A$2:$D$10,4)*C69</f>
        <v>10</v>
      </c>
      <c r="E69" s="18"/>
      <c r="F69" t="s">
        <v>29</v>
      </c>
      <c r="G69" s="17"/>
      <c r="H69" s="10"/>
    </row>
    <row r="70" spans="1:8">
      <c r="A70">
        <v>68</v>
      </c>
      <c r="B70">
        <v>1234</v>
      </c>
      <c r="C70">
        <v>1</v>
      </c>
      <c r="D70">
        <f>VLOOKUP($B70,Products!$A$2:$D$10,4)*C70</f>
        <v>10</v>
      </c>
      <c r="E70" s="18"/>
      <c r="F70" t="s">
        <v>30</v>
      </c>
      <c r="H70" s="10"/>
    </row>
    <row r="71" spans="1:8">
      <c r="A71">
        <v>69</v>
      </c>
      <c r="B71">
        <v>1241</v>
      </c>
      <c r="C71">
        <v>1</v>
      </c>
      <c r="D71">
        <f>VLOOKUP($B71,Products!$A$2:$D$10,4)*C71</f>
        <v>15</v>
      </c>
      <c r="E71" s="18"/>
      <c r="F71" t="s">
        <v>31</v>
      </c>
      <c r="H71" s="10"/>
    </row>
    <row r="72" spans="1:8">
      <c r="A72">
        <v>70</v>
      </c>
      <c r="B72">
        <v>1236</v>
      </c>
      <c r="C72">
        <v>1</v>
      </c>
      <c r="D72">
        <f>VLOOKUP($B72,Products!$A$2:$D$10,4)*C72</f>
        <v>10</v>
      </c>
      <c r="E72" s="18"/>
      <c r="F72" t="s">
        <v>32</v>
      </c>
      <c r="H72" s="10"/>
    </row>
    <row r="73" spans="1:8">
      <c r="A73">
        <v>71</v>
      </c>
      <c r="B73">
        <v>1242</v>
      </c>
      <c r="C73">
        <v>1</v>
      </c>
      <c r="D73">
        <f>VLOOKUP($B73,Products!$A$2:$D$10,4)*C73</f>
        <v>15</v>
      </c>
      <c r="E73" s="18"/>
      <c r="F73" t="s">
        <v>33</v>
      </c>
      <c r="H73" s="10"/>
    </row>
    <row r="74" spans="1:8">
      <c r="A74">
        <v>72</v>
      </c>
      <c r="B74">
        <v>1235</v>
      </c>
      <c r="C74">
        <v>1</v>
      </c>
      <c r="D74">
        <f>VLOOKUP($B74,Products!$A$2:$D$10,4)*C74</f>
        <v>10</v>
      </c>
      <c r="E74" s="18"/>
      <c r="F74" t="s">
        <v>34</v>
      </c>
      <c r="H74" s="10"/>
    </row>
    <row r="75" spans="1:8">
      <c r="A75">
        <v>73</v>
      </c>
      <c r="B75">
        <v>1235</v>
      </c>
      <c r="C75">
        <v>1</v>
      </c>
      <c r="D75">
        <f>VLOOKUP($B75,Products!$A$2:$D$10,4)*C75</f>
        <v>10</v>
      </c>
      <c r="E75" s="18"/>
      <c r="F75" t="s">
        <v>35</v>
      </c>
      <c r="G75" s="17"/>
      <c r="H75" s="10"/>
    </row>
    <row r="76" spans="1:8">
      <c r="A76">
        <v>74</v>
      </c>
      <c r="B76">
        <v>1235</v>
      </c>
      <c r="C76">
        <v>1</v>
      </c>
      <c r="D76">
        <f>VLOOKUP($B76,Products!$A$2:$D$10,4)*C76</f>
        <v>10</v>
      </c>
      <c r="E76" s="18"/>
      <c r="F76" t="s">
        <v>36</v>
      </c>
      <c r="H76" s="10"/>
    </row>
    <row r="77" spans="1:8">
      <c r="A77">
        <v>75</v>
      </c>
      <c r="B77">
        <v>1234</v>
      </c>
      <c r="C77">
        <v>1</v>
      </c>
      <c r="D77">
        <f>VLOOKUP($B77,Products!$A$2:$D$10,4)*C77</f>
        <v>10</v>
      </c>
      <c r="E77" s="18"/>
      <c r="F77" t="s">
        <v>37</v>
      </c>
      <c r="H77" s="10"/>
    </row>
    <row r="78" spans="1:8">
      <c r="A78">
        <v>76</v>
      </c>
      <c r="B78">
        <v>1237</v>
      </c>
      <c r="C78">
        <v>1</v>
      </c>
      <c r="D78">
        <f>VLOOKUP($B78,Products!$A$2:$D$10,4)*C78</f>
        <v>10</v>
      </c>
      <c r="E78" s="18"/>
      <c r="F78" t="s">
        <v>38</v>
      </c>
      <c r="G78" s="17"/>
      <c r="H78" s="10"/>
    </row>
    <row r="79" spans="1:8">
      <c r="A79">
        <v>77</v>
      </c>
      <c r="B79">
        <v>1238</v>
      </c>
      <c r="C79">
        <v>1</v>
      </c>
      <c r="D79">
        <f>VLOOKUP($B79,Products!$A$2:$D$10,4)*C79</f>
        <v>10</v>
      </c>
      <c r="E79" s="18"/>
      <c r="F79" t="s">
        <v>39</v>
      </c>
      <c r="H79" s="10"/>
    </row>
    <row r="80" spans="1:8">
      <c r="A80">
        <v>78</v>
      </c>
      <c r="B80">
        <v>1239</v>
      </c>
      <c r="C80">
        <v>2</v>
      </c>
      <c r="D80">
        <f>VLOOKUP($B80,Products!$A$2:$D$10,4)*C80</f>
        <v>20</v>
      </c>
      <c r="E80" s="18"/>
      <c r="F80" t="s">
        <v>40</v>
      </c>
      <c r="H80" s="10"/>
    </row>
    <row r="81" spans="1:8">
      <c r="A81">
        <v>79</v>
      </c>
      <c r="B81">
        <v>1240</v>
      </c>
      <c r="C81">
        <v>1</v>
      </c>
      <c r="D81">
        <f>VLOOKUP($B81,Products!$A$2:$D$10,4)*C81</f>
        <v>10</v>
      </c>
      <c r="E81" s="18"/>
      <c r="F81" t="s">
        <v>41</v>
      </c>
      <c r="H81" s="10"/>
    </row>
    <row r="82" spans="1:8">
      <c r="A82">
        <v>80</v>
      </c>
      <c r="B82">
        <v>1243</v>
      </c>
      <c r="C82">
        <v>1</v>
      </c>
      <c r="D82">
        <f>VLOOKUP($B82,Products!$A$2:$D$10,4)*C82</f>
        <v>15</v>
      </c>
      <c r="E82" s="18"/>
      <c r="F82" t="s">
        <v>69</v>
      </c>
      <c r="H82" s="10"/>
    </row>
    <row r="83" spans="1:8">
      <c r="A83">
        <v>81</v>
      </c>
      <c r="B83">
        <v>1237</v>
      </c>
      <c r="C83">
        <v>1</v>
      </c>
      <c r="D83">
        <f>VLOOKUP($B83,Products!$A$2:$D$10,4)*C83</f>
        <v>10</v>
      </c>
      <c r="E83" s="18"/>
      <c r="F83" t="s">
        <v>70</v>
      </c>
      <c r="H83" s="10"/>
    </row>
    <row r="84" spans="1:8">
      <c r="A84">
        <v>82</v>
      </c>
      <c r="B84">
        <v>1237</v>
      </c>
      <c r="C84">
        <v>1</v>
      </c>
      <c r="D84">
        <f>VLOOKUP($B84,Products!$A$2:$D$10,4)*C84</f>
        <v>10</v>
      </c>
      <c r="E84" s="18"/>
      <c r="F84" t="s">
        <v>71</v>
      </c>
      <c r="H84" s="10"/>
    </row>
    <row r="85" spans="1:8">
      <c r="A85">
        <v>83</v>
      </c>
      <c r="B85">
        <v>1235</v>
      </c>
      <c r="C85">
        <v>1</v>
      </c>
      <c r="D85">
        <f>VLOOKUP($B85,Products!$A$2:$D$10,4)*C85</f>
        <v>10</v>
      </c>
      <c r="E85" s="18"/>
      <c r="F85" t="s">
        <v>72</v>
      </c>
      <c r="H85" s="10"/>
    </row>
    <row r="86" spans="1:8">
      <c r="A86">
        <v>84</v>
      </c>
      <c r="B86">
        <v>1235</v>
      </c>
      <c r="C86">
        <v>1</v>
      </c>
      <c r="D86">
        <f>VLOOKUP($B86,Products!$A$2:$D$10,4)*C86</f>
        <v>10</v>
      </c>
      <c r="E86" s="5"/>
      <c r="F86" t="s">
        <v>18</v>
      </c>
    </row>
    <row r="87" spans="1:8">
      <c r="A87">
        <v>85</v>
      </c>
      <c r="B87">
        <v>1235</v>
      </c>
      <c r="C87">
        <v>2</v>
      </c>
      <c r="D87">
        <f>VLOOKUP($B87,Products!$A$2:$D$10,4)*C87</f>
        <v>20</v>
      </c>
      <c r="E87" s="18"/>
      <c r="F87" t="s">
        <v>19</v>
      </c>
      <c r="H87" s="10"/>
    </row>
    <row r="88" spans="1:8">
      <c r="A88">
        <v>86</v>
      </c>
      <c r="B88">
        <v>1234</v>
      </c>
      <c r="C88">
        <v>3</v>
      </c>
      <c r="D88">
        <f>VLOOKUP($B88,Products!$A$2:$D$10,4)*C88</f>
        <v>30</v>
      </c>
      <c r="E88" s="18"/>
      <c r="F88" t="s">
        <v>20</v>
      </c>
      <c r="H88" s="10"/>
    </row>
    <row r="89" spans="1:8">
      <c r="A89">
        <v>87</v>
      </c>
      <c r="B89">
        <v>1235</v>
      </c>
      <c r="C89">
        <v>1</v>
      </c>
      <c r="D89">
        <f>VLOOKUP($B89,Products!$A$2:$D$10,4)*C89</f>
        <v>10</v>
      </c>
      <c r="E89" s="18"/>
      <c r="F89" t="s">
        <v>21</v>
      </c>
      <c r="H89" s="10"/>
    </row>
    <row r="90" spans="1:8">
      <c r="A90">
        <v>88</v>
      </c>
      <c r="B90">
        <v>1236</v>
      </c>
      <c r="C90">
        <v>1</v>
      </c>
      <c r="D90">
        <f>VLOOKUP($B90,Products!$A$2:$D$10,4)*C90</f>
        <v>10</v>
      </c>
      <c r="E90" s="18"/>
      <c r="F90" t="s">
        <v>22</v>
      </c>
      <c r="G90" s="17"/>
      <c r="H90" s="10"/>
    </row>
    <row r="91" spans="1:8">
      <c r="A91">
        <v>89</v>
      </c>
      <c r="B91">
        <v>1235</v>
      </c>
      <c r="C91">
        <v>1</v>
      </c>
      <c r="D91">
        <f>VLOOKUP($B91,Products!$A$2:$D$10,4)*C91</f>
        <v>10</v>
      </c>
      <c r="E91" s="18"/>
      <c r="F91" t="s">
        <v>23</v>
      </c>
      <c r="H91" s="10"/>
    </row>
    <row r="92" spans="1:8">
      <c r="A92">
        <v>90</v>
      </c>
      <c r="B92">
        <v>1236</v>
      </c>
      <c r="C92">
        <v>1</v>
      </c>
      <c r="D92">
        <f>VLOOKUP($B92,Products!$A$2:$D$10,4)*C92</f>
        <v>10</v>
      </c>
      <c r="E92" s="18"/>
      <c r="F92" t="s">
        <v>24</v>
      </c>
      <c r="H92" s="10"/>
    </row>
    <row r="93" spans="1:8">
      <c r="A93">
        <v>91</v>
      </c>
      <c r="B93">
        <v>1235</v>
      </c>
      <c r="C93">
        <v>1</v>
      </c>
      <c r="D93">
        <f>VLOOKUP($B93,Products!$A$2:$D$10,4)*C93</f>
        <v>10</v>
      </c>
      <c r="E93" s="18"/>
      <c r="F93" t="s">
        <v>25</v>
      </c>
      <c r="H93" s="10"/>
    </row>
    <row r="94" spans="1:8">
      <c r="A94">
        <v>92</v>
      </c>
      <c r="B94">
        <v>1236</v>
      </c>
      <c r="C94">
        <v>1</v>
      </c>
      <c r="D94">
        <f>VLOOKUP($B94,Products!$A$2:$D$10,4)*C94</f>
        <v>10</v>
      </c>
      <c r="E94" s="18"/>
      <c r="F94" t="s">
        <v>26</v>
      </c>
      <c r="G94" s="17"/>
      <c r="H94" s="10"/>
    </row>
    <row r="95" spans="1:8">
      <c r="A95">
        <v>93</v>
      </c>
      <c r="B95">
        <v>1234</v>
      </c>
      <c r="C95">
        <v>1</v>
      </c>
      <c r="D95">
        <f>VLOOKUP($B95,Products!$A$2:$D$10,4)*C95</f>
        <v>10</v>
      </c>
      <c r="E95" s="18"/>
      <c r="F95" t="s">
        <v>27</v>
      </c>
      <c r="H95" s="10"/>
    </row>
    <row r="96" spans="1:8">
      <c r="A96">
        <v>94</v>
      </c>
      <c r="B96">
        <v>1235</v>
      </c>
      <c r="C96">
        <v>1</v>
      </c>
      <c r="D96">
        <f>VLOOKUP($B96,Products!$A$2:$D$10,4)*C96</f>
        <v>10</v>
      </c>
      <c r="E96" s="18"/>
      <c r="F96" t="s">
        <v>28</v>
      </c>
      <c r="H96" s="10"/>
    </row>
    <row r="97" spans="1:8">
      <c r="A97">
        <v>95</v>
      </c>
      <c r="B97">
        <v>1236</v>
      </c>
      <c r="C97">
        <v>1</v>
      </c>
      <c r="D97">
        <f>VLOOKUP($B97,Products!$A$2:$D$10,4)*C97</f>
        <v>10</v>
      </c>
      <c r="E97" s="18"/>
      <c r="F97" t="s">
        <v>29</v>
      </c>
      <c r="G97" s="17"/>
      <c r="H97" s="10"/>
    </row>
    <row r="98" spans="1:8">
      <c r="A98">
        <v>96</v>
      </c>
      <c r="B98">
        <v>1234</v>
      </c>
      <c r="C98">
        <v>1</v>
      </c>
      <c r="D98">
        <f>VLOOKUP($B98,Products!$A$2:$D$10,4)*C98</f>
        <v>10</v>
      </c>
      <c r="E98" s="18"/>
      <c r="F98" t="s">
        <v>30</v>
      </c>
      <c r="H98" s="10"/>
    </row>
    <row r="99" spans="1:8">
      <c r="A99">
        <v>97</v>
      </c>
      <c r="B99">
        <v>1241</v>
      </c>
      <c r="C99">
        <v>1</v>
      </c>
      <c r="D99">
        <f>VLOOKUP($B99,Products!$A$2:$D$10,4)*C99</f>
        <v>15</v>
      </c>
      <c r="E99" s="18"/>
      <c r="F99" t="s">
        <v>31</v>
      </c>
      <c r="H99" s="10"/>
    </row>
    <row r="100" spans="1:8">
      <c r="A100">
        <v>98</v>
      </c>
      <c r="B100">
        <v>1236</v>
      </c>
      <c r="C100">
        <v>1</v>
      </c>
      <c r="D100">
        <f>VLOOKUP($B100,Products!$A$2:$D$10,4)*C100</f>
        <v>10</v>
      </c>
      <c r="E100" s="18"/>
      <c r="F100" t="s">
        <v>32</v>
      </c>
      <c r="H100" s="10"/>
    </row>
    <row r="101" spans="1:8">
      <c r="A101">
        <v>99</v>
      </c>
      <c r="B101">
        <v>1242</v>
      </c>
      <c r="C101">
        <v>1</v>
      </c>
      <c r="D101">
        <f>VLOOKUP($B101,Products!$A$2:$D$10,4)*C101</f>
        <v>15</v>
      </c>
      <c r="E101" s="18"/>
      <c r="F101" t="s">
        <v>33</v>
      </c>
      <c r="H101" s="10"/>
    </row>
    <row r="102" spans="1:8">
      <c r="A102">
        <v>100</v>
      </c>
      <c r="B102">
        <v>1235</v>
      </c>
      <c r="C102">
        <v>1</v>
      </c>
      <c r="D102">
        <f>VLOOKUP($B102,Products!$A$2:$D$10,4)*C102</f>
        <v>10</v>
      </c>
      <c r="E102" s="18"/>
      <c r="F102" t="s">
        <v>34</v>
      </c>
      <c r="H102" s="10"/>
    </row>
    <row r="103" spans="1:8">
      <c r="A103">
        <v>101</v>
      </c>
      <c r="B103">
        <v>1235</v>
      </c>
      <c r="C103">
        <v>1</v>
      </c>
      <c r="D103">
        <f>VLOOKUP($B103,Products!$A$2:$D$10,4)*C103</f>
        <v>10</v>
      </c>
      <c r="E103" s="18"/>
      <c r="F103" t="s">
        <v>35</v>
      </c>
      <c r="G103" s="17"/>
      <c r="H103" s="10"/>
    </row>
    <row r="104" spans="1:8">
      <c r="A104">
        <v>102</v>
      </c>
      <c r="B104">
        <v>1235</v>
      </c>
      <c r="C104">
        <v>1</v>
      </c>
      <c r="D104">
        <f>VLOOKUP($B104,Products!$A$2:$D$10,4)*C104</f>
        <v>10</v>
      </c>
      <c r="E104" s="18"/>
      <c r="F104" t="s">
        <v>36</v>
      </c>
      <c r="H104" s="10"/>
    </row>
    <row r="105" spans="1:8">
      <c r="A105">
        <v>103</v>
      </c>
      <c r="B105">
        <v>1234</v>
      </c>
      <c r="C105">
        <v>1</v>
      </c>
      <c r="D105">
        <f>VLOOKUP($B105,Products!$A$2:$D$10,4)*C105</f>
        <v>10</v>
      </c>
      <c r="E105" s="18"/>
      <c r="F105" t="s">
        <v>37</v>
      </c>
      <c r="H105" s="10"/>
    </row>
    <row r="106" spans="1:8">
      <c r="A106">
        <v>104</v>
      </c>
      <c r="B106">
        <v>1237</v>
      </c>
      <c r="C106">
        <v>1</v>
      </c>
      <c r="D106">
        <f>VLOOKUP($B106,Products!$A$2:$D$10,4)*C106</f>
        <v>10</v>
      </c>
      <c r="E106" s="18"/>
      <c r="F106" t="s">
        <v>38</v>
      </c>
      <c r="G106" s="17"/>
      <c r="H106" s="10"/>
    </row>
    <row r="107" spans="1:8">
      <c r="A107">
        <v>105</v>
      </c>
      <c r="B107">
        <v>1238</v>
      </c>
      <c r="C107">
        <v>1</v>
      </c>
      <c r="D107">
        <f>VLOOKUP($B107,Products!$A$2:$D$10,4)*C107</f>
        <v>10</v>
      </c>
      <c r="E107" s="18"/>
      <c r="F107" t="s">
        <v>39</v>
      </c>
      <c r="H107" s="10"/>
    </row>
    <row r="108" spans="1:8">
      <c r="A108">
        <v>106</v>
      </c>
      <c r="B108">
        <v>1239</v>
      </c>
      <c r="C108">
        <v>2</v>
      </c>
      <c r="D108">
        <f>VLOOKUP($B108,Products!$A$2:$D$10,4)*C108</f>
        <v>20</v>
      </c>
      <c r="E108" s="18"/>
      <c r="F108" t="s">
        <v>40</v>
      </c>
      <c r="H108" s="10"/>
    </row>
    <row r="109" spans="1:8">
      <c r="A109">
        <v>107</v>
      </c>
      <c r="B109">
        <v>1240</v>
      </c>
      <c r="C109">
        <v>1</v>
      </c>
      <c r="D109">
        <f>VLOOKUP($B109,Products!$A$2:$D$10,4)*C109</f>
        <v>10</v>
      </c>
      <c r="E109" s="18"/>
      <c r="F109" t="s">
        <v>41</v>
      </c>
      <c r="H109" s="10"/>
    </row>
    <row r="110" spans="1:8">
      <c r="A110">
        <v>108</v>
      </c>
      <c r="B110">
        <v>1243</v>
      </c>
      <c r="C110">
        <v>1</v>
      </c>
      <c r="D110">
        <f>VLOOKUP($B110,Products!$A$2:$D$10,4)*C110</f>
        <v>15</v>
      </c>
      <c r="E110" s="18"/>
      <c r="F110" t="s">
        <v>69</v>
      </c>
      <c r="H110" s="10"/>
    </row>
    <row r="111" spans="1:8">
      <c r="A111">
        <v>109</v>
      </c>
      <c r="B111">
        <v>1237</v>
      </c>
      <c r="C111">
        <v>1</v>
      </c>
      <c r="D111">
        <f>VLOOKUP($B111,Products!$A$2:$D$10,4)*C111</f>
        <v>10</v>
      </c>
      <c r="E111" s="18"/>
      <c r="F111" t="s">
        <v>70</v>
      </c>
      <c r="H111" s="10"/>
    </row>
    <row r="112" spans="1:8">
      <c r="A112">
        <v>110</v>
      </c>
      <c r="B112">
        <v>1237</v>
      </c>
      <c r="C112">
        <v>1</v>
      </c>
      <c r="D112">
        <f>VLOOKUP($B112,Products!$A$2:$D$10,4)*C112</f>
        <v>10</v>
      </c>
      <c r="E112" s="18"/>
      <c r="F112" t="s">
        <v>71</v>
      </c>
      <c r="H112" s="10"/>
    </row>
    <row r="113" spans="1:8">
      <c r="A113">
        <v>111</v>
      </c>
      <c r="B113">
        <v>1235</v>
      </c>
      <c r="C113">
        <v>1</v>
      </c>
      <c r="D113">
        <f>VLOOKUP($B113,Products!$A$2:$D$10,4)*C113</f>
        <v>10</v>
      </c>
      <c r="E113" s="18"/>
      <c r="F113" t="s">
        <v>72</v>
      </c>
      <c r="H113" s="10"/>
    </row>
    <row r="114" spans="1:8">
      <c r="A114">
        <v>112</v>
      </c>
      <c r="B114">
        <v>1235</v>
      </c>
      <c r="C114">
        <v>1</v>
      </c>
      <c r="D114">
        <f>VLOOKUP($B114,Products!$A$2:$D$10,4)*C114</f>
        <v>10</v>
      </c>
      <c r="E114" s="5"/>
      <c r="F114" t="s">
        <v>18</v>
      </c>
    </row>
    <row r="115" spans="1:8">
      <c r="A115">
        <v>113</v>
      </c>
      <c r="B115">
        <v>1235</v>
      </c>
      <c r="C115">
        <v>2</v>
      </c>
      <c r="D115">
        <f>VLOOKUP($B115,Products!$A$2:$D$10,4)*C115</f>
        <v>20</v>
      </c>
      <c r="E115" s="18"/>
      <c r="F115" t="s">
        <v>19</v>
      </c>
      <c r="H115" s="10"/>
    </row>
    <row r="116" spans="1:8">
      <c r="A116">
        <v>114</v>
      </c>
      <c r="B116">
        <v>1234</v>
      </c>
      <c r="C116">
        <v>3</v>
      </c>
      <c r="D116">
        <f>VLOOKUP($B116,Products!$A$2:$D$10,4)*C116</f>
        <v>30</v>
      </c>
      <c r="E116" s="18"/>
      <c r="F116" t="s">
        <v>20</v>
      </c>
      <c r="H116" s="10"/>
    </row>
    <row r="117" spans="1:8">
      <c r="A117">
        <v>115</v>
      </c>
      <c r="B117">
        <v>1235</v>
      </c>
      <c r="C117">
        <v>1</v>
      </c>
      <c r="D117">
        <f>VLOOKUP($B117,Products!$A$2:$D$10,4)*C117</f>
        <v>10</v>
      </c>
      <c r="E117" s="18"/>
      <c r="F117" t="s">
        <v>21</v>
      </c>
      <c r="H117" s="10"/>
    </row>
    <row r="118" spans="1:8">
      <c r="A118">
        <v>116</v>
      </c>
      <c r="B118">
        <v>1236</v>
      </c>
      <c r="C118">
        <v>1</v>
      </c>
      <c r="D118">
        <f>VLOOKUP($B118,Products!$A$2:$D$10,4)*C118</f>
        <v>10</v>
      </c>
      <c r="E118" s="18"/>
      <c r="F118" t="s">
        <v>22</v>
      </c>
      <c r="G118" s="17"/>
      <c r="H118" s="10"/>
    </row>
    <row r="119" spans="1:8">
      <c r="A119">
        <v>117</v>
      </c>
      <c r="B119">
        <v>1235</v>
      </c>
      <c r="C119">
        <v>1</v>
      </c>
      <c r="D119">
        <f>VLOOKUP($B119,Products!$A$2:$D$10,4)*C119</f>
        <v>10</v>
      </c>
      <c r="E119" s="18"/>
      <c r="F119" t="s">
        <v>23</v>
      </c>
      <c r="H119" s="10"/>
    </row>
    <row r="120" spans="1:8">
      <c r="A120">
        <v>118</v>
      </c>
      <c r="B120">
        <v>1236</v>
      </c>
      <c r="C120">
        <v>1</v>
      </c>
      <c r="D120">
        <f>VLOOKUP($B120,Products!$A$2:$D$10,4)*C120</f>
        <v>10</v>
      </c>
      <c r="E120" s="18"/>
      <c r="F120" t="s">
        <v>24</v>
      </c>
      <c r="H120" s="10"/>
    </row>
    <row r="121" spans="1:8">
      <c r="A121">
        <v>119</v>
      </c>
      <c r="B121">
        <v>1235</v>
      </c>
      <c r="C121">
        <v>1</v>
      </c>
      <c r="D121">
        <f>VLOOKUP($B121,Products!$A$2:$D$10,4)*C121</f>
        <v>10</v>
      </c>
      <c r="E121" s="18"/>
      <c r="F121" t="s">
        <v>25</v>
      </c>
      <c r="H121" s="10"/>
    </row>
    <row r="122" spans="1:8">
      <c r="A122">
        <v>120</v>
      </c>
      <c r="B122">
        <v>1236</v>
      </c>
      <c r="C122">
        <v>1</v>
      </c>
      <c r="D122">
        <f>VLOOKUP($B122,Products!$A$2:$D$10,4)*C122</f>
        <v>10</v>
      </c>
      <c r="E122" s="18"/>
      <c r="F122" t="s">
        <v>26</v>
      </c>
      <c r="G122" s="17"/>
      <c r="H122" s="10"/>
    </row>
    <row r="123" spans="1:8">
      <c r="A123">
        <v>121</v>
      </c>
      <c r="B123">
        <v>1234</v>
      </c>
      <c r="C123">
        <v>1</v>
      </c>
      <c r="D123">
        <f>VLOOKUP($B123,Products!$A$2:$D$10,4)*C123</f>
        <v>10</v>
      </c>
      <c r="E123" s="18"/>
      <c r="F123" t="s">
        <v>27</v>
      </c>
      <c r="H123" s="10"/>
    </row>
    <row r="124" spans="1:8">
      <c r="A124">
        <v>122</v>
      </c>
      <c r="B124">
        <v>1235</v>
      </c>
      <c r="C124">
        <v>1</v>
      </c>
      <c r="D124">
        <f>VLOOKUP($B124,Products!$A$2:$D$10,4)*C124</f>
        <v>10</v>
      </c>
      <c r="E124" s="18"/>
      <c r="F124" t="s">
        <v>28</v>
      </c>
      <c r="H124" s="10"/>
    </row>
    <row r="125" spans="1:8">
      <c r="A125">
        <v>123</v>
      </c>
      <c r="B125">
        <v>1236</v>
      </c>
      <c r="C125">
        <v>1</v>
      </c>
      <c r="D125">
        <f>VLOOKUP($B125,Products!$A$2:$D$10,4)*C125</f>
        <v>10</v>
      </c>
      <c r="E125" s="18"/>
      <c r="F125" t="s">
        <v>29</v>
      </c>
      <c r="G125" s="17"/>
      <c r="H125" s="10"/>
    </row>
    <row r="126" spans="1:8">
      <c r="A126">
        <v>124</v>
      </c>
      <c r="B126">
        <v>1234</v>
      </c>
      <c r="C126">
        <v>1</v>
      </c>
      <c r="D126">
        <f>VLOOKUP($B126,Products!$A$2:$D$10,4)*C126</f>
        <v>10</v>
      </c>
      <c r="E126" s="18"/>
      <c r="F126" t="s">
        <v>30</v>
      </c>
      <c r="H126" s="10"/>
    </row>
    <row r="127" spans="1:8">
      <c r="A127">
        <v>125</v>
      </c>
      <c r="B127">
        <v>1241</v>
      </c>
      <c r="C127">
        <v>1</v>
      </c>
      <c r="D127">
        <f>VLOOKUP($B127,Products!$A$2:$D$10,4)*C127</f>
        <v>15</v>
      </c>
      <c r="E127" s="18"/>
      <c r="F127" t="s">
        <v>31</v>
      </c>
      <c r="H127" s="10"/>
    </row>
    <row r="128" spans="1:8">
      <c r="A128">
        <v>126</v>
      </c>
      <c r="B128">
        <v>1236</v>
      </c>
      <c r="C128">
        <v>1</v>
      </c>
      <c r="D128">
        <f>VLOOKUP($B128,Products!$A$2:$D$10,4)*C128</f>
        <v>10</v>
      </c>
      <c r="E128" s="18"/>
      <c r="F128" t="s">
        <v>32</v>
      </c>
      <c r="H128" s="10"/>
    </row>
    <row r="129" spans="1:8">
      <c r="A129">
        <v>127</v>
      </c>
      <c r="B129">
        <v>1242</v>
      </c>
      <c r="C129">
        <v>1</v>
      </c>
      <c r="D129">
        <f>VLOOKUP($B129,Products!$A$2:$D$10,4)*C129</f>
        <v>15</v>
      </c>
      <c r="E129" s="18"/>
      <c r="F129" t="s">
        <v>33</v>
      </c>
      <c r="H129" s="10"/>
    </row>
    <row r="130" spans="1:8">
      <c r="A130">
        <v>128</v>
      </c>
      <c r="B130">
        <v>1235</v>
      </c>
      <c r="C130">
        <v>1</v>
      </c>
      <c r="D130">
        <f>VLOOKUP($B130,Products!$A$2:$D$10,4)*C130</f>
        <v>10</v>
      </c>
      <c r="E130" s="18"/>
      <c r="F130" t="s">
        <v>34</v>
      </c>
      <c r="H130" s="10"/>
    </row>
    <row r="131" spans="1:8">
      <c r="A131">
        <v>129</v>
      </c>
      <c r="B131">
        <v>1235</v>
      </c>
      <c r="C131">
        <v>1</v>
      </c>
      <c r="D131">
        <f>VLOOKUP($B131,Products!$A$2:$D$10,4)*C131</f>
        <v>10</v>
      </c>
      <c r="E131" s="18"/>
      <c r="F131" t="s">
        <v>35</v>
      </c>
      <c r="G131" s="17"/>
      <c r="H131" s="10"/>
    </row>
    <row r="132" spans="1:8">
      <c r="A132">
        <v>130</v>
      </c>
      <c r="B132">
        <v>1235</v>
      </c>
      <c r="C132">
        <v>1</v>
      </c>
      <c r="D132">
        <f>VLOOKUP($B132,Products!$A$2:$D$10,4)*C132</f>
        <v>10</v>
      </c>
      <c r="E132" s="18"/>
      <c r="F132" t="s">
        <v>36</v>
      </c>
      <c r="H132" s="10"/>
    </row>
    <row r="133" spans="1:8">
      <c r="A133">
        <v>131</v>
      </c>
      <c r="B133">
        <v>1234</v>
      </c>
      <c r="C133">
        <v>1</v>
      </c>
      <c r="D133">
        <f>VLOOKUP($B133,Products!$A$2:$D$10,4)*C133</f>
        <v>10</v>
      </c>
      <c r="E133" s="18"/>
      <c r="F133" t="s">
        <v>37</v>
      </c>
      <c r="H133" s="10"/>
    </row>
    <row r="134" spans="1:8">
      <c r="A134">
        <v>132</v>
      </c>
      <c r="B134">
        <v>1237</v>
      </c>
      <c r="C134">
        <v>1</v>
      </c>
      <c r="D134">
        <f>VLOOKUP($B134,Products!$A$2:$D$10,4)*C134</f>
        <v>10</v>
      </c>
      <c r="E134" s="18"/>
      <c r="F134" t="s">
        <v>38</v>
      </c>
      <c r="G134" s="17"/>
      <c r="H134" s="10"/>
    </row>
    <row r="135" spans="1:8">
      <c r="A135">
        <v>133</v>
      </c>
      <c r="B135">
        <v>1238</v>
      </c>
      <c r="C135">
        <v>1</v>
      </c>
      <c r="D135">
        <f>VLOOKUP($B135,Products!$A$2:$D$10,4)*C135</f>
        <v>10</v>
      </c>
      <c r="E135" s="18"/>
      <c r="F135" t="s">
        <v>39</v>
      </c>
      <c r="H135" s="10"/>
    </row>
    <row r="136" spans="1:8">
      <c r="A136">
        <v>134</v>
      </c>
      <c r="B136">
        <v>1239</v>
      </c>
      <c r="C136">
        <v>2</v>
      </c>
      <c r="D136">
        <f>VLOOKUP($B136,Products!$A$2:$D$10,4)*C136</f>
        <v>20</v>
      </c>
      <c r="E136" s="18"/>
      <c r="F136" t="s">
        <v>40</v>
      </c>
      <c r="H136" s="10"/>
    </row>
    <row r="137" spans="1:8">
      <c r="A137">
        <v>135</v>
      </c>
      <c r="B137">
        <v>1240</v>
      </c>
      <c r="C137">
        <v>1</v>
      </c>
      <c r="D137">
        <f>VLOOKUP($B137,Products!$A$2:$D$10,4)*C137</f>
        <v>10</v>
      </c>
      <c r="E137" s="18"/>
      <c r="F137" t="s">
        <v>41</v>
      </c>
      <c r="H137" s="10"/>
    </row>
    <row r="138" spans="1:8">
      <c r="A138">
        <v>136</v>
      </c>
      <c r="B138">
        <v>1243</v>
      </c>
      <c r="C138">
        <v>1</v>
      </c>
      <c r="D138">
        <f>VLOOKUP($B138,Products!$A$2:$D$10,4)*C138</f>
        <v>15</v>
      </c>
      <c r="E138" s="18"/>
      <c r="F138" t="s">
        <v>69</v>
      </c>
      <c r="H138" s="10"/>
    </row>
    <row r="139" spans="1:8">
      <c r="A139">
        <v>137</v>
      </c>
      <c r="B139">
        <v>1237</v>
      </c>
      <c r="C139">
        <v>1</v>
      </c>
      <c r="D139">
        <f>VLOOKUP($B139,Products!$A$2:$D$10,4)*C139</f>
        <v>10</v>
      </c>
      <c r="E139" s="18"/>
      <c r="F139" t="s">
        <v>70</v>
      </c>
      <c r="H139" s="10"/>
    </row>
    <row r="140" spans="1:8">
      <c r="A140">
        <v>138</v>
      </c>
      <c r="B140">
        <v>1237</v>
      </c>
      <c r="C140">
        <v>1</v>
      </c>
      <c r="D140">
        <f>VLOOKUP($B140,Products!$A$2:$D$10,4)*C140</f>
        <v>10</v>
      </c>
      <c r="E140" s="18"/>
      <c r="F140" t="s">
        <v>71</v>
      </c>
      <c r="H140" s="10"/>
    </row>
    <row r="141" spans="1:8">
      <c r="A141">
        <v>139</v>
      </c>
      <c r="B141">
        <v>1235</v>
      </c>
      <c r="C141">
        <v>1</v>
      </c>
      <c r="D141">
        <f>VLOOKUP($B141,Products!$A$2:$D$10,4)*C141</f>
        <v>10</v>
      </c>
      <c r="E141" s="18"/>
      <c r="F141" t="s">
        <v>72</v>
      </c>
      <c r="H141" s="10"/>
    </row>
    <row r="142" spans="1:8">
      <c r="A142">
        <v>140</v>
      </c>
      <c r="B142">
        <v>1235</v>
      </c>
      <c r="C142">
        <v>1</v>
      </c>
      <c r="D142">
        <f>VLOOKUP($B142,Products!$A$2:$D$10,4)*C142</f>
        <v>10</v>
      </c>
      <c r="E142" s="5"/>
      <c r="F142" t="s">
        <v>18</v>
      </c>
    </row>
    <row r="143" spans="1:8">
      <c r="A143">
        <v>141</v>
      </c>
      <c r="B143">
        <v>1235</v>
      </c>
      <c r="C143">
        <v>2</v>
      </c>
      <c r="D143">
        <f>VLOOKUP($B143,Products!$A$2:$D$10,4)*C143</f>
        <v>20</v>
      </c>
      <c r="E143" s="18"/>
      <c r="F143" t="s">
        <v>19</v>
      </c>
      <c r="H143" s="10"/>
    </row>
    <row r="144" spans="1:8">
      <c r="A144">
        <v>142</v>
      </c>
      <c r="B144">
        <v>1234</v>
      </c>
      <c r="C144">
        <v>3</v>
      </c>
      <c r="D144">
        <f>VLOOKUP($B144,Products!$A$2:$D$10,4)*C144</f>
        <v>30</v>
      </c>
      <c r="E144" s="18"/>
      <c r="F144" t="s">
        <v>20</v>
      </c>
      <c r="H144" s="10"/>
    </row>
    <row r="145" spans="1:8">
      <c r="A145">
        <v>143</v>
      </c>
      <c r="B145">
        <v>1235</v>
      </c>
      <c r="C145">
        <v>1</v>
      </c>
      <c r="D145">
        <f>VLOOKUP($B145,Products!$A$2:$D$10,4)*C145</f>
        <v>10</v>
      </c>
      <c r="E145" s="18"/>
      <c r="F145" t="s">
        <v>21</v>
      </c>
      <c r="H145" s="10"/>
    </row>
    <row r="146" spans="1:8">
      <c r="A146">
        <v>144</v>
      </c>
      <c r="B146">
        <v>1236</v>
      </c>
      <c r="C146">
        <v>1</v>
      </c>
      <c r="D146">
        <f>VLOOKUP($B146,Products!$A$2:$D$10,4)*C146</f>
        <v>10</v>
      </c>
      <c r="E146" s="18"/>
      <c r="F146" t="s">
        <v>22</v>
      </c>
      <c r="G146" s="17"/>
      <c r="H146" s="10"/>
    </row>
    <row r="147" spans="1:8">
      <c r="A147">
        <v>145</v>
      </c>
      <c r="B147">
        <v>1235</v>
      </c>
      <c r="C147">
        <v>1</v>
      </c>
      <c r="D147">
        <f>VLOOKUP($B147,Products!$A$2:$D$10,4)*C147</f>
        <v>10</v>
      </c>
      <c r="E147" s="18"/>
      <c r="F147" t="s">
        <v>23</v>
      </c>
      <c r="H147" s="10"/>
    </row>
    <row r="148" spans="1:8">
      <c r="A148">
        <v>146</v>
      </c>
      <c r="B148">
        <v>1236</v>
      </c>
      <c r="C148">
        <v>1</v>
      </c>
      <c r="D148">
        <f>VLOOKUP($B148,Products!$A$2:$D$10,4)*C148</f>
        <v>10</v>
      </c>
      <c r="E148" s="18"/>
      <c r="F148" t="s">
        <v>24</v>
      </c>
      <c r="H148" s="10"/>
    </row>
    <row r="149" spans="1:8">
      <c r="A149">
        <v>147</v>
      </c>
      <c r="B149">
        <v>1235</v>
      </c>
      <c r="C149">
        <v>1</v>
      </c>
      <c r="D149">
        <f>VLOOKUP($B149,Products!$A$2:$D$10,4)*C149</f>
        <v>10</v>
      </c>
      <c r="E149" s="18"/>
      <c r="F149" t="s">
        <v>25</v>
      </c>
      <c r="H149" s="10"/>
    </row>
    <row r="150" spans="1:8">
      <c r="A150">
        <v>148</v>
      </c>
      <c r="B150">
        <v>1236</v>
      </c>
      <c r="C150">
        <v>1</v>
      </c>
      <c r="D150">
        <f>VLOOKUP($B150,Products!$A$2:$D$10,4)*C150</f>
        <v>10</v>
      </c>
      <c r="E150" s="18"/>
      <c r="F150" t="s">
        <v>26</v>
      </c>
      <c r="G150" s="17"/>
      <c r="H150" s="10"/>
    </row>
    <row r="151" spans="1:8">
      <c r="A151">
        <v>149</v>
      </c>
      <c r="B151">
        <v>1234</v>
      </c>
      <c r="C151">
        <v>1</v>
      </c>
      <c r="D151">
        <f>VLOOKUP($B151,Products!$A$2:$D$10,4)*C151</f>
        <v>10</v>
      </c>
      <c r="E151" s="18"/>
      <c r="F151" t="s">
        <v>27</v>
      </c>
      <c r="H151" s="10"/>
    </row>
    <row r="152" spans="1:8">
      <c r="A152">
        <v>150</v>
      </c>
      <c r="B152">
        <v>1235</v>
      </c>
      <c r="C152">
        <v>1</v>
      </c>
      <c r="D152">
        <f>VLOOKUP($B152,Products!$A$2:$D$10,4)*C152</f>
        <v>10</v>
      </c>
      <c r="E152" s="18"/>
      <c r="F152" t="s">
        <v>28</v>
      </c>
      <c r="H152" s="10"/>
    </row>
    <row r="153" spans="1:8">
      <c r="A153">
        <v>151</v>
      </c>
      <c r="B153">
        <v>1236</v>
      </c>
      <c r="C153">
        <v>1</v>
      </c>
      <c r="D153">
        <f>VLOOKUP($B153,Products!$A$2:$D$10,4)*C153</f>
        <v>10</v>
      </c>
      <c r="E153" s="18"/>
      <c r="F153" t="s">
        <v>29</v>
      </c>
      <c r="G153" s="17"/>
      <c r="H153" s="10"/>
    </row>
    <row r="154" spans="1:8">
      <c r="A154">
        <v>152</v>
      </c>
      <c r="B154">
        <v>1234</v>
      </c>
      <c r="C154">
        <v>1</v>
      </c>
      <c r="D154">
        <f>VLOOKUP($B154,Products!$A$2:$D$10,4)*C154</f>
        <v>10</v>
      </c>
      <c r="E154" s="18"/>
      <c r="F154" t="s">
        <v>30</v>
      </c>
      <c r="H154" s="10"/>
    </row>
    <row r="155" spans="1:8">
      <c r="A155">
        <v>153</v>
      </c>
      <c r="B155">
        <v>1241</v>
      </c>
      <c r="C155">
        <v>1</v>
      </c>
      <c r="D155">
        <f>VLOOKUP($B155,Products!$A$2:$D$10,4)*C155</f>
        <v>15</v>
      </c>
      <c r="E155" s="18"/>
      <c r="F155" t="s">
        <v>31</v>
      </c>
      <c r="H155" s="10"/>
    </row>
    <row r="156" spans="1:8">
      <c r="A156">
        <v>154</v>
      </c>
      <c r="B156">
        <v>1236</v>
      </c>
      <c r="C156">
        <v>1</v>
      </c>
      <c r="D156">
        <f>VLOOKUP($B156,Products!$A$2:$D$10,4)*C156</f>
        <v>10</v>
      </c>
      <c r="E156" s="18"/>
      <c r="F156" t="s">
        <v>32</v>
      </c>
      <c r="H156" s="10"/>
    </row>
    <row r="157" spans="1:8">
      <c r="A157">
        <v>155</v>
      </c>
      <c r="B157">
        <v>1242</v>
      </c>
      <c r="C157">
        <v>1</v>
      </c>
      <c r="D157">
        <f>VLOOKUP($B157,Products!$A$2:$D$10,4)*C157</f>
        <v>15</v>
      </c>
      <c r="E157" s="18"/>
      <c r="F157" t="s">
        <v>33</v>
      </c>
      <c r="H157" s="10"/>
    </row>
    <row r="158" spans="1:8">
      <c r="A158">
        <v>156</v>
      </c>
      <c r="B158">
        <v>1235</v>
      </c>
      <c r="C158">
        <v>1</v>
      </c>
      <c r="D158">
        <f>VLOOKUP($B158,Products!$A$2:$D$10,4)*C158</f>
        <v>10</v>
      </c>
      <c r="E158" s="18"/>
      <c r="F158" t="s">
        <v>34</v>
      </c>
      <c r="H158" s="10"/>
    </row>
    <row r="159" spans="1:8">
      <c r="A159">
        <v>157</v>
      </c>
      <c r="B159">
        <v>1235</v>
      </c>
      <c r="C159">
        <v>1</v>
      </c>
      <c r="D159">
        <f>VLOOKUP($B159,Products!$A$2:$D$10,4)*C159</f>
        <v>10</v>
      </c>
      <c r="E159" s="18"/>
      <c r="F159" t="s">
        <v>35</v>
      </c>
      <c r="G159" s="17"/>
      <c r="H159" s="10"/>
    </row>
    <row r="160" spans="1:8">
      <c r="A160">
        <v>158</v>
      </c>
      <c r="B160">
        <v>1235</v>
      </c>
      <c r="C160">
        <v>1</v>
      </c>
      <c r="D160">
        <f>VLOOKUP($B160,Products!$A$2:$D$10,4)*C160</f>
        <v>10</v>
      </c>
      <c r="E160" s="18"/>
      <c r="F160" t="s">
        <v>36</v>
      </c>
      <c r="H160" s="10"/>
    </row>
    <row r="161" spans="1:8">
      <c r="A161">
        <v>159</v>
      </c>
      <c r="B161">
        <v>1234</v>
      </c>
      <c r="C161">
        <v>1</v>
      </c>
      <c r="D161">
        <f>VLOOKUP($B161,Products!$A$2:$D$10,4)*C161</f>
        <v>10</v>
      </c>
      <c r="E161" s="18"/>
      <c r="F161" t="s">
        <v>37</v>
      </c>
      <c r="H161" s="10"/>
    </row>
    <row r="162" spans="1:8">
      <c r="A162">
        <v>160</v>
      </c>
      <c r="B162">
        <v>1237</v>
      </c>
      <c r="C162">
        <v>1</v>
      </c>
      <c r="D162">
        <f>VLOOKUP($B162,Products!$A$2:$D$10,4)*C162</f>
        <v>10</v>
      </c>
      <c r="E162" s="18"/>
      <c r="F162" t="s">
        <v>38</v>
      </c>
      <c r="G162" s="17"/>
      <c r="H162" s="10"/>
    </row>
    <row r="163" spans="1:8">
      <c r="A163">
        <v>161</v>
      </c>
      <c r="B163">
        <v>1238</v>
      </c>
      <c r="C163">
        <v>1</v>
      </c>
      <c r="D163">
        <f>VLOOKUP($B163,Products!$A$2:$D$10,4)*C163</f>
        <v>10</v>
      </c>
      <c r="E163" s="18"/>
      <c r="F163" t="s">
        <v>39</v>
      </c>
      <c r="H163" s="10"/>
    </row>
    <row r="164" spans="1:8">
      <c r="A164">
        <v>162</v>
      </c>
      <c r="B164">
        <v>1239</v>
      </c>
      <c r="C164">
        <v>2</v>
      </c>
      <c r="D164">
        <f>VLOOKUP($B164,Products!$A$2:$D$10,4)*C164</f>
        <v>20</v>
      </c>
      <c r="E164" s="18"/>
      <c r="F164" t="s">
        <v>40</v>
      </c>
      <c r="H164" s="10"/>
    </row>
    <row r="165" spans="1:8">
      <c r="A165">
        <v>163</v>
      </c>
      <c r="B165">
        <v>1240</v>
      </c>
      <c r="C165">
        <v>1</v>
      </c>
      <c r="D165">
        <f>VLOOKUP($B165,Products!$A$2:$D$10,4)*C165</f>
        <v>10</v>
      </c>
      <c r="E165" s="18"/>
      <c r="F165" t="s">
        <v>41</v>
      </c>
      <c r="H165" s="10"/>
    </row>
    <row r="166" spans="1:8">
      <c r="A166">
        <v>164</v>
      </c>
      <c r="B166">
        <v>1243</v>
      </c>
      <c r="C166">
        <v>1</v>
      </c>
      <c r="D166">
        <f>VLOOKUP($B166,Products!$A$2:$D$10,4)*C166</f>
        <v>15</v>
      </c>
      <c r="E166" s="18"/>
      <c r="F166" t="s">
        <v>69</v>
      </c>
      <c r="H166" s="10"/>
    </row>
    <row r="167" spans="1:8">
      <c r="A167">
        <v>165</v>
      </c>
      <c r="B167">
        <v>1237</v>
      </c>
      <c r="C167">
        <v>1</v>
      </c>
      <c r="D167">
        <f>VLOOKUP($B167,Products!$A$2:$D$10,4)*C167</f>
        <v>10</v>
      </c>
      <c r="E167" s="18"/>
      <c r="F167" t="s">
        <v>70</v>
      </c>
      <c r="H167" s="10"/>
    </row>
    <row r="168" spans="1:8">
      <c r="A168">
        <v>166</v>
      </c>
      <c r="B168">
        <v>1237</v>
      </c>
      <c r="C168">
        <v>1</v>
      </c>
      <c r="D168">
        <f>VLOOKUP($B168,Products!$A$2:$D$10,4)*C168</f>
        <v>10</v>
      </c>
      <c r="E168" s="18"/>
      <c r="F168" t="s">
        <v>71</v>
      </c>
      <c r="H168" s="10"/>
    </row>
    <row r="169" spans="1:8">
      <c r="A169">
        <v>167</v>
      </c>
      <c r="B169">
        <v>1235</v>
      </c>
      <c r="C169">
        <v>1</v>
      </c>
      <c r="D169">
        <f>VLOOKUP($B169,Products!$A$2:$D$10,4)*C169</f>
        <v>10</v>
      </c>
      <c r="E169" s="18"/>
      <c r="F169" t="s">
        <v>72</v>
      </c>
      <c r="H169" s="10"/>
    </row>
    <row r="170" spans="1:8">
      <c r="A170">
        <v>168</v>
      </c>
      <c r="B170">
        <v>1235</v>
      </c>
      <c r="C170">
        <v>1</v>
      </c>
      <c r="D170">
        <f>VLOOKUP($B170,Products!$A$2:$D$10,4)*C170</f>
        <v>10</v>
      </c>
      <c r="E170" s="5"/>
      <c r="F170" t="s">
        <v>18</v>
      </c>
    </row>
    <row r="171" spans="1:8">
      <c r="A171">
        <v>169</v>
      </c>
      <c r="B171">
        <v>1235</v>
      </c>
      <c r="C171">
        <v>2</v>
      </c>
      <c r="D171">
        <f>VLOOKUP($B171,Products!$A$2:$D$10,4)*C171</f>
        <v>20</v>
      </c>
      <c r="E171" s="18"/>
      <c r="F171" t="s">
        <v>19</v>
      </c>
      <c r="H171" s="10"/>
    </row>
    <row r="172" spans="1:8">
      <c r="A172">
        <v>170</v>
      </c>
      <c r="B172">
        <v>1234</v>
      </c>
      <c r="C172">
        <v>3</v>
      </c>
      <c r="D172">
        <f>VLOOKUP($B172,Products!$A$2:$D$10,4)*C172</f>
        <v>30</v>
      </c>
      <c r="E172" s="18"/>
      <c r="F172" t="s">
        <v>20</v>
      </c>
      <c r="H172" s="10"/>
    </row>
    <row r="173" spans="1:8">
      <c r="A173">
        <v>171</v>
      </c>
      <c r="B173">
        <v>1235</v>
      </c>
      <c r="C173">
        <v>1</v>
      </c>
      <c r="D173">
        <f>VLOOKUP($B173,Products!$A$2:$D$10,4)*C173</f>
        <v>10</v>
      </c>
      <c r="E173" s="18"/>
      <c r="F173" t="s">
        <v>21</v>
      </c>
      <c r="H173" s="10"/>
    </row>
    <row r="174" spans="1:8">
      <c r="A174">
        <v>172</v>
      </c>
      <c r="B174">
        <v>1236</v>
      </c>
      <c r="C174">
        <v>1</v>
      </c>
      <c r="D174">
        <f>VLOOKUP($B174,Products!$A$2:$D$10,4)*C174</f>
        <v>10</v>
      </c>
      <c r="E174" s="18"/>
      <c r="F174" t="s">
        <v>22</v>
      </c>
      <c r="G174" s="17"/>
      <c r="H174" s="10"/>
    </row>
    <row r="175" spans="1:8">
      <c r="A175">
        <v>173</v>
      </c>
      <c r="B175">
        <v>1235</v>
      </c>
      <c r="C175">
        <v>1</v>
      </c>
      <c r="D175">
        <f>VLOOKUP($B175,Products!$A$2:$D$10,4)*C175</f>
        <v>10</v>
      </c>
      <c r="E175" s="18"/>
      <c r="F175" t="s">
        <v>23</v>
      </c>
      <c r="H175" s="10"/>
    </row>
    <row r="176" spans="1:8">
      <c r="A176">
        <v>174</v>
      </c>
      <c r="B176">
        <v>1236</v>
      </c>
      <c r="C176">
        <v>1</v>
      </c>
      <c r="D176">
        <f>VLOOKUP($B176,Products!$A$2:$D$10,4)*C176</f>
        <v>10</v>
      </c>
      <c r="E176" s="18"/>
      <c r="F176" t="s">
        <v>24</v>
      </c>
      <c r="H176" s="10"/>
    </row>
    <row r="177" spans="1:8">
      <c r="A177">
        <v>175</v>
      </c>
      <c r="B177">
        <v>1235</v>
      </c>
      <c r="C177">
        <v>1</v>
      </c>
      <c r="D177">
        <f>VLOOKUP($B177,Products!$A$2:$D$10,4)*C177</f>
        <v>10</v>
      </c>
      <c r="E177" s="18"/>
      <c r="F177" t="s">
        <v>25</v>
      </c>
      <c r="H177" s="10"/>
    </row>
    <row r="178" spans="1:8">
      <c r="A178">
        <v>176</v>
      </c>
      <c r="B178">
        <v>1236</v>
      </c>
      <c r="C178">
        <v>1</v>
      </c>
      <c r="D178">
        <f>VLOOKUP($B178,Products!$A$2:$D$10,4)*C178</f>
        <v>10</v>
      </c>
      <c r="E178" s="18"/>
      <c r="F178" t="s">
        <v>26</v>
      </c>
      <c r="G178" s="17"/>
      <c r="H178" s="10"/>
    </row>
    <row r="179" spans="1:8">
      <c r="A179">
        <v>177</v>
      </c>
      <c r="B179">
        <v>1234</v>
      </c>
      <c r="C179">
        <v>1</v>
      </c>
      <c r="D179">
        <f>VLOOKUP($B179,Products!$A$2:$D$10,4)*C179</f>
        <v>10</v>
      </c>
      <c r="E179" s="18"/>
      <c r="F179" t="s">
        <v>27</v>
      </c>
      <c r="H179" s="10"/>
    </row>
    <row r="180" spans="1:8">
      <c r="A180">
        <v>178</v>
      </c>
      <c r="B180">
        <v>1235</v>
      </c>
      <c r="C180">
        <v>1</v>
      </c>
      <c r="D180">
        <f>VLOOKUP($B180,Products!$A$2:$D$10,4)*C180</f>
        <v>10</v>
      </c>
      <c r="E180" s="18"/>
      <c r="F180" t="s">
        <v>28</v>
      </c>
      <c r="H180" s="10"/>
    </row>
    <row r="181" spans="1:8">
      <c r="A181">
        <v>179</v>
      </c>
      <c r="B181">
        <v>1236</v>
      </c>
      <c r="C181">
        <v>1</v>
      </c>
      <c r="D181">
        <f>VLOOKUP($B181,Products!$A$2:$D$10,4)*C181</f>
        <v>10</v>
      </c>
      <c r="E181" s="18"/>
      <c r="F181" t="s">
        <v>29</v>
      </c>
      <c r="G181" s="17"/>
      <c r="H181" s="10"/>
    </row>
    <row r="182" spans="1:8">
      <c r="A182">
        <v>180</v>
      </c>
      <c r="B182">
        <v>1234</v>
      </c>
      <c r="C182">
        <v>1</v>
      </c>
      <c r="D182">
        <f>VLOOKUP($B182,Products!$A$2:$D$10,4)*C182</f>
        <v>10</v>
      </c>
      <c r="E182" s="18"/>
      <c r="F182" t="s">
        <v>30</v>
      </c>
      <c r="H18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A12" sqref="A12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3.28515625" customWidth="1"/>
    <col min="7" max="7" width="14.5703125" customWidth="1"/>
  </cols>
  <sheetData>
    <row r="1" spans="1:7">
      <c r="A1" s="19" t="s">
        <v>4</v>
      </c>
      <c r="B1" s="19" t="s">
        <v>5</v>
      </c>
      <c r="C1" s="19" t="s">
        <v>6</v>
      </c>
      <c r="D1" s="19" t="s">
        <v>7</v>
      </c>
      <c r="E1" s="19" t="s">
        <v>44</v>
      </c>
      <c r="F1" s="19" t="s">
        <v>94</v>
      </c>
      <c r="G1" s="19" t="s">
        <v>93</v>
      </c>
    </row>
    <row r="2" spans="1:7">
      <c r="A2">
        <v>1234</v>
      </c>
      <c r="B2" t="s">
        <v>8</v>
      </c>
      <c r="D2">
        <v>10</v>
      </c>
      <c r="E2" t="s">
        <v>47</v>
      </c>
      <c r="F2">
        <v>10</v>
      </c>
      <c r="G2">
        <v>10</v>
      </c>
    </row>
    <row r="3" spans="1:7">
      <c r="A3">
        <v>1235</v>
      </c>
      <c r="B3" t="s">
        <v>9</v>
      </c>
      <c r="D3">
        <v>10</v>
      </c>
      <c r="E3" t="s">
        <v>47</v>
      </c>
      <c r="F3">
        <v>10</v>
      </c>
      <c r="G3">
        <v>10</v>
      </c>
    </row>
    <row r="4" spans="1:7">
      <c r="A4">
        <v>1236</v>
      </c>
      <c r="B4" t="s">
        <v>10</v>
      </c>
      <c r="D4">
        <v>10</v>
      </c>
      <c r="E4" t="s">
        <v>47</v>
      </c>
      <c r="F4">
        <v>10</v>
      </c>
      <c r="G4">
        <v>10</v>
      </c>
    </row>
    <row r="5" spans="1:7">
      <c r="A5">
        <v>1237</v>
      </c>
      <c r="B5" t="s">
        <v>11</v>
      </c>
      <c r="D5">
        <v>10</v>
      </c>
      <c r="E5" t="s">
        <v>47</v>
      </c>
      <c r="F5">
        <v>10</v>
      </c>
      <c r="G5">
        <v>10</v>
      </c>
    </row>
    <row r="6" spans="1:7">
      <c r="A6">
        <v>1238</v>
      </c>
      <c r="B6" t="s">
        <v>13</v>
      </c>
      <c r="D6">
        <v>10</v>
      </c>
      <c r="E6" t="s">
        <v>47</v>
      </c>
      <c r="F6">
        <v>10</v>
      </c>
      <c r="G6">
        <v>10</v>
      </c>
    </row>
    <row r="7" spans="1:7">
      <c r="A7">
        <v>1239</v>
      </c>
      <c r="B7" t="s">
        <v>14</v>
      </c>
      <c r="D7">
        <v>10</v>
      </c>
      <c r="E7" t="s">
        <v>47</v>
      </c>
      <c r="F7">
        <v>10</v>
      </c>
      <c r="G7">
        <v>10</v>
      </c>
    </row>
    <row r="8" spans="1:7">
      <c r="A8">
        <v>1240</v>
      </c>
      <c r="B8" t="s">
        <v>15</v>
      </c>
      <c r="D8">
        <v>10</v>
      </c>
      <c r="E8" t="s">
        <v>47</v>
      </c>
      <c r="F8">
        <v>10</v>
      </c>
      <c r="G8">
        <v>10</v>
      </c>
    </row>
    <row r="9" spans="1:7">
      <c r="A9">
        <v>1241</v>
      </c>
      <c r="B9" t="s">
        <v>16</v>
      </c>
      <c r="D9">
        <v>15</v>
      </c>
      <c r="E9" t="s">
        <v>47</v>
      </c>
      <c r="F9">
        <v>10</v>
      </c>
      <c r="G9">
        <v>10</v>
      </c>
    </row>
    <row r="10" spans="1:7">
      <c r="A10">
        <v>1242</v>
      </c>
      <c r="B10" t="s">
        <v>66</v>
      </c>
      <c r="D10">
        <v>15</v>
      </c>
      <c r="E10" t="s">
        <v>68</v>
      </c>
      <c r="F10">
        <v>10</v>
      </c>
      <c r="G10">
        <v>10</v>
      </c>
    </row>
    <row r="11" spans="1:7">
      <c r="A11">
        <v>1243</v>
      </c>
      <c r="B11" t="s">
        <v>67</v>
      </c>
      <c r="D11">
        <v>10</v>
      </c>
      <c r="E11" t="s">
        <v>49</v>
      </c>
      <c r="F11">
        <v>10</v>
      </c>
      <c r="G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M5" sqref="M5"/>
    </sheetView>
  </sheetViews>
  <sheetFormatPr defaultRowHeight="15"/>
  <sheetData>
    <row r="1" spans="1:11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</row>
    <row r="2" spans="1:11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</row>
    <row r="3" spans="1:11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</row>
    <row r="4" spans="1:11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</row>
    <row r="5" spans="1:11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</row>
    <row r="6" spans="1:11">
      <c r="A6">
        <f>Products!A6</f>
        <v>1238</v>
      </c>
      <c r="B6" s="9">
        <v>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</row>
    <row r="7" spans="1:11">
      <c r="A7">
        <f>Products!A7</f>
        <v>1239</v>
      </c>
      <c r="B7" s="8">
        <v>10</v>
      </c>
      <c r="C7" s="9">
        <v>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</row>
    <row r="8" spans="1:11">
      <c r="A8">
        <f>Products!A8</f>
        <v>1240</v>
      </c>
      <c r="B8" s="8">
        <v>10</v>
      </c>
      <c r="C8" s="8">
        <v>10</v>
      </c>
      <c r="D8" s="9">
        <v>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</row>
    <row r="9" spans="1:11">
      <c r="A9">
        <f>Products!A9</f>
        <v>1241</v>
      </c>
      <c r="B9" s="8">
        <v>10</v>
      </c>
      <c r="C9" s="8">
        <v>10</v>
      </c>
      <c r="D9" s="8">
        <v>10</v>
      </c>
      <c r="E9" s="9">
        <v>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</row>
    <row r="10" spans="1:11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</row>
    <row r="11" spans="1:11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4" t="s">
        <v>61</v>
      </c>
      <c r="B1" s="14" t="s">
        <v>62</v>
      </c>
      <c r="C1" s="14" t="s">
        <v>64</v>
      </c>
      <c r="D1" s="15" t="s">
        <v>63</v>
      </c>
      <c r="E1" s="9"/>
      <c r="F1" s="9"/>
      <c r="G1" s="16" t="s">
        <v>65</v>
      </c>
      <c r="H1" s="9"/>
    </row>
    <row r="2" spans="1:8">
      <c r="A2" s="7" t="s">
        <v>42</v>
      </c>
      <c r="B2" s="7" t="s">
        <v>45</v>
      </c>
      <c r="C2" s="7">
        <v>60</v>
      </c>
      <c r="D2" s="7">
        <v>0</v>
      </c>
      <c r="E2" s="9"/>
      <c r="F2" s="9"/>
      <c r="G2" s="16" t="s">
        <v>81</v>
      </c>
      <c r="H2" s="9"/>
    </row>
    <row r="3" spans="1:8">
      <c r="A3" s="7" t="s">
        <v>46</v>
      </c>
      <c r="B3" s="7" t="s">
        <v>47</v>
      </c>
      <c r="C3" s="7">
        <v>60</v>
      </c>
      <c r="D3" s="7">
        <v>0</v>
      </c>
    </row>
    <row r="4" spans="1:8">
      <c r="A4" s="7" t="s">
        <v>48</v>
      </c>
      <c r="B4" s="7" t="s">
        <v>49</v>
      </c>
      <c r="C4" s="7">
        <v>60</v>
      </c>
      <c r="D4" s="7">
        <v>0</v>
      </c>
    </row>
    <row r="5" spans="1:8">
      <c r="A5" s="7" t="s">
        <v>50</v>
      </c>
      <c r="B5" s="7" t="s">
        <v>51</v>
      </c>
      <c r="C5" s="7">
        <v>60</v>
      </c>
      <c r="D5" s="7">
        <v>0</v>
      </c>
    </row>
    <row r="6" spans="1:8">
      <c r="A6" s="7" t="s">
        <v>52</v>
      </c>
      <c r="B6" s="7" t="s">
        <v>53</v>
      </c>
      <c r="C6" s="7">
        <v>60</v>
      </c>
      <c r="D6" s="7">
        <v>0</v>
      </c>
    </row>
    <row r="7" spans="1:8">
      <c r="A7" s="7" t="s">
        <v>43</v>
      </c>
      <c r="B7" s="7" t="s">
        <v>54</v>
      </c>
      <c r="C7" s="7">
        <v>60</v>
      </c>
      <c r="D7" s="7">
        <v>0</v>
      </c>
    </row>
    <row r="8" spans="1:8">
      <c r="A8" s="7" t="s">
        <v>55</v>
      </c>
      <c r="B8" s="7" t="s">
        <v>56</v>
      </c>
      <c r="C8" s="7">
        <v>60</v>
      </c>
      <c r="D8" s="7">
        <v>0</v>
      </c>
    </row>
    <row r="9" spans="1:8">
      <c r="A9" s="7" t="s">
        <v>57</v>
      </c>
      <c r="B9" s="7" t="s">
        <v>58</v>
      </c>
      <c r="C9" s="7">
        <v>60</v>
      </c>
      <c r="D9" s="7">
        <v>0</v>
      </c>
    </row>
    <row r="10" spans="1:8">
      <c r="A10" s="7" t="s">
        <v>59</v>
      </c>
      <c r="B10" s="7" t="s">
        <v>60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J7" sqref="J7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>
      <c r="A1" s="12" t="s">
        <v>73</v>
      </c>
      <c r="B1" s="12" t="s">
        <v>74</v>
      </c>
      <c r="C1" s="12" t="s">
        <v>82</v>
      </c>
      <c r="D1" s="12" t="s">
        <v>83</v>
      </c>
      <c r="E1" t="s">
        <v>77</v>
      </c>
      <c r="F1" t="s">
        <v>78</v>
      </c>
      <c r="G1" t="s">
        <v>79</v>
      </c>
      <c r="H1" t="s">
        <v>80</v>
      </c>
    </row>
    <row r="2" spans="1:8">
      <c r="A2" s="12">
        <v>1</v>
      </c>
      <c r="B2" s="12" t="s">
        <v>75</v>
      </c>
      <c r="C2" s="13">
        <f ca="1">E2+F2</f>
        <v>39834.041666666664</v>
      </c>
      <c r="D2" s="13">
        <f ca="1">G2+H2</f>
        <v>39834.999305555553</v>
      </c>
      <c r="E2" s="11">
        <f ca="1">TODAY()</f>
        <v>39834</v>
      </c>
      <c r="F2" s="10">
        <v>4.1666666666666664E-2</v>
      </c>
      <c r="G2" s="11">
        <f ca="1">TODAY()</f>
        <v>39834</v>
      </c>
      <c r="H2" s="10">
        <v>0.99930555555555556</v>
      </c>
    </row>
    <row r="3" spans="1:8">
      <c r="A3" s="12">
        <v>2</v>
      </c>
      <c r="B3" s="12" t="s">
        <v>76</v>
      </c>
      <c r="C3" s="13">
        <f ca="1">E3+F3</f>
        <v>39834.041666666664</v>
      </c>
      <c r="D3" s="13">
        <f ca="1">G3+H3</f>
        <v>39834.999305555553</v>
      </c>
      <c r="E3" s="11">
        <f ca="1">TODAY()</f>
        <v>39834</v>
      </c>
      <c r="F3" s="10">
        <v>4.1666666666666664E-2</v>
      </c>
      <c r="G3" s="11">
        <f ca="1">TODAY()</f>
        <v>39834</v>
      </c>
      <c r="H3" s="10">
        <v>0.99930555555555556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D13" sqref="D13"/>
    </sheetView>
  </sheetViews>
  <sheetFormatPr defaultRowHeight="15"/>
  <cols>
    <col min="1" max="1" width="15.7109375" customWidth="1"/>
    <col min="2" max="2" width="13" customWidth="1"/>
    <col min="3" max="3" width="17.5703125" customWidth="1"/>
    <col min="4" max="4" width="19.5703125" customWidth="1"/>
    <col min="5" max="5" width="14.5703125" customWidth="1"/>
  </cols>
  <sheetData>
    <row r="1" spans="1:7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2009-01-21T19:47:09Z</dcterms:modified>
</cp:coreProperties>
</file>