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gh\OneDrive\바탕 화면\"/>
    </mc:Choice>
  </mc:AlternateContent>
  <xr:revisionPtr revIDLastSave="0" documentId="8_{53D01140-3085-4D3B-BA7B-884F123BDF7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8" i="1" l="1"/>
  <c r="K138" i="1"/>
  <c r="I138" i="1"/>
  <c r="J134" i="1"/>
  <c r="K134" i="1"/>
  <c r="I134" i="1"/>
  <c r="J128" i="1"/>
  <c r="K128" i="1"/>
  <c r="I128" i="1"/>
  <c r="J120" i="1"/>
  <c r="K120" i="1"/>
  <c r="I120" i="1"/>
  <c r="J109" i="1"/>
  <c r="K109" i="1"/>
  <c r="I109" i="1"/>
  <c r="J103" i="1"/>
  <c r="K103" i="1"/>
  <c r="I103" i="1"/>
  <c r="J91" i="1"/>
  <c r="K91" i="1"/>
  <c r="I91" i="1"/>
  <c r="J65" i="1"/>
  <c r="K65" i="1"/>
  <c r="I65" i="1"/>
  <c r="I40" i="1"/>
  <c r="I44" i="1"/>
  <c r="K44" i="1"/>
  <c r="J44" i="1"/>
  <c r="K40" i="1"/>
  <c r="J40" i="1"/>
  <c r="K20" i="1"/>
  <c r="J20" i="1"/>
  <c r="I20" i="1"/>
  <c r="K12" i="1"/>
  <c r="J12" i="1"/>
  <c r="I12" i="1"/>
  <c r="K8" i="1"/>
  <c r="J8" i="1"/>
  <c r="I8" i="1"/>
  <c r="K5" i="1"/>
  <c r="J5" i="1"/>
  <c r="I5" i="1"/>
</calcChain>
</file>

<file path=xl/sharedStrings.xml><?xml version="1.0" encoding="utf-8"?>
<sst xmlns="http://schemas.openxmlformats.org/spreadsheetml/2006/main" count="1050" uniqueCount="306">
  <si>
    <t>벨기움 없음</t>
    <phoneticPr fontId="1" type="noConversion"/>
  </si>
  <si>
    <t>12 PSI</t>
  </si>
  <si>
    <t>Force Carb</t>
  </si>
  <si>
    <t>All Grain</t>
  </si>
  <si>
    <t>Specific Gravity</t>
  </si>
  <si>
    <t>Bohemian Pilsener</t>
  </si>
  <si>
    <t>/homebrew/recipe/view/159391/soopa-star-stella-artois-clone-</t>
  </si>
  <si>
    <t>Soopa Star (Stella Artois Clone)</t>
  </si>
  <si>
    <t>N/A</t>
  </si>
  <si>
    <t>BIAB</t>
  </si>
  <si>
    <t>Light American Lager</t>
  </si>
  <si>
    <t>/homebrew/recipe/view/476049/stella-artois</t>
  </si>
  <si>
    <t>Stella Artois</t>
  </si>
  <si>
    <t>Forced</t>
  </si>
  <si>
    <t>/homebrew/recipe/view/502688/stella-artois-clone</t>
  </si>
  <si>
    <t>Stella Artois Clone</t>
  </si>
  <si>
    <t>Weissbier</t>
  </si>
  <si>
    <t>/homebrew/recipe/view/546807/hoegaarden-clone</t>
  </si>
  <si>
    <t>Hoegaarden Clone</t>
  </si>
  <si>
    <t>Weizen/Weissbier</t>
  </si>
  <si>
    <t>/homebrew/recipe/view/434577/holy-shitgaarden-hoegaarden-clone-</t>
  </si>
  <si>
    <t>Holy-Shitgaarden (Hoegaarden Clone)</t>
  </si>
  <si>
    <t>Witbier</t>
  </si>
  <si>
    <t>/homebrew/recipe/view/461282/hoegaarden-clone</t>
  </si>
  <si>
    <t>Hoegaarden clone</t>
  </si>
  <si>
    <t>/homebrew/recipe/view/446293/hoegaarden-clone</t>
  </si>
  <si>
    <t>KEG</t>
  </si>
  <si>
    <t>/homebrew/recipe/view/469347/wit-hoegaarden-clone</t>
  </si>
  <si>
    <t>Wit-Hoegaarden clone</t>
  </si>
  <si>
    <t>/homebrew/recipe/view/522735/eric-s-hoegaarden-clone</t>
  </si>
  <si>
    <t>ERic's Hoegaarden Clone</t>
  </si>
  <si>
    <t>0.75 cups</t>
  </si>
  <si>
    <t>Corn Sugar</t>
  </si>
  <si>
    <t>/homebrew/recipe/view/445036/hoegaarden-white-clone</t>
  </si>
  <si>
    <t>Hoegaarden White Clone</t>
  </si>
  <si>
    <t>/homebrew/recipe/view/382196/hoegaarden-witbier</t>
  </si>
  <si>
    <t>Hoegaarden witbier</t>
  </si>
  <si>
    <t>/homebrew/recipe/view/316351/xbeer-witbier-hoegaarden</t>
  </si>
  <si>
    <t>XBEER WITBIER - HOEGAARDEN</t>
  </si>
  <si>
    <t>Partial Mash</t>
  </si>
  <si>
    <t>/homebrew/recipe/view/394941/hoegaarden-clone</t>
  </si>
  <si>
    <t>/homebrew/recipe/view/349796/hoegaarden-white-clone</t>
  </si>
  <si>
    <t>/homebrew/recipe/view/279909/hoegaarden</t>
  </si>
  <si>
    <t>Hoegaarden</t>
  </si>
  <si>
    <t>Force Carbonate</t>
  </si>
  <si>
    <t>/homebrew/recipe/view/344380/hoegaarden-wit-clone</t>
  </si>
  <si>
    <t>Hoegaarden Wit Clone</t>
  </si>
  <si>
    <t>/homebrew/recipe/view/238994/hoegaarden</t>
  </si>
  <si>
    <t>extract</t>
  </si>
  <si>
    <t>/homebrew/recipe/view/227912/-0008-hoegaarden-clone</t>
  </si>
  <si>
    <t>#0008 Hoegaarden Clone</t>
  </si>
  <si>
    <t>/homebrew/recipe/view/264763/hoegaarden-witbier-clone</t>
  </si>
  <si>
    <t>Hoegaarden Witbier Clone</t>
  </si>
  <si>
    <t>/homebrew/recipe/view/270681/hoegaarden-wit-clone</t>
  </si>
  <si>
    <t>/homebrew/recipe/view/221266/2015-hoegaarden-grand-cru</t>
  </si>
  <si>
    <t>2015 - Hoegaarden Grand Cru</t>
  </si>
  <si>
    <t>이치방 없음</t>
    <phoneticPr fontId="1" type="noConversion"/>
  </si>
  <si>
    <t>Premium American Lager</t>
  </si>
  <si>
    <t>/homebrew/recipe/view/209608/heineken-lager-clone</t>
  </si>
  <si>
    <t>Heineken Lager Clone</t>
  </si>
  <si>
    <t>International Pale Lager</t>
  </si>
  <si>
    <t>/homebrew/recipe/view/613309/heineken</t>
  </si>
  <si>
    <t>Heineken</t>
  </si>
  <si>
    <t>Sacarose</t>
  </si>
  <si>
    <t>American Lager</t>
  </si>
  <si>
    <t>/homebrew/recipe/view/594066/premium-lager-heineken</t>
  </si>
  <si>
    <t>Premium Lager Heineken</t>
  </si>
  <si>
    <t>American IPA</t>
  </si>
  <si>
    <t>/homebrew/recipe/view/565622/heineken</t>
  </si>
  <si>
    <t>/homebrew/recipe/view/434031/heineken-clone</t>
  </si>
  <si>
    <t>Heineken Clone</t>
  </si>
  <si>
    <t>/homebrew/recipe/view/529737/shake-your-heiney-heineken-clone-</t>
  </si>
  <si>
    <t>Shake your Heiney(Heineken Clone)</t>
  </si>
  <si>
    <t>German Pilsner (Pils)</t>
  </si>
  <si>
    <t>/homebrew/recipe/view/252763/heineken</t>
  </si>
  <si>
    <t>/homebrew/recipe/view/443529/kronenbourg-blanc-1664-clone</t>
  </si>
  <si>
    <t>6g per liter</t>
  </si>
  <si>
    <t>Table sugar</t>
  </si>
  <si>
    <t>/homebrew/recipe/view/359337/kronenburg-1664-blanc-clone-solkonge-25-l</t>
  </si>
  <si>
    <t>Sukker</t>
  </si>
  <si>
    <t>/homebrew/recipe/view/244064/kronenbourg-1664-blanc-klone</t>
  </si>
  <si>
    <t>Kronenbourg 1664 Blanc klone</t>
  </si>
  <si>
    <t>1 Cup</t>
  </si>
  <si>
    <t>dextrose</t>
  </si>
  <si>
    <t>Specialty Beer</t>
  </si>
  <si>
    <t>/homebrew/recipe/view/257705/tsing-tao-lite</t>
  </si>
  <si>
    <t>Tsing Tao Lite</t>
  </si>
  <si>
    <t>1 cup</t>
  </si>
  <si>
    <t>/homebrew/recipe/view/249909/tsing-tao-clone</t>
  </si>
  <si>
    <t>Tsing Tao Clone</t>
  </si>
  <si>
    <t>/homebrew/recipe/view/571290/asahi-clone</t>
  </si>
  <si>
    <t>Asahi Clone</t>
  </si>
  <si>
    <t>American Light Lager</t>
  </si>
  <si>
    <t>/homebrew/recipe/view/353969/asahi</t>
  </si>
  <si>
    <t>Asahi</t>
  </si>
  <si>
    <t>/homebrew/recipe/view/360550/asahi-clone-test-recipe-1</t>
  </si>
  <si>
    <t>Asahi Clone - Test Recipe 1</t>
  </si>
  <si>
    <t>UserId</t>
  </si>
  <si>
    <t>PrimingAmount</t>
  </si>
  <si>
    <t>PrimingMethod</t>
  </si>
  <si>
    <t>PrimaryTemp</t>
  </si>
  <si>
    <t>PitchRate</t>
  </si>
  <si>
    <t>BrewMethod</t>
  </si>
  <si>
    <t>SugarScale</t>
  </si>
  <si>
    <t>MashThickness</t>
  </si>
  <si>
    <t>Efficiency</t>
  </si>
  <si>
    <t>BoilGravity</t>
  </si>
  <si>
    <t>BoilTime</t>
  </si>
  <si>
    <t>BoilSize</t>
  </si>
  <si>
    <t>Color</t>
  </si>
  <si>
    <t>IBU</t>
  </si>
  <si>
    <t>ABV</t>
  </si>
  <si>
    <t>FG</t>
  </si>
  <si>
    <t>OG</t>
  </si>
  <si>
    <t>Size(L)</t>
  </si>
  <si>
    <t>StyleID</t>
  </si>
  <si>
    <t>Style</t>
  </si>
  <si>
    <t>URL</t>
  </si>
  <si>
    <t>Name</t>
  </si>
  <si>
    <t>BeerID</t>
  </si>
  <si>
    <t>Kozel Dark Clone</t>
  </si>
  <si>
    <t>/homebrew/recipe/view/389060/kozel-dark-clone</t>
  </si>
  <si>
    <t>Czech Dark Lager</t>
  </si>
  <si>
    <t>Carlsberg</t>
  </si>
  <si>
    <t>/homebrew/recipe/view/295362/carlsberg</t>
  </si>
  <si>
    <t>Paulaner (kopi)</t>
  </si>
  <si>
    <t>/homebrew/recipe/view/205007/paulaner-kopi-</t>
  </si>
  <si>
    <t>Paulaner Hefe Weizen</t>
  </si>
  <si>
    <t>/homebrew/recipe/view/212192/paulaner-hefe-weizen</t>
  </si>
  <si>
    <t>Paulaner clone</t>
  </si>
  <si>
    <t>/homebrew/recipe/view/221386/paulaner-clone</t>
  </si>
  <si>
    <t>Paulaner Hefeweizen Clone</t>
  </si>
  <si>
    <t>/homebrew/recipe/view/382654/paulaner-hefeweizen-clone</t>
  </si>
  <si>
    <t>Paulaner Heffe-Weissbier (clone) 2.0</t>
  </si>
  <si>
    <t>/homebrew/recipe/view/268970/paulaner-heffe-weissbier-clone-2-0</t>
  </si>
  <si>
    <t>2 gallon Paulaner clone</t>
  </si>
  <si>
    <t>/homebrew/recipe/view/335469/2-gallon-paulaner-clone</t>
  </si>
  <si>
    <t>VickNiche HefeWeisen knock off of Paulaner C...</t>
  </si>
  <si>
    <t>/homebrew/recipe/view/328971/vickniche-hefeweisen-knock-off-of-paulaner-clone</t>
  </si>
  <si>
    <t>Paulaner Norsk</t>
  </si>
  <si>
    <t>/homebrew/recipe/view/394671/paulaner-norsk</t>
  </si>
  <si>
    <t>Simple Hefe /w Paulaner Yeast</t>
  </si>
  <si>
    <t>/homebrew/recipe/view/397630/simple-hefe-w-paulaner-yeast</t>
  </si>
  <si>
    <t>Paulaner</t>
  </si>
  <si>
    <t>/homebrew/recipe/view/111826/paulaner</t>
  </si>
  <si>
    <t>Paulaner Kl?</t>
  </si>
  <si>
    <t>/homebrew/recipe/view/412134/</t>
  </si>
  <si>
    <t>Paulaner Weiss Ale</t>
  </si>
  <si>
    <t>/homebrew/recipe/view/465888/paulaner-weiss-ale</t>
  </si>
  <si>
    <t>Paulaner Naturtr?</t>
  </si>
  <si>
    <t>/homebrew/recipe/view/502650/</t>
  </si>
  <si>
    <t>Paulaner Clone</t>
  </si>
  <si>
    <t>/homebrew/recipe/view/552836/paulaner-clone</t>
  </si>
  <si>
    <t>CCB - Paulaner clone</t>
  </si>
  <si>
    <t>/homebrew/recipe/view/522429/ccb-paulaner-clone</t>
  </si>
  <si>
    <t>Hefe-Weizen Paulaner Clone</t>
  </si>
  <si>
    <t>/homebrew/recipe/view/561032/hefe-weizen-paulaner-clone</t>
  </si>
  <si>
    <t>Paulaner Hefe-Weizen</t>
  </si>
  <si>
    <t>/homebrew/recipe/view/612724/paulaner-hefe-weizen</t>
  </si>
  <si>
    <t>/homebrew/recipe/view/614516/paulaner</t>
  </si>
  <si>
    <t>Cream Ale</t>
  </si>
  <si>
    <t>/homebrew/recipe/view/10085/paulaner-clone</t>
  </si>
  <si>
    <t>Hefe-Weisse Paulaner Clone</t>
  </si>
  <si>
    <t>/homebrew/recipe/view/207249/hefe-weisse-paulaner-clone</t>
  </si>
  <si>
    <t>Paulaner Hefeweizen</t>
  </si>
  <si>
    <t>/homebrew/recipe/view/134310/paulaner-hefeweizen</t>
  </si>
  <si>
    <t>CO2</t>
  </si>
  <si>
    <t>/homebrew/recipe/view/450743/paulaner-hefeweizen-clone</t>
  </si>
  <si>
    <t>VGB Paulaner Hefe-Weissbier clone</t>
  </si>
  <si>
    <t>/homebrew/recipe/view/350572/vgb-paulaner-hefe-weissbier-clone</t>
  </si>
  <si>
    <t>Sugar</t>
  </si>
  <si>
    <t>Franziskaner Hefe-weisse Clone 4g</t>
  </si>
  <si>
    <t>/homebrew/recipe/view/254683/franziskaner-hefe-weisse-clone-4g</t>
  </si>
  <si>
    <t>Franziskaner Clone</t>
  </si>
  <si>
    <t>/homebrew/recipe/view/424160/franziskaner-clone</t>
  </si>
  <si>
    <t>Franziskaner Hefe Weisse 3.5g</t>
  </si>
  <si>
    <t>/homebrew/recipe/view/196384/franziskaner-hefe-weisse-3-5g</t>
  </si>
  <si>
    <t>/homebrew/recipe/view/338105/franziskaner-clone</t>
  </si>
  <si>
    <t>Franziskaner</t>
  </si>
  <si>
    <t>/homebrew/recipe/view/340568/franziskaner</t>
  </si>
  <si>
    <t>Franziskaner Clone AF</t>
  </si>
  <si>
    <t>/homebrew/recipe/view/340720/franziskaner-clone-af</t>
  </si>
  <si>
    <t>Franziskaner 377 5%</t>
  </si>
  <si>
    <t>/homebrew/recipe/view/348485/franziskaner-377-5-</t>
  </si>
  <si>
    <t>American Pale Ale</t>
  </si>
  <si>
    <t>Franziskaner Clone Tier 11</t>
  </si>
  <si>
    <t>/homebrew/recipe/view/345947/franziskaner-clone-tier-11</t>
  </si>
  <si>
    <t>377 Franziskaner 15%</t>
  </si>
  <si>
    <t>/homebrew/recipe/view/431283/377-franziskaner-15-</t>
  </si>
  <si>
    <t>Franziskaner Tier 12</t>
  </si>
  <si>
    <t>/homebrew/recipe/view/364973/franziskaner-tier-12</t>
  </si>
  <si>
    <t>/homebrew/recipe/view/486965/franziskaner-clone</t>
  </si>
  <si>
    <t>Beck's Light Style Lager (Original)</t>
  </si>
  <si>
    <t>/homebrew/recipe/view/272122/beck-s-light-style-lager-original-</t>
  </si>
  <si>
    <t>Corona Clone?</t>
  </si>
  <si>
    <t>/homebrew/recipe/view/409536/corona-clone-</t>
  </si>
  <si>
    <t>Corona</t>
  </si>
  <si>
    <t>/homebrew/recipe/view/483474/corona</t>
  </si>
  <si>
    <t>Corona klone</t>
  </si>
  <si>
    <t>/homebrew/recipe/view/502804/corona-klone</t>
  </si>
  <si>
    <t>BlueMoon</t>
  </si>
  <si>
    <t>/homebrew/recipe/view/330220/bluemoon</t>
  </si>
  <si>
    <t>Miller Lite Clone</t>
  </si>
  <si>
    <t>/homebrew/recipe/view/333744/miller-lite-clone</t>
  </si>
  <si>
    <t>Miller Lite Ale</t>
  </si>
  <si>
    <t>/homebrew/recipe/view/246519/miller-lite-ale</t>
  </si>
  <si>
    <t>American Wheat or Rye Beer</t>
  </si>
  <si>
    <t>FBB Miller Lite</t>
  </si>
  <si>
    <t>/homebrew/recipe/view/221785/fbb-miller-lite</t>
  </si>
  <si>
    <t>Miller D?er</t>
  </si>
  <si>
    <t>/homebrew/recipe/view/235351/</t>
  </si>
  <si>
    <t>Schwarzbier</t>
  </si>
  <si>
    <t>/homebrew/recipe/view/523820/miller-lite-clone</t>
  </si>
  <si>
    <t>Miller Farmhouse Saison</t>
  </si>
  <si>
    <t>/homebrew/recipe/view/264233/miller-farmhouse-saison</t>
  </si>
  <si>
    <t>Saison</t>
  </si>
  <si>
    <t>Miller Time!</t>
  </si>
  <si>
    <t>/homebrew/recipe/view/298262/miller-time-</t>
  </si>
  <si>
    <t>/homebrew/recipe/view/323934/miller-ipa</t>
  </si>
  <si>
    <t>Pilsner Urquell BYO clone</t>
  </si>
  <si>
    <t>/homebrew/recipe/view/3000/pilsner-urquell-byo-clone</t>
  </si>
  <si>
    <t>Pils Urquell Clone</t>
  </si>
  <si>
    <t>/homebrew/recipe/view/56611/pils-urquell-clone</t>
  </si>
  <si>
    <t>Pilsner Urquell National Award-Winning Clone...</t>
  </si>
  <si>
    <t>/homebrew/recipe/view/178654/pilsner-urquell-national-award-winning-clone-decoction-and-non-decoction-version-</t>
  </si>
  <si>
    <t>Czech Premium Pale Lager</t>
  </si>
  <si>
    <t>Pilsner Urquell Clone</t>
  </si>
  <si>
    <t>/homebrew/recipe/view/311531/pilsner-urquell-clone</t>
  </si>
  <si>
    <t>Czech Pale Lager</t>
  </si>
  <si>
    <t>/homebrew/recipe/view/309429/pilsner-urquell-clone</t>
  </si>
  <si>
    <t>Pilsner Urquell</t>
  </si>
  <si>
    <t>/homebrew/recipe/view/364770/pilsner-urquell</t>
  </si>
  <si>
    <t>Cane Sugar</t>
  </si>
  <si>
    <t>/homebrew/recipe/view/283481/pilsner-urquell</t>
  </si>
  <si>
    <t>California Common Beer</t>
  </si>
  <si>
    <t>/homebrew/recipe/view/428076/pilsner-urquell</t>
  </si>
  <si>
    <t>Historic Pilsner Urquell</t>
  </si>
  <si>
    <t>/homebrew/recipe/view/434293/historic-pilsner-urquell</t>
  </si>
  <si>
    <t>Kildebrygg Pilsner Urquell</t>
  </si>
  <si>
    <t>/homebrew/recipe/view/454281/kildebrygg-pilsner-urquell</t>
  </si>
  <si>
    <t>/homebrew/recipe/view/491020/pilsner-urquell</t>
  </si>
  <si>
    <t>/homebrew/recipe/view/497728/pilsner-urquell</t>
  </si>
  <si>
    <t>/homebrew/recipe/view/521968/pilsner-urquell</t>
  </si>
  <si>
    <t>White Sugar</t>
  </si>
  <si>
    <t>1/2 tsp/pint</t>
  </si>
  <si>
    <t>Pilsner urquell clone 3</t>
  </si>
  <si>
    <t>/homebrew/recipe/view/511772/pilsner-urquell-clone-3</t>
  </si>
  <si>
    <t>/homebrew/recipe/view/527268/pilsner-urquell</t>
  </si>
  <si>
    <t>Sapporo Black Stout</t>
  </si>
  <si>
    <t>/homebrew/recipe/view/380195/sapporo-black-stout</t>
  </si>
  <si>
    <t>Foreign Extra Stout</t>
  </si>
  <si>
    <t>Peroni</t>
  </si>
  <si>
    <t>/homebrew/recipe/view/459465/peroni</t>
  </si>
  <si>
    <t>David Duvel</t>
  </si>
  <si>
    <t>/homebrew/recipe/view/44584/david-duvel</t>
  </si>
  <si>
    <t>Belgian Golden Strong Ale</t>
  </si>
  <si>
    <t>corn sugar</t>
  </si>
  <si>
    <t>Duvel #1</t>
  </si>
  <si>
    <t>/homebrew/recipe/view/94419/duvel-1</t>
  </si>
  <si>
    <t>Duvel Clone</t>
  </si>
  <si>
    <t>/homebrew/recipe/view/298578/duvel-clone</t>
  </si>
  <si>
    <t>Belgian Blond Ale</t>
  </si>
  <si>
    <t>Strong Belgian Duvel Clone #1</t>
  </si>
  <si>
    <t>/homebrew/recipe/view/160157/strong-belgian-duvel-clone-1</t>
  </si>
  <si>
    <t>/homebrew/recipe/view/336687/duvel-clone</t>
  </si>
  <si>
    <t>Erdinger clone</t>
  </si>
  <si>
    <t>/homebrew/recipe/view/26426/erdinger-clone</t>
  </si>
  <si>
    <t>8.9 ounce</t>
  </si>
  <si>
    <t>Erdinger Hefeweize Clone</t>
  </si>
  <si>
    <t>/homebrew/recipe/view/384200/erdinger-hefeweize-clone</t>
  </si>
  <si>
    <t>**Erdinger Weissbier (slightly changed)</t>
  </si>
  <si>
    <t>/homebrew/recipe/view/436771/-erdinger-weissbier-slightly-changed-</t>
  </si>
  <si>
    <t>Erdinger Weis</t>
  </si>
  <si>
    <t>/homebrew/recipe/view/468741/erdinger-weis</t>
  </si>
  <si>
    <t>Erdinger Clone V1.3</t>
  </si>
  <si>
    <t>/homebrew/recipe/view/460357/erdinger-clone-v1-3</t>
  </si>
  <si>
    <t>Bavarian Hefeweizen</t>
  </si>
  <si>
    <t>/homebrew/recipe/view/9004/bavarian-hefeweizen</t>
  </si>
  <si>
    <t>/homebrew/recipe/view/14487/bavarian-hefeweizen</t>
  </si>
  <si>
    <t>185g</t>
  </si>
  <si>
    <t>/homebrew/recipe/view/1283/bavarian-hefeweizen</t>
  </si>
  <si>
    <t>Bavarian White Edelweiss</t>
  </si>
  <si>
    <t>/homebrew/recipe/view/25611/bavarian-white-edelweiss</t>
  </si>
  <si>
    <t>Edelweiss Dunkel Weissbier</t>
  </si>
  <si>
    <t>/homebrew/recipe/view/299637/edelweiss-dunkel-weissbier</t>
  </si>
  <si>
    <t>Tsing Tao</t>
  </si>
  <si>
    <t>Kronenbourg</t>
  </si>
  <si>
    <t>Asahi</t>
    <phoneticPr fontId="1" type="noConversion"/>
  </si>
  <si>
    <t>Tsing Tao</t>
    <phoneticPr fontId="1" type="noConversion"/>
  </si>
  <si>
    <t>Kronenburg 1664 Blanc Clone (Solkonge) 25 l...</t>
    <phoneticPr fontId="1" type="noConversion"/>
  </si>
  <si>
    <t>Kronenbourg blanc 1664 clone</t>
    <phoneticPr fontId="1" type="noConversion"/>
  </si>
  <si>
    <t>Hoegaarden Clone</t>
    <phoneticPr fontId="1" type="noConversion"/>
  </si>
  <si>
    <t>Stella Artois</t>
    <phoneticPr fontId="1" type="noConversion"/>
  </si>
  <si>
    <t>Kozel Dark</t>
  </si>
  <si>
    <t>Kozel Dark</t>
    <phoneticPr fontId="1" type="noConversion"/>
  </si>
  <si>
    <t>Sapporo Black</t>
  </si>
  <si>
    <t>Sapporo Black</t>
    <phoneticPr fontId="1" type="noConversion"/>
  </si>
  <si>
    <t>Beck's Light Style Lager</t>
  </si>
  <si>
    <t>Beck's Light Style Lager</t>
    <phoneticPr fontId="1" type="noConversion"/>
  </si>
  <si>
    <t>Miller IPA</t>
    <phoneticPr fontId="1" type="noConversion"/>
  </si>
  <si>
    <t>Miller</t>
  </si>
  <si>
    <t>Duvel clone</t>
    <phoneticPr fontId="1" type="noConversion"/>
  </si>
  <si>
    <t>Duvel</t>
  </si>
  <si>
    <t>Erdinger</t>
  </si>
  <si>
    <t>Erdinger</t>
    <phoneticPr fontId="1" type="noConversion"/>
  </si>
  <si>
    <t>Bavarian Hefeweizen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</si>
</sst>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1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6.5" x14ac:dyDescent="0.3"/>
  <cols>
    <col min="2" max="2" width="45.375" bestFit="1" customWidth="1"/>
    <col min="5" max="8" width="0" hidden="1" customWidth="1"/>
  </cols>
  <sheetData>
    <row r="1" spans="1:23" x14ac:dyDescent="0.3">
      <c r="A1" t="s">
        <v>119</v>
      </c>
      <c r="B1" t="s">
        <v>118</v>
      </c>
      <c r="C1" t="s">
        <v>117</v>
      </c>
      <c r="D1" t="s">
        <v>116</v>
      </c>
      <c r="E1" t="s">
        <v>115</v>
      </c>
      <c r="F1" t="s">
        <v>114</v>
      </c>
      <c r="G1" t="s">
        <v>113</v>
      </c>
      <c r="H1" t="s">
        <v>112</v>
      </c>
      <c r="I1" t="s">
        <v>111</v>
      </c>
      <c r="J1" t="s">
        <v>110</v>
      </c>
      <c r="K1" t="s">
        <v>109</v>
      </c>
      <c r="L1" t="s">
        <v>108</v>
      </c>
      <c r="M1" t="s">
        <v>107</v>
      </c>
      <c r="N1" t="s">
        <v>106</v>
      </c>
      <c r="O1" t="s">
        <v>105</v>
      </c>
      <c r="P1" t="s">
        <v>104</v>
      </c>
      <c r="Q1" t="s">
        <v>103</v>
      </c>
      <c r="R1" t="s">
        <v>102</v>
      </c>
      <c r="S1" t="s">
        <v>101</v>
      </c>
      <c r="T1" t="s">
        <v>100</v>
      </c>
      <c r="U1" t="s">
        <v>99</v>
      </c>
      <c r="V1" t="s">
        <v>98</v>
      </c>
      <c r="W1" t="s">
        <v>97</v>
      </c>
    </row>
    <row r="2" spans="1:23" x14ac:dyDescent="0.3">
      <c r="A2">
        <v>4510</v>
      </c>
      <c r="B2" t="s">
        <v>96</v>
      </c>
      <c r="C2" t="s">
        <v>95</v>
      </c>
      <c r="D2" t="s">
        <v>60</v>
      </c>
      <c r="E2">
        <v>90</v>
      </c>
      <c r="F2">
        <v>20.82</v>
      </c>
      <c r="G2">
        <v>1.0449999999999999</v>
      </c>
      <c r="H2">
        <v>1.01</v>
      </c>
      <c r="I2">
        <v>4.5599999999999996</v>
      </c>
      <c r="J2">
        <v>17.14</v>
      </c>
      <c r="K2">
        <v>2.59</v>
      </c>
      <c r="L2">
        <v>9.4600000000000009</v>
      </c>
      <c r="M2">
        <v>60</v>
      </c>
      <c r="N2">
        <v>1.099</v>
      </c>
      <c r="O2">
        <v>70</v>
      </c>
      <c r="P2" t="s">
        <v>8</v>
      </c>
      <c r="Q2" t="s">
        <v>4</v>
      </c>
      <c r="R2" t="s">
        <v>39</v>
      </c>
      <c r="S2" t="s">
        <v>8</v>
      </c>
      <c r="T2" t="s">
        <v>8</v>
      </c>
      <c r="U2" t="s">
        <v>8</v>
      </c>
      <c r="V2" t="s">
        <v>8</v>
      </c>
    </row>
    <row r="3" spans="1:23" x14ac:dyDescent="0.3">
      <c r="A3">
        <v>17155</v>
      </c>
      <c r="B3" t="s">
        <v>94</v>
      </c>
      <c r="C3" t="s">
        <v>93</v>
      </c>
      <c r="D3" t="s">
        <v>92</v>
      </c>
      <c r="E3">
        <v>9</v>
      </c>
      <c r="F3">
        <v>22.71</v>
      </c>
      <c r="G3">
        <v>1.044</v>
      </c>
      <c r="H3">
        <v>1.012</v>
      </c>
      <c r="I3">
        <v>4.1900000000000004</v>
      </c>
      <c r="J3">
        <v>14.85</v>
      </c>
      <c r="K3">
        <v>3.47</v>
      </c>
      <c r="L3">
        <v>30.28</v>
      </c>
      <c r="M3">
        <v>60</v>
      </c>
      <c r="N3">
        <v>1.0329999999999999</v>
      </c>
      <c r="O3">
        <v>75</v>
      </c>
      <c r="P3">
        <v>1.4</v>
      </c>
      <c r="Q3" t="s">
        <v>4</v>
      </c>
      <c r="R3" t="s">
        <v>3</v>
      </c>
      <c r="S3">
        <v>1.5</v>
      </c>
      <c r="T3" t="s">
        <v>8</v>
      </c>
      <c r="U3" t="s">
        <v>8</v>
      </c>
      <c r="V3" t="s">
        <v>8</v>
      </c>
    </row>
    <row r="4" spans="1:23" x14ac:dyDescent="0.3">
      <c r="A4">
        <v>47729</v>
      </c>
      <c r="B4" t="s">
        <v>91</v>
      </c>
      <c r="C4" t="s">
        <v>90</v>
      </c>
      <c r="D4" t="s">
        <v>64</v>
      </c>
      <c r="E4">
        <v>8</v>
      </c>
      <c r="F4">
        <v>23</v>
      </c>
      <c r="G4">
        <v>1.044</v>
      </c>
      <c r="H4">
        <v>1.0069999999999999</v>
      </c>
      <c r="I4">
        <v>4.97</v>
      </c>
      <c r="J4">
        <v>17.510000000000002</v>
      </c>
      <c r="K4">
        <v>2.31</v>
      </c>
      <c r="L4">
        <v>28.5</v>
      </c>
      <c r="M4">
        <v>60</v>
      </c>
      <c r="N4">
        <v>1.036</v>
      </c>
      <c r="O4">
        <v>75</v>
      </c>
      <c r="P4">
        <v>3</v>
      </c>
      <c r="Q4" t="s">
        <v>4</v>
      </c>
      <c r="R4" t="s">
        <v>3</v>
      </c>
      <c r="S4">
        <v>1.5</v>
      </c>
      <c r="T4">
        <v>12</v>
      </c>
      <c r="U4" t="s">
        <v>8</v>
      </c>
      <c r="V4" t="s">
        <v>8</v>
      </c>
    </row>
    <row r="5" spans="1:23" s="1" customFormat="1" x14ac:dyDescent="0.3">
      <c r="B5" s="1" t="s">
        <v>287</v>
      </c>
      <c r="I5" s="1">
        <f>AVERAGE(I2:I4)</f>
        <v>4.5733333333333333</v>
      </c>
      <c r="J5" s="1">
        <f t="shared" ref="J5:K5" si="0">AVERAGE(J2:J4)</f>
        <v>16.5</v>
      </c>
      <c r="K5" s="1">
        <f t="shared" si="0"/>
        <v>2.7900000000000005</v>
      </c>
    </row>
    <row r="6" spans="1:23" x14ac:dyDescent="0.3">
      <c r="A6">
        <v>5310</v>
      </c>
      <c r="B6" t="s">
        <v>89</v>
      </c>
      <c r="C6" t="s">
        <v>88</v>
      </c>
      <c r="D6" t="s">
        <v>57</v>
      </c>
      <c r="E6">
        <v>124</v>
      </c>
      <c r="F6">
        <v>20.82</v>
      </c>
      <c r="G6">
        <v>1.046</v>
      </c>
      <c r="H6">
        <v>1.0089999999999999</v>
      </c>
      <c r="I6">
        <v>4.8099999999999996</v>
      </c>
      <c r="J6">
        <v>26.29</v>
      </c>
      <c r="K6">
        <v>3.46</v>
      </c>
      <c r="L6">
        <v>11.36</v>
      </c>
      <c r="M6">
        <v>60</v>
      </c>
      <c r="N6">
        <v>1.085</v>
      </c>
      <c r="O6">
        <v>70</v>
      </c>
      <c r="P6" t="s">
        <v>8</v>
      </c>
      <c r="Q6" t="s">
        <v>4</v>
      </c>
      <c r="R6" t="s">
        <v>39</v>
      </c>
      <c r="S6" t="s">
        <v>8</v>
      </c>
      <c r="T6">
        <v>20</v>
      </c>
      <c r="U6" t="s">
        <v>83</v>
      </c>
      <c r="V6" t="s">
        <v>87</v>
      </c>
      <c r="W6">
        <v>42612</v>
      </c>
    </row>
    <row r="7" spans="1:23" x14ac:dyDescent="0.3">
      <c r="A7">
        <v>19688</v>
      </c>
      <c r="B7" t="s">
        <v>86</v>
      </c>
      <c r="C7" t="s">
        <v>85</v>
      </c>
      <c r="D7" t="s">
        <v>84</v>
      </c>
      <c r="E7">
        <v>145</v>
      </c>
      <c r="F7">
        <v>20.82</v>
      </c>
      <c r="G7">
        <v>1.038</v>
      </c>
      <c r="H7">
        <v>1.008</v>
      </c>
      <c r="I7">
        <v>3.92</v>
      </c>
      <c r="J7">
        <v>18.739999999999998</v>
      </c>
      <c r="K7">
        <v>2.94</v>
      </c>
      <c r="L7">
        <v>15.14</v>
      </c>
      <c r="M7">
        <v>60</v>
      </c>
      <c r="N7">
        <v>1.052</v>
      </c>
      <c r="O7">
        <v>76</v>
      </c>
      <c r="P7" t="s">
        <v>8</v>
      </c>
      <c r="Q7" t="s">
        <v>4</v>
      </c>
      <c r="R7" t="s">
        <v>9</v>
      </c>
      <c r="S7" t="s">
        <v>8</v>
      </c>
      <c r="T7">
        <v>20</v>
      </c>
      <c r="U7" t="s">
        <v>83</v>
      </c>
      <c r="V7" t="s">
        <v>82</v>
      </c>
      <c r="W7">
        <v>42612</v>
      </c>
    </row>
    <row r="8" spans="1:23" s="1" customFormat="1" x14ac:dyDescent="0.3">
      <c r="B8" s="1" t="s">
        <v>288</v>
      </c>
      <c r="I8" s="1">
        <f>AVERAGE(I6:I7)</f>
        <v>4.3650000000000002</v>
      </c>
      <c r="J8" s="1">
        <f t="shared" ref="J8:K8" si="1">AVERAGE(J6:J7)</f>
        <v>22.515000000000001</v>
      </c>
      <c r="K8" s="1">
        <f t="shared" si="1"/>
        <v>3.2</v>
      </c>
    </row>
    <row r="9" spans="1:23" x14ac:dyDescent="0.3">
      <c r="A9">
        <v>95</v>
      </c>
      <c r="B9" t="s">
        <v>81</v>
      </c>
      <c r="C9" t="s">
        <v>80</v>
      </c>
      <c r="D9" t="s">
        <v>22</v>
      </c>
      <c r="E9">
        <v>175</v>
      </c>
      <c r="F9">
        <v>23</v>
      </c>
      <c r="G9">
        <v>1.052</v>
      </c>
      <c r="H9">
        <v>1.0109999999999999</v>
      </c>
      <c r="I9">
        <v>5.36</v>
      </c>
      <c r="J9">
        <v>18.920000000000002</v>
      </c>
      <c r="K9">
        <v>3.26</v>
      </c>
      <c r="L9">
        <v>29</v>
      </c>
      <c r="M9">
        <v>90</v>
      </c>
      <c r="N9">
        <v>1.0409999999999999</v>
      </c>
      <c r="O9">
        <v>75</v>
      </c>
      <c r="P9">
        <v>5</v>
      </c>
      <c r="Q9" t="s">
        <v>4</v>
      </c>
      <c r="R9" t="s">
        <v>3</v>
      </c>
      <c r="S9">
        <v>1</v>
      </c>
      <c r="T9">
        <v>18</v>
      </c>
      <c r="U9" t="s">
        <v>79</v>
      </c>
      <c r="V9">
        <v>8</v>
      </c>
    </row>
    <row r="10" spans="1:23" x14ac:dyDescent="0.3">
      <c r="A10">
        <v>886</v>
      </c>
      <c r="B10" t="s">
        <v>289</v>
      </c>
      <c r="C10" t="s">
        <v>78</v>
      </c>
      <c r="D10" t="s">
        <v>22</v>
      </c>
      <c r="E10">
        <v>175</v>
      </c>
      <c r="F10">
        <v>25</v>
      </c>
      <c r="G10">
        <v>1.052</v>
      </c>
      <c r="H10">
        <v>1.0109999999999999</v>
      </c>
      <c r="I10">
        <v>5.33</v>
      </c>
      <c r="J10">
        <v>26.8</v>
      </c>
      <c r="K10">
        <v>3.19</v>
      </c>
      <c r="L10">
        <v>28</v>
      </c>
      <c r="M10">
        <v>60</v>
      </c>
      <c r="N10">
        <v>1.046</v>
      </c>
      <c r="O10">
        <v>70</v>
      </c>
      <c r="P10">
        <v>3</v>
      </c>
      <c r="Q10" t="s">
        <v>4</v>
      </c>
      <c r="R10" t="s">
        <v>3</v>
      </c>
      <c r="S10">
        <v>0.75</v>
      </c>
      <c r="T10">
        <v>17</v>
      </c>
      <c r="U10" t="s">
        <v>77</v>
      </c>
      <c r="V10" t="s">
        <v>76</v>
      </c>
      <c r="W10">
        <v>51696</v>
      </c>
    </row>
    <row r="11" spans="1:23" x14ac:dyDescent="0.3">
      <c r="A11">
        <v>4002</v>
      </c>
      <c r="B11" t="s">
        <v>290</v>
      </c>
      <c r="C11" t="s">
        <v>75</v>
      </c>
      <c r="D11" t="s">
        <v>22</v>
      </c>
      <c r="E11">
        <v>175</v>
      </c>
      <c r="F11">
        <v>50</v>
      </c>
      <c r="G11">
        <v>1.05</v>
      </c>
      <c r="H11">
        <v>1.0109999999999999</v>
      </c>
      <c r="I11">
        <v>5.19</v>
      </c>
      <c r="J11">
        <v>19.2</v>
      </c>
      <c r="K11">
        <v>3.15</v>
      </c>
      <c r="L11">
        <v>60</v>
      </c>
      <c r="M11">
        <v>90</v>
      </c>
      <c r="N11">
        <v>1.042</v>
      </c>
      <c r="O11">
        <v>75</v>
      </c>
      <c r="P11">
        <v>3.2</v>
      </c>
      <c r="Q11" t="s">
        <v>4</v>
      </c>
      <c r="R11" t="s">
        <v>3</v>
      </c>
      <c r="S11">
        <v>0.5</v>
      </c>
      <c r="T11">
        <v>18</v>
      </c>
      <c r="U11" t="s">
        <v>8</v>
      </c>
      <c r="V11" t="s">
        <v>8</v>
      </c>
    </row>
    <row r="12" spans="1:23" s="1" customFormat="1" x14ac:dyDescent="0.3">
      <c r="B12" s="1" t="s">
        <v>286</v>
      </c>
      <c r="I12" s="1">
        <f>AVERAGE(I9:I11)</f>
        <v>5.2933333333333339</v>
      </c>
      <c r="J12" s="1">
        <f t="shared" ref="J12:K12" si="2">AVERAGE(J9:J11)</f>
        <v>21.64</v>
      </c>
      <c r="K12" s="1">
        <f t="shared" si="2"/>
        <v>3.1999999999999997</v>
      </c>
    </row>
    <row r="13" spans="1:23" x14ac:dyDescent="0.3">
      <c r="A13">
        <v>4259</v>
      </c>
      <c r="B13" t="s">
        <v>62</v>
      </c>
      <c r="C13" t="s">
        <v>74</v>
      </c>
      <c r="D13" t="s">
        <v>73</v>
      </c>
      <c r="E13">
        <v>81</v>
      </c>
      <c r="F13">
        <v>18.93</v>
      </c>
      <c r="G13">
        <v>1.056</v>
      </c>
      <c r="H13">
        <v>1.01</v>
      </c>
      <c r="I13">
        <v>6.13</v>
      </c>
      <c r="J13">
        <v>26.62</v>
      </c>
      <c r="K13">
        <v>3.17</v>
      </c>
      <c r="L13">
        <v>18.93</v>
      </c>
      <c r="M13">
        <v>90</v>
      </c>
      <c r="N13">
        <v>1.056</v>
      </c>
      <c r="O13">
        <v>60</v>
      </c>
      <c r="P13" t="s">
        <v>8</v>
      </c>
      <c r="Q13" t="s">
        <v>4</v>
      </c>
      <c r="R13" t="s">
        <v>48</v>
      </c>
      <c r="S13" t="s">
        <v>8</v>
      </c>
      <c r="T13" t="s">
        <v>8</v>
      </c>
      <c r="U13" t="s">
        <v>8</v>
      </c>
      <c r="V13" t="s">
        <v>8</v>
      </c>
    </row>
    <row r="14" spans="1:23" x14ac:dyDescent="0.3">
      <c r="A14">
        <v>27257</v>
      </c>
      <c r="B14" t="s">
        <v>72</v>
      </c>
      <c r="C14" t="s">
        <v>71</v>
      </c>
      <c r="D14" t="s">
        <v>60</v>
      </c>
      <c r="E14">
        <v>90</v>
      </c>
      <c r="F14">
        <v>20.82</v>
      </c>
      <c r="G14">
        <v>1.0669999999999999</v>
      </c>
      <c r="H14">
        <v>1.022</v>
      </c>
      <c r="I14">
        <v>5.91</v>
      </c>
      <c r="J14">
        <v>44.87</v>
      </c>
      <c r="K14">
        <v>5.86</v>
      </c>
      <c r="L14">
        <v>26.5</v>
      </c>
      <c r="M14">
        <v>60</v>
      </c>
      <c r="N14">
        <v>1.052</v>
      </c>
      <c r="O14">
        <v>35</v>
      </c>
      <c r="P14" t="s">
        <v>8</v>
      </c>
      <c r="Q14" t="s">
        <v>4</v>
      </c>
      <c r="R14" t="s">
        <v>48</v>
      </c>
      <c r="S14" t="s">
        <v>8</v>
      </c>
      <c r="T14" t="s">
        <v>8</v>
      </c>
      <c r="U14" t="s">
        <v>8</v>
      </c>
      <c r="V14" t="s">
        <v>8</v>
      </c>
      <c r="W14">
        <v>100556</v>
      </c>
    </row>
    <row r="15" spans="1:23" x14ac:dyDescent="0.3">
      <c r="A15">
        <v>42567</v>
      </c>
      <c r="B15" t="s">
        <v>70</v>
      </c>
      <c r="C15" t="s">
        <v>69</v>
      </c>
      <c r="D15" t="s">
        <v>60</v>
      </c>
      <c r="E15">
        <v>90</v>
      </c>
      <c r="F15">
        <v>25</v>
      </c>
      <c r="G15">
        <v>1.046</v>
      </c>
      <c r="H15">
        <v>1.0069999999999999</v>
      </c>
      <c r="I15">
        <v>5.05</v>
      </c>
      <c r="J15">
        <v>22.59</v>
      </c>
      <c r="K15">
        <v>3.56</v>
      </c>
      <c r="L15">
        <v>30</v>
      </c>
      <c r="M15">
        <v>90</v>
      </c>
      <c r="N15">
        <v>1.038</v>
      </c>
      <c r="O15">
        <v>70</v>
      </c>
      <c r="P15">
        <v>25</v>
      </c>
      <c r="Q15" t="s">
        <v>4</v>
      </c>
      <c r="R15" t="s">
        <v>3</v>
      </c>
      <c r="S15">
        <v>1.5</v>
      </c>
      <c r="T15">
        <v>12</v>
      </c>
      <c r="U15" t="s">
        <v>8</v>
      </c>
      <c r="V15" t="s">
        <v>8</v>
      </c>
    </row>
    <row r="16" spans="1:23" x14ac:dyDescent="0.3">
      <c r="A16">
        <v>60719</v>
      </c>
      <c r="B16" t="s">
        <v>62</v>
      </c>
      <c r="C16" t="s">
        <v>68</v>
      </c>
      <c r="D16" t="s">
        <v>67</v>
      </c>
      <c r="E16">
        <v>7</v>
      </c>
      <c r="F16">
        <v>25</v>
      </c>
      <c r="G16">
        <v>1.0229999999999999</v>
      </c>
      <c r="H16">
        <v>1.006</v>
      </c>
      <c r="I16">
        <v>2.29</v>
      </c>
      <c r="J16">
        <v>23.17</v>
      </c>
      <c r="K16">
        <v>7.62</v>
      </c>
      <c r="L16">
        <v>28.5</v>
      </c>
      <c r="M16">
        <v>60</v>
      </c>
      <c r="N16">
        <v>1.02</v>
      </c>
      <c r="O16">
        <v>35</v>
      </c>
      <c r="P16">
        <v>3</v>
      </c>
      <c r="Q16" t="s">
        <v>4</v>
      </c>
      <c r="R16" t="s">
        <v>3</v>
      </c>
      <c r="S16" t="s">
        <v>8</v>
      </c>
      <c r="T16" t="s">
        <v>8</v>
      </c>
      <c r="U16" t="s">
        <v>8</v>
      </c>
      <c r="V16" t="s">
        <v>8</v>
      </c>
    </row>
    <row r="17" spans="1:23" x14ac:dyDescent="0.3">
      <c r="A17">
        <v>62185</v>
      </c>
      <c r="B17" t="s">
        <v>66</v>
      </c>
      <c r="C17" t="s">
        <v>65</v>
      </c>
      <c r="D17" t="s">
        <v>64</v>
      </c>
      <c r="E17">
        <v>8</v>
      </c>
      <c r="F17">
        <v>32</v>
      </c>
      <c r="G17">
        <v>1.0449999999999999</v>
      </c>
      <c r="H17">
        <v>1.008</v>
      </c>
      <c r="I17">
        <v>4.87</v>
      </c>
      <c r="J17">
        <v>15.07</v>
      </c>
      <c r="K17">
        <v>2.98</v>
      </c>
      <c r="L17">
        <v>26</v>
      </c>
      <c r="M17">
        <v>60</v>
      </c>
      <c r="N17">
        <v>1.0549999999999999</v>
      </c>
      <c r="O17">
        <v>70</v>
      </c>
      <c r="P17" t="s">
        <v>8</v>
      </c>
      <c r="Q17" t="s">
        <v>4</v>
      </c>
      <c r="R17" t="s">
        <v>9</v>
      </c>
      <c r="S17" t="s">
        <v>8</v>
      </c>
      <c r="T17">
        <v>12</v>
      </c>
      <c r="U17" t="s">
        <v>63</v>
      </c>
      <c r="V17">
        <v>156</v>
      </c>
    </row>
    <row r="18" spans="1:23" x14ac:dyDescent="0.3">
      <c r="A18">
        <v>72507</v>
      </c>
      <c r="B18" t="s">
        <v>62</v>
      </c>
      <c r="C18" t="s">
        <v>61</v>
      </c>
      <c r="D18" t="s">
        <v>60</v>
      </c>
      <c r="E18">
        <v>90</v>
      </c>
      <c r="F18">
        <v>22.71</v>
      </c>
      <c r="G18">
        <v>1.0509999999999999</v>
      </c>
      <c r="H18">
        <v>1.012</v>
      </c>
      <c r="I18">
        <v>5.22</v>
      </c>
      <c r="J18">
        <v>24.27</v>
      </c>
      <c r="K18">
        <v>3.33</v>
      </c>
      <c r="L18">
        <v>32.18</v>
      </c>
      <c r="M18">
        <v>90</v>
      </c>
      <c r="N18">
        <v>1.036</v>
      </c>
      <c r="O18">
        <v>70</v>
      </c>
      <c r="P18">
        <v>1.33</v>
      </c>
      <c r="Q18" t="s">
        <v>4</v>
      </c>
      <c r="R18" t="s">
        <v>3</v>
      </c>
      <c r="S18">
        <v>1.5</v>
      </c>
      <c r="T18">
        <v>7.78</v>
      </c>
      <c r="U18" t="s">
        <v>8</v>
      </c>
      <c r="V18" t="s">
        <v>8</v>
      </c>
      <c r="W18">
        <v>27551</v>
      </c>
    </row>
    <row r="19" spans="1:23" x14ac:dyDescent="0.3">
      <c r="A19">
        <v>31</v>
      </c>
      <c r="B19" t="s">
        <v>59</v>
      </c>
      <c r="C19" t="s">
        <v>58</v>
      </c>
      <c r="D19" t="s">
        <v>57</v>
      </c>
      <c r="E19">
        <v>124</v>
      </c>
      <c r="F19">
        <v>48</v>
      </c>
      <c r="G19">
        <v>1.0489999999999999</v>
      </c>
      <c r="H19">
        <v>1.008</v>
      </c>
      <c r="I19">
        <v>5.41</v>
      </c>
      <c r="J19">
        <v>24.28</v>
      </c>
      <c r="K19">
        <v>3.3</v>
      </c>
      <c r="L19">
        <v>60</v>
      </c>
      <c r="M19">
        <v>90</v>
      </c>
      <c r="N19">
        <v>1.0389999999999999</v>
      </c>
      <c r="O19">
        <v>75</v>
      </c>
      <c r="P19">
        <v>2.5</v>
      </c>
      <c r="Q19" t="s">
        <v>4</v>
      </c>
      <c r="R19" t="s">
        <v>3</v>
      </c>
      <c r="S19">
        <v>1.5</v>
      </c>
      <c r="T19">
        <v>11</v>
      </c>
      <c r="U19" t="s">
        <v>8</v>
      </c>
      <c r="V19" t="s">
        <v>8</v>
      </c>
      <c r="W19">
        <v>40623</v>
      </c>
    </row>
    <row r="20" spans="1:23" s="1" customFormat="1" x14ac:dyDescent="0.3">
      <c r="B20" s="1" t="s">
        <v>62</v>
      </c>
      <c r="I20" s="1">
        <f>AVERAGE(I13:I19)</f>
        <v>4.9828571428571422</v>
      </c>
      <c r="J20" s="1">
        <f t="shared" ref="J20:K20" si="3">AVERAGE(J13:J19)</f>
        <v>25.838571428571431</v>
      </c>
      <c r="K20" s="1">
        <f t="shared" si="3"/>
        <v>4.2600000000000007</v>
      </c>
    </row>
    <row r="21" spans="1:23" x14ac:dyDescent="0.3">
      <c r="B21" t="s">
        <v>56</v>
      </c>
    </row>
    <row r="22" spans="1:23" x14ac:dyDescent="0.3">
      <c r="A22">
        <v>593</v>
      </c>
      <c r="B22" t="s">
        <v>55</v>
      </c>
      <c r="C22" t="s">
        <v>54</v>
      </c>
      <c r="D22" t="s">
        <v>22</v>
      </c>
      <c r="E22">
        <v>175</v>
      </c>
      <c r="F22">
        <v>22.71</v>
      </c>
      <c r="G22">
        <v>1.0880000000000001</v>
      </c>
      <c r="H22">
        <v>1.022</v>
      </c>
      <c r="I22">
        <v>8.67</v>
      </c>
      <c r="J22">
        <v>33.9</v>
      </c>
      <c r="K22">
        <v>5.64</v>
      </c>
      <c r="L22">
        <v>31.23</v>
      </c>
      <c r="M22">
        <v>90</v>
      </c>
      <c r="N22">
        <v>1.0640000000000001</v>
      </c>
      <c r="O22">
        <v>70</v>
      </c>
      <c r="P22">
        <v>1.5</v>
      </c>
      <c r="Q22" t="s">
        <v>4</v>
      </c>
      <c r="R22" t="s">
        <v>3</v>
      </c>
      <c r="S22">
        <v>1</v>
      </c>
      <c r="T22">
        <v>23.89</v>
      </c>
      <c r="U22" t="s">
        <v>8</v>
      </c>
      <c r="V22" t="s">
        <v>8</v>
      </c>
    </row>
    <row r="23" spans="1:23" x14ac:dyDescent="0.3">
      <c r="A23">
        <v>1190</v>
      </c>
      <c r="B23" t="s">
        <v>46</v>
      </c>
      <c r="C23" t="s">
        <v>53</v>
      </c>
      <c r="D23" t="s">
        <v>22</v>
      </c>
      <c r="E23">
        <v>175</v>
      </c>
      <c r="F23">
        <v>17.03</v>
      </c>
      <c r="G23">
        <v>1.054</v>
      </c>
      <c r="H23">
        <v>1.016</v>
      </c>
      <c r="I23">
        <v>4.93</v>
      </c>
      <c r="J23">
        <v>9.84</v>
      </c>
      <c r="K23">
        <v>4.24</v>
      </c>
      <c r="L23">
        <v>11.36</v>
      </c>
      <c r="M23">
        <v>30</v>
      </c>
      <c r="N23">
        <v>1.01</v>
      </c>
      <c r="O23">
        <v>70</v>
      </c>
      <c r="P23" t="s">
        <v>8</v>
      </c>
      <c r="Q23" t="s">
        <v>4</v>
      </c>
      <c r="R23" t="s">
        <v>48</v>
      </c>
      <c r="S23">
        <v>0.35</v>
      </c>
      <c r="T23">
        <v>21.11</v>
      </c>
      <c r="U23" t="s">
        <v>8</v>
      </c>
      <c r="V23" t="s">
        <v>8</v>
      </c>
      <c r="W23">
        <v>48271</v>
      </c>
    </row>
    <row r="24" spans="1:23" x14ac:dyDescent="0.3">
      <c r="A24">
        <v>1760</v>
      </c>
      <c r="B24" t="s">
        <v>52</v>
      </c>
      <c r="C24" t="s">
        <v>51</v>
      </c>
      <c r="D24" t="s">
        <v>22</v>
      </c>
      <c r="E24">
        <v>175</v>
      </c>
      <c r="F24">
        <v>22.71</v>
      </c>
      <c r="G24">
        <v>1.044</v>
      </c>
      <c r="H24">
        <v>1.012</v>
      </c>
      <c r="I24">
        <v>4.12</v>
      </c>
      <c r="J24">
        <v>11.19</v>
      </c>
      <c r="K24">
        <v>3.88</v>
      </c>
      <c r="L24">
        <v>31.31</v>
      </c>
      <c r="M24">
        <v>75</v>
      </c>
      <c r="N24">
        <v>1.032</v>
      </c>
      <c r="O24">
        <v>65</v>
      </c>
      <c r="P24">
        <v>1.25</v>
      </c>
      <c r="Q24" t="s">
        <v>4</v>
      </c>
      <c r="R24" t="s">
        <v>3</v>
      </c>
      <c r="S24">
        <v>0.5</v>
      </c>
      <c r="T24">
        <v>20</v>
      </c>
      <c r="U24" t="s">
        <v>8</v>
      </c>
      <c r="V24" t="s">
        <v>8</v>
      </c>
    </row>
    <row r="25" spans="1:23" x14ac:dyDescent="0.3">
      <c r="A25">
        <v>1941</v>
      </c>
      <c r="B25" t="s">
        <v>50</v>
      </c>
      <c r="C25" t="s">
        <v>49</v>
      </c>
      <c r="D25" t="s">
        <v>22</v>
      </c>
      <c r="E25">
        <v>175</v>
      </c>
      <c r="F25">
        <v>20.82</v>
      </c>
      <c r="G25">
        <v>1.05</v>
      </c>
      <c r="H25">
        <v>1.0129999999999999</v>
      </c>
      <c r="I25">
        <v>4.8600000000000003</v>
      </c>
      <c r="J25">
        <v>16.79</v>
      </c>
      <c r="K25">
        <v>3.89</v>
      </c>
      <c r="L25">
        <v>24.61</v>
      </c>
      <c r="M25">
        <v>60</v>
      </c>
      <c r="N25">
        <v>1.042</v>
      </c>
      <c r="O25">
        <v>35</v>
      </c>
      <c r="P25" t="s">
        <v>8</v>
      </c>
      <c r="Q25" t="s">
        <v>4</v>
      </c>
      <c r="R25" t="s">
        <v>48</v>
      </c>
      <c r="S25" t="s">
        <v>8</v>
      </c>
      <c r="T25">
        <v>20</v>
      </c>
      <c r="U25" t="s">
        <v>8</v>
      </c>
      <c r="V25" t="s">
        <v>8</v>
      </c>
    </row>
    <row r="26" spans="1:23" x14ac:dyDescent="0.3">
      <c r="A26">
        <v>2057</v>
      </c>
      <c r="B26" t="s">
        <v>43</v>
      </c>
      <c r="C26" t="s">
        <v>47</v>
      </c>
      <c r="D26" t="s">
        <v>22</v>
      </c>
      <c r="E26">
        <v>175</v>
      </c>
      <c r="F26">
        <v>20</v>
      </c>
      <c r="G26">
        <v>1.0509999999999999</v>
      </c>
      <c r="H26">
        <v>1.014</v>
      </c>
      <c r="I26">
        <v>4.8099999999999996</v>
      </c>
      <c r="J26">
        <v>17.96</v>
      </c>
      <c r="K26">
        <v>4.08</v>
      </c>
      <c r="L26">
        <v>28</v>
      </c>
      <c r="M26">
        <v>60</v>
      </c>
      <c r="N26">
        <v>1.036</v>
      </c>
      <c r="O26">
        <v>55</v>
      </c>
      <c r="P26" t="s">
        <v>8</v>
      </c>
      <c r="Q26" t="s">
        <v>4</v>
      </c>
      <c r="R26" t="s">
        <v>9</v>
      </c>
      <c r="S26">
        <v>0.75</v>
      </c>
      <c r="T26">
        <v>18</v>
      </c>
      <c r="U26" t="s">
        <v>8</v>
      </c>
      <c r="V26" t="s">
        <v>8</v>
      </c>
    </row>
    <row r="27" spans="1:23" x14ac:dyDescent="0.3">
      <c r="A27">
        <v>2528</v>
      </c>
      <c r="B27" t="s">
        <v>46</v>
      </c>
      <c r="C27" t="s">
        <v>45</v>
      </c>
      <c r="D27" t="s">
        <v>22</v>
      </c>
      <c r="E27">
        <v>175</v>
      </c>
      <c r="F27">
        <v>20.82</v>
      </c>
      <c r="G27">
        <v>1.048</v>
      </c>
      <c r="H27">
        <v>1.0109999999999999</v>
      </c>
      <c r="I27">
        <v>4.97</v>
      </c>
      <c r="J27">
        <v>12.08</v>
      </c>
      <c r="K27">
        <v>3.37</v>
      </c>
      <c r="L27">
        <v>28.39</v>
      </c>
      <c r="M27">
        <v>75</v>
      </c>
      <c r="N27">
        <v>1.036</v>
      </c>
      <c r="O27">
        <v>72</v>
      </c>
      <c r="P27">
        <v>1</v>
      </c>
      <c r="Q27" t="s">
        <v>4</v>
      </c>
      <c r="R27" t="s">
        <v>3</v>
      </c>
      <c r="S27">
        <v>0.5</v>
      </c>
      <c r="T27">
        <v>18.89</v>
      </c>
      <c r="U27" t="s">
        <v>44</v>
      </c>
      <c r="V27" t="s">
        <v>8</v>
      </c>
    </row>
    <row r="28" spans="1:23" x14ac:dyDescent="0.3">
      <c r="A28">
        <v>4126</v>
      </c>
      <c r="B28" t="s">
        <v>43</v>
      </c>
      <c r="C28" t="s">
        <v>42</v>
      </c>
      <c r="D28" t="s">
        <v>22</v>
      </c>
      <c r="E28">
        <v>175</v>
      </c>
      <c r="F28">
        <v>22</v>
      </c>
      <c r="G28">
        <v>1.046</v>
      </c>
      <c r="H28">
        <v>1.006</v>
      </c>
      <c r="I28">
        <v>5.21</v>
      </c>
      <c r="J28">
        <v>17.760000000000002</v>
      </c>
      <c r="K28">
        <v>3.6</v>
      </c>
      <c r="L28">
        <v>25</v>
      </c>
      <c r="M28">
        <v>60</v>
      </c>
      <c r="N28">
        <v>1.0409999999999999</v>
      </c>
      <c r="O28">
        <v>65</v>
      </c>
      <c r="P28">
        <v>3</v>
      </c>
      <c r="Q28" t="s">
        <v>4</v>
      </c>
      <c r="R28" t="s">
        <v>3</v>
      </c>
      <c r="S28" t="s">
        <v>8</v>
      </c>
      <c r="T28" t="s">
        <v>8</v>
      </c>
      <c r="U28" t="s">
        <v>8</v>
      </c>
      <c r="V28" t="s">
        <v>8</v>
      </c>
      <c r="W28">
        <v>33706</v>
      </c>
    </row>
    <row r="29" spans="1:23" x14ac:dyDescent="0.3">
      <c r="A29">
        <v>9075</v>
      </c>
      <c r="B29" t="s">
        <v>34</v>
      </c>
      <c r="C29" t="s">
        <v>41</v>
      </c>
      <c r="D29" t="s">
        <v>22</v>
      </c>
      <c r="E29">
        <v>175</v>
      </c>
      <c r="F29">
        <v>41.64</v>
      </c>
      <c r="G29">
        <v>1.048</v>
      </c>
      <c r="H29">
        <v>1.012</v>
      </c>
      <c r="I29">
        <v>4.6500000000000004</v>
      </c>
      <c r="J29">
        <v>14.34</v>
      </c>
      <c r="K29">
        <v>3.34</v>
      </c>
      <c r="L29">
        <v>53</v>
      </c>
      <c r="M29">
        <v>75</v>
      </c>
      <c r="N29">
        <v>1.038</v>
      </c>
      <c r="O29">
        <v>75</v>
      </c>
      <c r="P29">
        <v>1.5</v>
      </c>
      <c r="Q29" t="s">
        <v>4</v>
      </c>
      <c r="R29" t="s">
        <v>3</v>
      </c>
      <c r="S29" t="s">
        <v>8</v>
      </c>
      <c r="T29">
        <v>20</v>
      </c>
      <c r="U29" t="s">
        <v>8</v>
      </c>
      <c r="V29" t="s">
        <v>8</v>
      </c>
    </row>
    <row r="30" spans="1:23" x14ac:dyDescent="0.3">
      <c r="A30">
        <v>12088</v>
      </c>
      <c r="B30" t="s">
        <v>24</v>
      </c>
      <c r="C30" t="s">
        <v>40</v>
      </c>
      <c r="D30" t="s">
        <v>22</v>
      </c>
      <c r="E30">
        <v>175</v>
      </c>
      <c r="F30">
        <v>20.82</v>
      </c>
      <c r="G30">
        <v>1.0469999999999999</v>
      </c>
      <c r="H30">
        <v>1.0089999999999999</v>
      </c>
      <c r="I30">
        <v>4.9400000000000004</v>
      </c>
      <c r="J30">
        <v>19.829999999999998</v>
      </c>
      <c r="K30">
        <v>4.47</v>
      </c>
      <c r="L30">
        <v>18.93</v>
      </c>
      <c r="M30">
        <v>90</v>
      </c>
      <c r="N30">
        <v>1.052</v>
      </c>
      <c r="O30">
        <v>49</v>
      </c>
      <c r="P30" t="s">
        <v>8</v>
      </c>
      <c r="Q30" t="s">
        <v>4</v>
      </c>
      <c r="R30" t="s">
        <v>39</v>
      </c>
      <c r="S30">
        <v>0.75</v>
      </c>
      <c r="T30">
        <v>21.11</v>
      </c>
      <c r="U30" t="s">
        <v>8</v>
      </c>
      <c r="V30" t="s">
        <v>8</v>
      </c>
    </row>
    <row r="31" spans="1:23" x14ac:dyDescent="0.3">
      <c r="A31">
        <v>15292</v>
      </c>
      <c r="B31" t="s">
        <v>38</v>
      </c>
      <c r="C31" t="s">
        <v>37</v>
      </c>
      <c r="D31" t="s">
        <v>22</v>
      </c>
      <c r="E31">
        <v>175</v>
      </c>
      <c r="F31">
        <v>40</v>
      </c>
      <c r="G31">
        <v>1.05</v>
      </c>
      <c r="H31">
        <v>1.0109999999999999</v>
      </c>
      <c r="I31">
        <v>5.0999999999999996</v>
      </c>
      <c r="J31">
        <v>19.2</v>
      </c>
      <c r="K31">
        <v>3.56</v>
      </c>
      <c r="L31">
        <v>50</v>
      </c>
      <c r="M31">
        <v>90</v>
      </c>
      <c r="N31">
        <v>1.04</v>
      </c>
      <c r="O31">
        <v>70</v>
      </c>
      <c r="P31">
        <v>4.2</v>
      </c>
      <c r="Q31" t="s">
        <v>4</v>
      </c>
      <c r="R31" t="s">
        <v>3</v>
      </c>
      <c r="S31">
        <v>0.75</v>
      </c>
      <c r="T31">
        <v>20</v>
      </c>
      <c r="U31" t="s">
        <v>8</v>
      </c>
      <c r="V31" t="s">
        <v>8</v>
      </c>
      <c r="W31">
        <v>40623</v>
      </c>
    </row>
    <row r="32" spans="1:23" x14ac:dyDescent="0.3">
      <c r="A32">
        <v>16809</v>
      </c>
      <c r="B32" t="s">
        <v>36</v>
      </c>
      <c r="C32" t="s">
        <v>35</v>
      </c>
      <c r="D32" t="s">
        <v>22</v>
      </c>
      <c r="E32">
        <v>175</v>
      </c>
      <c r="F32">
        <v>20.82</v>
      </c>
      <c r="G32">
        <v>1.0489999999999999</v>
      </c>
      <c r="H32">
        <v>1.012</v>
      </c>
      <c r="I32">
        <v>4.91</v>
      </c>
      <c r="J32">
        <v>14.27</v>
      </c>
      <c r="K32">
        <v>3.8</v>
      </c>
      <c r="L32">
        <v>24.61</v>
      </c>
      <c r="M32">
        <v>60</v>
      </c>
      <c r="N32">
        <v>1.042</v>
      </c>
      <c r="O32">
        <v>65</v>
      </c>
      <c r="P32">
        <v>1.3</v>
      </c>
      <c r="Q32" t="s">
        <v>4</v>
      </c>
      <c r="R32" t="s">
        <v>3</v>
      </c>
      <c r="S32">
        <v>1</v>
      </c>
      <c r="T32">
        <v>20</v>
      </c>
      <c r="U32" t="s">
        <v>8</v>
      </c>
      <c r="V32" t="s">
        <v>8</v>
      </c>
      <c r="W32">
        <v>17196</v>
      </c>
    </row>
    <row r="33" spans="1:23" x14ac:dyDescent="0.3">
      <c r="A33">
        <v>17083</v>
      </c>
      <c r="B33" t="s">
        <v>34</v>
      </c>
      <c r="C33" t="s">
        <v>33</v>
      </c>
      <c r="D33" t="s">
        <v>22</v>
      </c>
      <c r="E33">
        <v>175</v>
      </c>
      <c r="F33">
        <v>13.25</v>
      </c>
      <c r="G33">
        <v>1.0489999999999999</v>
      </c>
      <c r="H33">
        <v>1.012</v>
      </c>
      <c r="I33">
        <v>4.9400000000000004</v>
      </c>
      <c r="J33">
        <v>14.93</v>
      </c>
      <c r="K33">
        <v>3.35</v>
      </c>
      <c r="L33">
        <v>15.14</v>
      </c>
      <c r="M33">
        <v>75</v>
      </c>
      <c r="N33">
        <v>1.0429999999999999</v>
      </c>
      <c r="O33">
        <v>77</v>
      </c>
      <c r="P33" t="s">
        <v>8</v>
      </c>
      <c r="Q33" t="s">
        <v>4</v>
      </c>
      <c r="R33" t="s">
        <v>9</v>
      </c>
      <c r="S33" t="s">
        <v>8</v>
      </c>
      <c r="T33">
        <v>20</v>
      </c>
      <c r="U33" t="s">
        <v>32</v>
      </c>
      <c r="V33" t="s">
        <v>31</v>
      </c>
    </row>
    <row r="34" spans="1:23" x14ac:dyDescent="0.3">
      <c r="A34">
        <v>19408</v>
      </c>
      <c r="B34" t="s">
        <v>30</v>
      </c>
      <c r="C34" t="s">
        <v>29</v>
      </c>
      <c r="D34" t="s">
        <v>22</v>
      </c>
      <c r="E34">
        <v>175</v>
      </c>
      <c r="F34">
        <v>20</v>
      </c>
      <c r="G34">
        <v>1.0489999999999999</v>
      </c>
      <c r="H34">
        <v>1.012</v>
      </c>
      <c r="I34">
        <v>4.83</v>
      </c>
      <c r="J34">
        <v>14.18</v>
      </c>
      <c r="K34">
        <v>3.96</v>
      </c>
      <c r="L34">
        <v>23</v>
      </c>
      <c r="M34">
        <v>70</v>
      </c>
      <c r="N34">
        <v>1.0429999999999999</v>
      </c>
      <c r="O34">
        <v>70</v>
      </c>
      <c r="P34">
        <v>3</v>
      </c>
      <c r="Q34" t="s">
        <v>4</v>
      </c>
      <c r="R34" t="s">
        <v>3</v>
      </c>
      <c r="S34" t="s">
        <v>8</v>
      </c>
      <c r="T34">
        <v>20</v>
      </c>
      <c r="U34" t="s">
        <v>8</v>
      </c>
      <c r="V34" t="s">
        <v>8</v>
      </c>
    </row>
    <row r="35" spans="1:23" x14ac:dyDescent="0.3">
      <c r="A35">
        <v>29481</v>
      </c>
      <c r="B35" t="s">
        <v>28</v>
      </c>
      <c r="C35" t="s">
        <v>27</v>
      </c>
      <c r="D35" t="s">
        <v>22</v>
      </c>
      <c r="E35">
        <v>175</v>
      </c>
      <c r="F35">
        <v>24</v>
      </c>
      <c r="G35">
        <v>1.0589999999999999</v>
      </c>
      <c r="H35">
        <v>1.018</v>
      </c>
      <c r="I35">
        <v>5.43</v>
      </c>
      <c r="J35">
        <v>17.13</v>
      </c>
      <c r="K35">
        <v>3.52</v>
      </c>
      <c r="L35">
        <v>30</v>
      </c>
      <c r="M35">
        <v>75</v>
      </c>
      <c r="N35">
        <v>1.0469999999999999</v>
      </c>
      <c r="O35">
        <v>79</v>
      </c>
      <c r="P35">
        <v>2.7</v>
      </c>
      <c r="Q35" t="s">
        <v>4</v>
      </c>
      <c r="R35" t="s">
        <v>3</v>
      </c>
      <c r="S35">
        <v>1</v>
      </c>
      <c r="T35">
        <v>20</v>
      </c>
      <c r="U35" t="s">
        <v>26</v>
      </c>
      <c r="V35" t="s">
        <v>8</v>
      </c>
      <c r="W35">
        <v>65204</v>
      </c>
    </row>
    <row r="36" spans="1:23" x14ac:dyDescent="0.3">
      <c r="A36">
        <v>35792</v>
      </c>
      <c r="B36" t="s">
        <v>18</v>
      </c>
      <c r="C36" t="s">
        <v>25</v>
      </c>
      <c r="D36" t="s">
        <v>22</v>
      </c>
      <c r="E36">
        <v>175</v>
      </c>
      <c r="F36">
        <v>6.4</v>
      </c>
      <c r="G36">
        <v>1.0469999999999999</v>
      </c>
      <c r="H36">
        <v>1.012</v>
      </c>
      <c r="I36">
        <v>4.62</v>
      </c>
      <c r="J36">
        <v>15.81</v>
      </c>
      <c r="K36">
        <v>3.97</v>
      </c>
      <c r="L36">
        <v>7</v>
      </c>
      <c r="M36">
        <v>60</v>
      </c>
      <c r="N36">
        <v>1.0429999999999999</v>
      </c>
      <c r="O36">
        <v>65</v>
      </c>
      <c r="P36" t="s">
        <v>8</v>
      </c>
      <c r="Q36" t="s">
        <v>4</v>
      </c>
      <c r="R36" t="s">
        <v>9</v>
      </c>
      <c r="S36">
        <v>0.75</v>
      </c>
      <c r="T36">
        <v>20</v>
      </c>
      <c r="U36" t="s">
        <v>8</v>
      </c>
      <c r="V36" t="s">
        <v>8</v>
      </c>
    </row>
    <row r="37" spans="1:23" x14ac:dyDescent="0.3">
      <c r="A37">
        <v>36696</v>
      </c>
      <c r="B37" t="s">
        <v>24</v>
      </c>
      <c r="C37" t="s">
        <v>23</v>
      </c>
      <c r="D37" t="s">
        <v>22</v>
      </c>
      <c r="E37">
        <v>175</v>
      </c>
      <c r="F37">
        <v>12.3</v>
      </c>
      <c r="G37">
        <v>1.0469999999999999</v>
      </c>
      <c r="H37">
        <v>1.0089999999999999</v>
      </c>
      <c r="I37">
        <v>5.07</v>
      </c>
      <c r="J37">
        <v>17.670000000000002</v>
      </c>
      <c r="K37">
        <v>3.47</v>
      </c>
      <c r="L37">
        <v>15.14</v>
      </c>
      <c r="M37">
        <v>90</v>
      </c>
      <c r="N37">
        <v>1.0389999999999999</v>
      </c>
      <c r="O37">
        <v>70</v>
      </c>
      <c r="P37">
        <v>1.25</v>
      </c>
      <c r="Q37" t="s">
        <v>4</v>
      </c>
      <c r="R37" t="s">
        <v>3</v>
      </c>
      <c r="S37" t="s">
        <v>8</v>
      </c>
      <c r="T37" t="s">
        <v>8</v>
      </c>
      <c r="U37" t="s">
        <v>8</v>
      </c>
      <c r="V37" t="s">
        <v>8</v>
      </c>
    </row>
    <row r="38" spans="1:23" x14ac:dyDescent="0.3">
      <c r="A38">
        <v>41841</v>
      </c>
      <c r="B38" t="s">
        <v>21</v>
      </c>
      <c r="C38" t="s">
        <v>20</v>
      </c>
      <c r="D38" t="s">
        <v>19</v>
      </c>
      <c r="E38">
        <v>170</v>
      </c>
      <c r="F38">
        <v>20.82</v>
      </c>
      <c r="G38">
        <v>1.0449999999999999</v>
      </c>
      <c r="H38">
        <v>1.0109999999999999</v>
      </c>
      <c r="I38">
        <v>4.4400000000000004</v>
      </c>
      <c r="J38">
        <v>20.52</v>
      </c>
      <c r="K38">
        <v>4.05</v>
      </c>
      <c r="L38">
        <v>28.39</v>
      </c>
      <c r="M38">
        <v>60</v>
      </c>
      <c r="N38">
        <v>1.0329999999999999</v>
      </c>
      <c r="O38">
        <v>60</v>
      </c>
      <c r="P38">
        <v>1.33</v>
      </c>
      <c r="Q38" t="s">
        <v>4</v>
      </c>
      <c r="R38" t="s">
        <v>3</v>
      </c>
      <c r="S38" t="s">
        <v>8</v>
      </c>
      <c r="T38">
        <v>20</v>
      </c>
      <c r="U38" t="s">
        <v>8</v>
      </c>
      <c r="V38" t="s">
        <v>8</v>
      </c>
    </row>
    <row r="39" spans="1:23" x14ac:dyDescent="0.3">
      <c r="A39">
        <v>45536</v>
      </c>
      <c r="B39" t="s">
        <v>291</v>
      </c>
      <c r="C39" t="s">
        <v>17</v>
      </c>
      <c r="D39" t="s">
        <v>16</v>
      </c>
      <c r="E39">
        <v>169</v>
      </c>
      <c r="F39">
        <v>23</v>
      </c>
      <c r="G39">
        <v>1.0449999999999999</v>
      </c>
      <c r="H39">
        <v>1.006</v>
      </c>
      <c r="I39">
        <v>5.1100000000000003</v>
      </c>
      <c r="J39">
        <v>14.7</v>
      </c>
      <c r="K39">
        <v>3.3</v>
      </c>
      <c r="L39">
        <v>28.5</v>
      </c>
      <c r="M39">
        <v>60</v>
      </c>
      <c r="N39">
        <v>1.0369999999999999</v>
      </c>
      <c r="O39">
        <v>70</v>
      </c>
      <c r="P39">
        <v>1.5</v>
      </c>
      <c r="Q39" t="s">
        <v>4</v>
      </c>
      <c r="R39" t="s">
        <v>3</v>
      </c>
      <c r="S39" t="s">
        <v>8</v>
      </c>
      <c r="T39" t="s">
        <v>8</v>
      </c>
      <c r="U39" t="s">
        <v>8</v>
      </c>
      <c r="V39" t="s">
        <v>8</v>
      </c>
      <c r="W39">
        <v>50722</v>
      </c>
    </row>
    <row r="40" spans="1:23" s="1" customFormat="1" x14ac:dyDescent="0.3">
      <c r="B40" s="1" t="s">
        <v>43</v>
      </c>
      <c r="I40" s="1">
        <f>AVERAGE(I22:I39)</f>
        <v>5.0894444444444442</v>
      </c>
      <c r="J40" s="1">
        <f t="shared" ref="J40:K40" si="4">AVERAGE(J22:J39)</f>
        <v>16.783333333333331</v>
      </c>
      <c r="K40" s="1">
        <f t="shared" si="4"/>
        <v>3.8605555555555551</v>
      </c>
    </row>
    <row r="41" spans="1:23" x14ac:dyDescent="0.3">
      <c r="A41">
        <v>13983</v>
      </c>
      <c r="B41" t="s">
        <v>15</v>
      </c>
      <c r="C41" t="s">
        <v>14</v>
      </c>
      <c r="D41" t="s">
        <v>5</v>
      </c>
      <c r="E41">
        <v>31</v>
      </c>
      <c r="F41">
        <v>20.82</v>
      </c>
      <c r="G41">
        <v>1.0529999999999999</v>
      </c>
      <c r="H41">
        <v>1.0109999999999999</v>
      </c>
      <c r="I41">
        <v>5.5</v>
      </c>
      <c r="J41">
        <v>25.55</v>
      </c>
      <c r="K41">
        <v>3.73</v>
      </c>
      <c r="L41">
        <v>28.39</v>
      </c>
      <c r="M41">
        <v>60</v>
      </c>
      <c r="N41">
        <v>1.0389999999999999</v>
      </c>
      <c r="O41">
        <v>70</v>
      </c>
      <c r="P41">
        <v>1.5</v>
      </c>
      <c r="Q41" t="s">
        <v>4</v>
      </c>
      <c r="R41" t="s">
        <v>3</v>
      </c>
      <c r="S41">
        <v>2</v>
      </c>
      <c r="T41">
        <v>10</v>
      </c>
      <c r="U41" t="s">
        <v>13</v>
      </c>
      <c r="V41" t="s">
        <v>8</v>
      </c>
      <c r="W41">
        <v>86643</v>
      </c>
    </row>
    <row r="42" spans="1:23" x14ac:dyDescent="0.3">
      <c r="A42">
        <v>16647</v>
      </c>
      <c r="B42" t="s">
        <v>292</v>
      </c>
      <c r="C42" t="s">
        <v>11</v>
      </c>
      <c r="D42" t="s">
        <v>10</v>
      </c>
      <c r="E42">
        <v>100</v>
      </c>
      <c r="F42">
        <v>25</v>
      </c>
      <c r="G42">
        <v>1.0509999999999999</v>
      </c>
      <c r="H42">
        <v>1.0069999999999999</v>
      </c>
      <c r="I42">
        <v>5.75</v>
      </c>
      <c r="J42">
        <v>20.53</v>
      </c>
      <c r="K42">
        <v>2.99</v>
      </c>
      <c r="L42">
        <v>29</v>
      </c>
      <c r="M42">
        <v>90</v>
      </c>
      <c r="N42">
        <v>1.044</v>
      </c>
      <c r="O42">
        <v>75</v>
      </c>
      <c r="P42" t="s">
        <v>8</v>
      </c>
      <c r="Q42" t="s">
        <v>4</v>
      </c>
      <c r="R42" t="s">
        <v>9</v>
      </c>
      <c r="S42">
        <v>1.5</v>
      </c>
      <c r="T42">
        <v>12</v>
      </c>
      <c r="U42" t="s">
        <v>8</v>
      </c>
      <c r="V42" t="s">
        <v>8</v>
      </c>
    </row>
    <row r="43" spans="1:23" x14ac:dyDescent="0.3">
      <c r="A43">
        <v>385</v>
      </c>
      <c r="B43" t="s">
        <v>7</v>
      </c>
      <c r="C43" t="s">
        <v>6</v>
      </c>
      <c r="D43" t="s">
        <v>5</v>
      </c>
      <c r="E43">
        <v>31</v>
      </c>
      <c r="F43">
        <v>41.64</v>
      </c>
      <c r="G43">
        <v>1.0509999999999999</v>
      </c>
      <c r="H43">
        <v>1.0129999999999999</v>
      </c>
      <c r="I43">
        <v>5</v>
      </c>
      <c r="J43">
        <v>20.260000000000002</v>
      </c>
      <c r="K43">
        <v>3.16</v>
      </c>
      <c r="L43">
        <v>49.21</v>
      </c>
      <c r="M43">
        <v>80</v>
      </c>
      <c r="N43">
        <v>1.0429999999999999</v>
      </c>
      <c r="O43">
        <v>73</v>
      </c>
      <c r="P43">
        <v>1.5</v>
      </c>
      <c r="Q43" t="s">
        <v>4</v>
      </c>
      <c r="R43" t="s">
        <v>3</v>
      </c>
      <c r="S43">
        <v>1.5</v>
      </c>
      <c r="T43">
        <v>8.89</v>
      </c>
      <c r="U43" t="s">
        <v>2</v>
      </c>
      <c r="V43" t="s">
        <v>1</v>
      </c>
      <c r="W43">
        <v>15241</v>
      </c>
    </row>
    <row r="44" spans="1:23" s="1" customFormat="1" x14ac:dyDescent="0.3">
      <c r="B44" s="1" t="s">
        <v>12</v>
      </c>
      <c r="I44" s="1">
        <f>AVERAGE(I41:I43)</f>
        <v>5.416666666666667</v>
      </c>
      <c r="J44" s="1">
        <f t="shared" ref="J44:K44" si="5">AVERAGE(J41:J43)</f>
        <v>22.113333333333333</v>
      </c>
      <c r="K44" s="1">
        <f t="shared" si="5"/>
        <v>3.2933333333333334</v>
      </c>
    </row>
    <row r="45" spans="1:23" x14ac:dyDescent="0.3">
      <c r="B45" t="s">
        <v>0</v>
      </c>
    </row>
    <row r="46" spans="1:23" x14ac:dyDescent="0.3">
      <c r="A46">
        <v>721</v>
      </c>
      <c r="B46" t="s">
        <v>120</v>
      </c>
      <c r="C46" t="s">
        <v>121</v>
      </c>
      <c r="D46" t="s">
        <v>122</v>
      </c>
      <c r="E46">
        <v>48</v>
      </c>
      <c r="F46">
        <v>22</v>
      </c>
      <c r="G46">
        <v>1.042</v>
      </c>
      <c r="H46">
        <v>1.0069999999999999</v>
      </c>
      <c r="I46">
        <v>4.7</v>
      </c>
      <c r="J46">
        <v>35.22</v>
      </c>
      <c r="K46">
        <v>21.87</v>
      </c>
      <c r="L46">
        <v>30</v>
      </c>
      <c r="M46">
        <v>80</v>
      </c>
      <c r="N46">
        <v>1.0309999999999999</v>
      </c>
      <c r="O46">
        <v>70</v>
      </c>
      <c r="P46">
        <v>1.5</v>
      </c>
      <c r="Q46" t="s">
        <v>4</v>
      </c>
      <c r="R46" t="s">
        <v>3</v>
      </c>
      <c r="S46" t="s">
        <v>8</v>
      </c>
      <c r="T46">
        <v>19</v>
      </c>
      <c r="U46" t="s">
        <v>8</v>
      </c>
      <c r="V46" t="s">
        <v>8</v>
      </c>
      <c r="W46">
        <v>51514</v>
      </c>
    </row>
    <row r="47" spans="1:23" s="1" customFormat="1" x14ac:dyDescent="0.3">
      <c r="B47" s="1" t="s">
        <v>294</v>
      </c>
      <c r="I47" s="1">
        <v>4.7</v>
      </c>
      <c r="J47" s="1">
        <v>35.22</v>
      </c>
      <c r="K47" s="1">
        <v>21.87</v>
      </c>
    </row>
    <row r="48" spans="1:23" x14ac:dyDescent="0.3">
      <c r="A48">
        <v>2261</v>
      </c>
      <c r="B48" t="s">
        <v>123</v>
      </c>
      <c r="C48" t="s">
        <v>124</v>
      </c>
      <c r="D48" t="s">
        <v>73</v>
      </c>
      <c r="E48">
        <v>81</v>
      </c>
      <c r="F48">
        <v>20.82</v>
      </c>
      <c r="G48">
        <v>1.0509999999999999</v>
      </c>
      <c r="H48">
        <v>1.0129999999999999</v>
      </c>
      <c r="I48">
        <v>4.99</v>
      </c>
      <c r="J48">
        <v>27.01</v>
      </c>
      <c r="K48">
        <v>3.56</v>
      </c>
      <c r="L48">
        <v>11.36</v>
      </c>
      <c r="M48">
        <v>60</v>
      </c>
      <c r="N48">
        <v>1.093</v>
      </c>
      <c r="O48">
        <v>35</v>
      </c>
      <c r="P48" t="s">
        <v>8</v>
      </c>
      <c r="Q48" t="s">
        <v>4</v>
      </c>
      <c r="R48" t="s">
        <v>48</v>
      </c>
      <c r="S48" t="s">
        <v>8</v>
      </c>
      <c r="T48" t="s">
        <v>8</v>
      </c>
      <c r="U48" t="s">
        <v>8</v>
      </c>
      <c r="V48" t="s">
        <v>8</v>
      </c>
    </row>
    <row r="49" spans="1:23" s="1" customFormat="1" x14ac:dyDescent="0.3">
      <c r="B49" s="1" t="s">
        <v>123</v>
      </c>
      <c r="I49" s="1">
        <v>4.99</v>
      </c>
      <c r="J49" s="1">
        <v>27.01</v>
      </c>
      <c r="K49" s="1">
        <v>3.56</v>
      </c>
    </row>
    <row r="50" spans="1:23" x14ac:dyDescent="0.3">
      <c r="A50">
        <v>16</v>
      </c>
      <c r="B50" t="s">
        <v>219</v>
      </c>
      <c r="C50" t="s">
        <v>220</v>
      </c>
      <c r="D50" t="s">
        <v>5</v>
      </c>
      <c r="E50">
        <v>31</v>
      </c>
      <c r="F50">
        <v>41.64</v>
      </c>
      <c r="G50">
        <v>1.0509999999999999</v>
      </c>
      <c r="H50">
        <v>1.0129999999999999</v>
      </c>
      <c r="I50">
        <v>4.92</v>
      </c>
      <c r="J50">
        <v>36.799999999999997</v>
      </c>
      <c r="K50">
        <v>3.61</v>
      </c>
      <c r="L50">
        <v>49.21</v>
      </c>
      <c r="M50">
        <v>60</v>
      </c>
      <c r="N50" t="s">
        <v>8</v>
      </c>
      <c r="O50">
        <v>75</v>
      </c>
      <c r="P50" t="s">
        <v>8</v>
      </c>
      <c r="Q50" t="s">
        <v>4</v>
      </c>
      <c r="R50" t="s">
        <v>3</v>
      </c>
      <c r="S50" t="s">
        <v>8</v>
      </c>
      <c r="T50" t="s">
        <v>8</v>
      </c>
      <c r="U50" t="s">
        <v>8</v>
      </c>
      <c r="V50" t="s">
        <v>8</v>
      </c>
    </row>
    <row r="51" spans="1:23" x14ac:dyDescent="0.3">
      <c r="A51">
        <v>717</v>
      </c>
      <c r="B51" t="s">
        <v>221</v>
      </c>
      <c r="C51" t="s">
        <v>222</v>
      </c>
      <c r="D51" t="s">
        <v>5</v>
      </c>
      <c r="E51">
        <v>31</v>
      </c>
      <c r="F51">
        <v>20.82</v>
      </c>
      <c r="G51">
        <v>1.05</v>
      </c>
      <c r="H51">
        <v>1.012</v>
      </c>
      <c r="I51">
        <v>5.07</v>
      </c>
      <c r="J51">
        <v>40.22</v>
      </c>
      <c r="K51">
        <v>3.37</v>
      </c>
      <c r="L51">
        <v>26.5</v>
      </c>
      <c r="M51">
        <v>60</v>
      </c>
      <c r="N51" t="s">
        <v>8</v>
      </c>
      <c r="O51">
        <v>75</v>
      </c>
      <c r="P51" t="s">
        <v>8</v>
      </c>
      <c r="Q51" t="s">
        <v>4</v>
      </c>
      <c r="R51" t="s">
        <v>3</v>
      </c>
      <c r="S51" t="s">
        <v>8</v>
      </c>
      <c r="T51">
        <v>12.78</v>
      </c>
      <c r="U51" t="s">
        <v>8</v>
      </c>
      <c r="V51" t="s">
        <v>8</v>
      </c>
      <c r="W51">
        <v>2304</v>
      </c>
    </row>
    <row r="52" spans="1:23" x14ac:dyDescent="0.3">
      <c r="A52">
        <v>881</v>
      </c>
      <c r="B52" t="s">
        <v>223</v>
      </c>
      <c r="C52" t="s">
        <v>224</v>
      </c>
      <c r="D52" t="s">
        <v>225</v>
      </c>
      <c r="E52">
        <v>50</v>
      </c>
      <c r="F52">
        <v>22.71</v>
      </c>
      <c r="G52">
        <v>1.0509999999999999</v>
      </c>
      <c r="H52">
        <v>1.0129999999999999</v>
      </c>
      <c r="I52">
        <v>5</v>
      </c>
      <c r="J52">
        <v>33</v>
      </c>
      <c r="K52">
        <v>2.92</v>
      </c>
      <c r="L52">
        <v>28.39</v>
      </c>
      <c r="M52">
        <v>90</v>
      </c>
      <c r="N52">
        <v>1.0409999999999999</v>
      </c>
      <c r="O52">
        <v>81</v>
      </c>
      <c r="P52">
        <v>1.75</v>
      </c>
      <c r="Q52" t="s">
        <v>4</v>
      </c>
      <c r="R52" t="s">
        <v>3</v>
      </c>
      <c r="S52">
        <v>1.5</v>
      </c>
      <c r="T52">
        <v>13.33</v>
      </c>
      <c r="U52" t="s">
        <v>8</v>
      </c>
      <c r="V52" t="s">
        <v>8</v>
      </c>
      <c r="W52">
        <v>34123</v>
      </c>
    </row>
    <row r="53" spans="1:23" x14ac:dyDescent="0.3">
      <c r="A53">
        <v>2855</v>
      </c>
      <c r="B53" t="s">
        <v>226</v>
      </c>
      <c r="C53" t="s">
        <v>227</v>
      </c>
      <c r="D53" t="s">
        <v>228</v>
      </c>
      <c r="E53">
        <v>49</v>
      </c>
      <c r="F53">
        <v>21</v>
      </c>
      <c r="G53">
        <v>1.046</v>
      </c>
      <c r="H53">
        <v>1.008</v>
      </c>
      <c r="I53">
        <v>4.96</v>
      </c>
      <c r="J53">
        <v>38.33</v>
      </c>
      <c r="K53">
        <v>4.8</v>
      </c>
      <c r="L53">
        <v>11</v>
      </c>
      <c r="M53">
        <v>60</v>
      </c>
      <c r="N53">
        <v>1.048</v>
      </c>
      <c r="O53">
        <v>35</v>
      </c>
      <c r="P53" t="s">
        <v>8</v>
      </c>
      <c r="Q53" t="s">
        <v>4</v>
      </c>
      <c r="R53" t="s">
        <v>48</v>
      </c>
      <c r="S53" t="s">
        <v>8</v>
      </c>
      <c r="T53">
        <v>15</v>
      </c>
      <c r="U53" t="s">
        <v>8</v>
      </c>
      <c r="V53" t="s">
        <v>8</v>
      </c>
    </row>
    <row r="54" spans="1:23" x14ac:dyDescent="0.3">
      <c r="A54">
        <v>6266</v>
      </c>
      <c r="B54" t="s">
        <v>226</v>
      </c>
      <c r="C54" t="s">
        <v>229</v>
      </c>
      <c r="D54" t="s">
        <v>225</v>
      </c>
      <c r="E54">
        <v>50</v>
      </c>
      <c r="F54">
        <v>22.71</v>
      </c>
      <c r="G54">
        <v>1.054</v>
      </c>
      <c r="H54">
        <v>1.0149999999999999</v>
      </c>
      <c r="I54">
        <v>5.08</v>
      </c>
      <c r="J54">
        <v>40.119999999999997</v>
      </c>
      <c r="K54">
        <v>4.59</v>
      </c>
      <c r="L54">
        <v>28.39</v>
      </c>
      <c r="M54">
        <v>90</v>
      </c>
      <c r="N54">
        <v>1.0429999999999999</v>
      </c>
      <c r="O54">
        <v>75</v>
      </c>
      <c r="P54">
        <v>1.33</v>
      </c>
      <c r="Q54" t="s">
        <v>4</v>
      </c>
      <c r="R54" t="s">
        <v>3</v>
      </c>
      <c r="S54" t="s">
        <v>8</v>
      </c>
      <c r="T54" t="s">
        <v>8</v>
      </c>
      <c r="U54" t="s">
        <v>8</v>
      </c>
      <c r="V54" t="s">
        <v>8</v>
      </c>
      <c r="W54">
        <v>27551</v>
      </c>
    </row>
    <row r="55" spans="1:23" x14ac:dyDescent="0.3">
      <c r="A55">
        <v>8841</v>
      </c>
      <c r="B55" t="s">
        <v>230</v>
      </c>
      <c r="C55" t="s">
        <v>231</v>
      </c>
      <c r="D55" t="s">
        <v>225</v>
      </c>
      <c r="E55">
        <v>50</v>
      </c>
      <c r="F55">
        <v>25</v>
      </c>
      <c r="G55">
        <v>1.0449999999999999</v>
      </c>
      <c r="H55">
        <v>1.008</v>
      </c>
      <c r="I55">
        <v>4.83</v>
      </c>
      <c r="J55">
        <v>16.72</v>
      </c>
      <c r="K55">
        <v>6.99</v>
      </c>
      <c r="L55">
        <v>30</v>
      </c>
      <c r="M55">
        <v>90</v>
      </c>
      <c r="N55">
        <v>1.0369999999999999</v>
      </c>
      <c r="O55">
        <v>60</v>
      </c>
      <c r="P55">
        <v>2.5</v>
      </c>
      <c r="Q55" t="s">
        <v>4</v>
      </c>
      <c r="R55" t="s">
        <v>3</v>
      </c>
      <c r="S55">
        <v>1.5</v>
      </c>
      <c r="T55">
        <v>10</v>
      </c>
      <c r="U55" t="s">
        <v>232</v>
      </c>
      <c r="V55" t="s">
        <v>8</v>
      </c>
      <c r="W55">
        <v>50184</v>
      </c>
    </row>
    <row r="56" spans="1:23" x14ac:dyDescent="0.3">
      <c r="A56">
        <v>20309</v>
      </c>
      <c r="B56" t="s">
        <v>230</v>
      </c>
      <c r="C56" t="s">
        <v>233</v>
      </c>
      <c r="D56" t="s">
        <v>234</v>
      </c>
      <c r="E56">
        <v>39</v>
      </c>
      <c r="F56">
        <v>22.71</v>
      </c>
      <c r="G56">
        <v>1.0680000000000001</v>
      </c>
      <c r="H56">
        <v>1.0169999999999999</v>
      </c>
      <c r="I56">
        <v>6.66</v>
      </c>
      <c r="J56">
        <v>45.31</v>
      </c>
      <c r="K56">
        <v>4.59</v>
      </c>
      <c r="L56">
        <v>30.28</v>
      </c>
      <c r="M56">
        <v>60</v>
      </c>
      <c r="N56">
        <v>1.0509999999999999</v>
      </c>
      <c r="O56">
        <v>75</v>
      </c>
      <c r="P56">
        <v>1.4</v>
      </c>
      <c r="Q56" t="s">
        <v>4</v>
      </c>
      <c r="R56" t="s">
        <v>3</v>
      </c>
      <c r="S56" t="s">
        <v>8</v>
      </c>
      <c r="T56" t="s">
        <v>8</v>
      </c>
      <c r="U56" t="s">
        <v>8</v>
      </c>
      <c r="V56" t="s">
        <v>8</v>
      </c>
    </row>
    <row r="57" spans="1:23" x14ac:dyDescent="0.3">
      <c r="A57">
        <v>21413</v>
      </c>
      <c r="B57" t="s">
        <v>230</v>
      </c>
      <c r="C57" t="s">
        <v>235</v>
      </c>
      <c r="D57" t="s">
        <v>228</v>
      </c>
      <c r="E57">
        <v>49</v>
      </c>
      <c r="F57">
        <v>3.8</v>
      </c>
      <c r="G57">
        <v>1.0549999999999999</v>
      </c>
      <c r="H57">
        <v>1.012</v>
      </c>
      <c r="I57">
        <v>5.63</v>
      </c>
      <c r="J57">
        <v>30.22</v>
      </c>
      <c r="K57">
        <v>4.62</v>
      </c>
      <c r="L57">
        <v>9.5</v>
      </c>
      <c r="M57">
        <v>90</v>
      </c>
      <c r="N57">
        <v>1.022</v>
      </c>
      <c r="O57">
        <v>75</v>
      </c>
      <c r="P57">
        <v>2.9</v>
      </c>
      <c r="Q57" t="s">
        <v>4</v>
      </c>
      <c r="R57" t="s">
        <v>3</v>
      </c>
      <c r="S57" t="s">
        <v>8</v>
      </c>
      <c r="T57">
        <v>22</v>
      </c>
      <c r="U57" t="s">
        <v>8</v>
      </c>
      <c r="V57" t="s">
        <v>8</v>
      </c>
    </row>
    <row r="58" spans="1:23" x14ac:dyDescent="0.3">
      <c r="A58">
        <v>34025</v>
      </c>
      <c r="B58" t="s">
        <v>236</v>
      </c>
      <c r="C58" t="s">
        <v>237</v>
      </c>
      <c r="D58" t="s">
        <v>225</v>
      </c>
      <c r="E58">
        <v>50</v>
      </c>
      <c r="F58">
        <v>22.71</v>
      </c>
      <c r="G58">
        <v>1.052</v>
      </c>
      <c r="H58">
        <v>1.0109999999999999</v>
      </c>
      <c r="I58">
        <v>5.37</v>
      </c>
      <c r="J58">
        <v>39.56</v>
      </c>
      <c r="K58">
        <v>4.4800000000000004</v>
      </c>
      <c r="L58">
        <v>32.18</v>
      </c>
      <c r="M58">
        <v>90</v>
      </c>
      <c r="N58">
        <v>1.0369999999999999</v>
      </c>
      <c r="O58">
        <v>70</v>
      </c>
      <c r="P58">
        <v>1.33</v>
      </c>
      <c r="Q58" t="s">
        <v>4</v>
      </c>
      <c r="R58" t="s">
        <v>3</v>
      </c>
      <c r="S58">
        <v>1.5</v>
      </c>
      <c r="T58" t="s">
        <v>8</v>
      </c>
      <c r="U58" t="s">
        <v>8</v>
      </c>
      <c r="V58" t="s">
        <v>8</v>
      </c>
      <c r="W58">
        <v>27551</v>
      </c>
    </row>
    <row r="59" spans="1:23" x14ac:dyDescent="0.3">
      <c r="A59">
        <v>46211</v>
      </c>
      <c r="B59" t="s">
        <v>238</v>
      </c>
      <c r="C59" t="s">
        <v>239</v>
      </c>
      <c r="D59" t="s">
        <v>5</v>
      </c>
      <c r="E59">
        <v>31</v>
      </c>
      <c r="F59">
        <v>50</v>
      </c>
      <c r="G59">
        <v>1.042</v>
      </c>
      <c r="H59">
        <v>1.01</v>
      </c>
      <c r="I59">
        <v>4.29</v>
      </c>
      <c r="J59">
        <v>33.31</v>
      </c>
      <c r="K59">
        <v>3.16</v>
      </c>
      <c r="L59">
        <v>65</v>
      </c>
      <c r="M59">
        <v>60</v>
      </c>
      <c r="N59">
        <v>1.032</v>
      </c>
      <c r="O59">
        <v>75</v>
      </c>
      <c r="P59">
        <v>3.5</v>
      </c>
      <c r="Q59" t="s">
        <v>4</v>
      </c>
      <c r="R59" t="s">
        <v>3</v>
      </c>
      <c r="S59" t="s">
        <v>8</v>
      </c>
      <c r="T59" t="s">
        <v>8</v>
      </c>
      <c r="U59" t="s">
        <v>8</v>
      </c>
      <c r="V59" t="s">
        <v>8</v>
      </c>
    </row>
    <row r="60" spans="1:23" x14ac:dyDescent="0.3">
      <c r="A60">
        <v>47611</v>
      </c>
      <c r="B60" t="s">
        <v>230</v>
      </c>
      <c r="C60" t="s">
        <v>240</v>
      </c>
      <c r="D60" t="s">
        <v>5</v>
      </c>
      <c r="E60">
        <v>31</v>
      </c>
      <c r="F60">
        <v>25</v>
      </c>
      <c r="G60">
        <v>1.0660000000000001</v>
      </c>
      <c r="H60">
        <v>1.0169999999999999</v>
      </c>
      <c r="I60">
        <v>6.5</v>
      </c>
      <c r="J60">
        <v>41.97</v>
      </c>
      <c r="K60">
        <v>4.6500000000000004</v>
      </c>
      <c r="L60">
        <v>31</v>
      </c>
      <c r="M60">
        <v>60</v>
      </c>
      <c r="N60">
        <v>1.0529999999999999</v>
      </c>
      <c r="O60">
        <v>68</v>
      </c>
      <c r="P60" t="s">
        <v>8</v>
      </c>
      <c r="Q60" t="s">
        <v>4</v>
      </c>
      <c r="R60" t="s">
        <v>9</v>
      </c>
      <c r="S60" t="s">
        <v>8</v>
      </c>
      <c r="T60" t="s">
        <v>8</v>
      </c>
      <c r="U60" t="s">
        <v>8</v>
      </c>
      <c r="V60" t="s">
        <v>8</v>
      </c>
    </row>
    <row r="61" spans="1:23" x14ac:dyDescent="0.3">
      <c r="A61">
        <v>47653</v>
      </c>
      <c r="B61" t="s">
        <v>230</v>
      </c>
      <c r="C61" t="s">
        <v>241</v>
      </c>
      <c r="D61" t="s">
        <v>225</v>
      </c>
      <c r="E61">
        <v>50</v>
      </c>
      <c r="F61">
        <v>37.85</v>
      </c>
      <c r="G61">
        <v>1.0720000000000001</v>
      </c>
      <c r="H61">
        <v>1.02</v>
      </c>
      <c r="I61">
        <v>6.89</v>
      </c>
      <c r="J61">
        <v>32.67</v>
      </c>
      <c r="K61">
        <v>4.62</v>
      </c>
      <c r="L61">
        <v>45.42</v>
      </c>
      <c r="M61">
        <v>60</v>
      </c>
      <c r="N61">
        <v>1.06</v>
      </c>
      <c r="O61">
        <v>75</v>
      </c>
      <c r="P61">
        <v>1.5</v>
      </c>
      <c r="Q61" t="s">
        <v>4</v>
      </c>
      <c r="R61" t="s">
        <v>3</v>
      </c>
      <c r="S61" t="s">
        <v>8</v>
      </c>
      <c r="T61">
        <v>12.22</v>
      </c>
      <c r="U61" t="s">
        <v>8</v>
      </c>
      <c r="V61" t="s">
        <v>8</v>
      </c>
    </row>
    <row r="62" spans="1:23" x14ac:dyDescent="0.3">
      <c r="A62">
        <v>49898</v>
      </c>
      <c r="B62" t="s">
        <v>230</v>
      </c>
      <c r="C62" t="s">
        <v>242</v>
      </c>
      <c r="D62" t="s">
        <v>73</v>
      </c>
      <c r="E62">
        <v>81</v>
      </c>
      <c r="F62">
        <v>20</v>
      </c>
      <c r="G62">
        <v>1.0549999999999999</v>
      </c>
      <c r="H62">
        <v>1.0129999999999999</v>
      </c>
      <c r="I62">
        <v>5.55</v>
      </c>
      <c r="J62">
        <v>37.24</v>
      </c>
      <c r="K62">
        <v>2.6</v>
      </c>
      <c r="L62">
        <v>20</v>
      </c>
      <c r="M62">
        <v>90</v>
      </c>
      <c r="N62">
        <v>1.0549999999999999</v>
      </c>
      <c r="O62">
        <v>90</v>
      </c>
      <c r="P62">
        <v>5</v>
      </c>
      <c r="Q62" t="s">
        <v>4</v>
      </c>
      <c r="R62" t="s">
        <v>3</v>
      </c>
      <c r="S62">
        <v>1.5</v>
      </c>
      <c r="T62">
        <v>20</v>
      </c>
      <c r="U62" t="s">
        <v>243</v>
      </c>
      <c r="V62" t="s">
        <v>244</v>
      </c>
    </row>
    <row r="63" spans="1:23" x14ac:dyDescent="0.3">
      <c r="A63">
        <v>50712</v>
      </c>
      <c r="B63" t="s">
        <v>245</v>
      </c>
      <c r="C63" t="s">
        <v>246</v>
      </c>
      <c r="D63" t="s">
        <v>5</v>
      </c>
      <c r="E63">
        <v>31</v>
      </c>
      <c r="F63">
        <v>17</v>
      </c>
      <c r="G63">
        <v>1.0469999999999999</v>
      </c>
      <c r="H63">
        <v>1.01</v>
      </c>
      <c r="I63">
        <v>4.96</v>
      </c>
      <c r="J63">
        <v>40.75</v>
      </c>
      <c r="K63">
        <v>5.48</v>
      </c>
      <c r="L63">
        <v>18.2</v>
      </c>
      <c r="M63">
        <v>60</v>
      </c>
      <c r="N63">
        <v>1.044</v>
      </c>
      <c r="O63">
        <v>70</v>
      </c>
      <c r="P63" t="s">
        <v>8</v>
      </c>
      <c r="Q63" t="s">
        <v>4</v>
      </c>
      <c r="R63" t="s">
        <v>9</v>
      </c>
      <c r="S63" t="s">
        <v>8</v>
      </c>
      <c r="T63" t="s">
        <v>8</v>
      </c>
      <c r="U63" t="s">
        <v>8</v>
      </c>
      <c r="V63" t="s">
        <v>8</v>
      </c>
    </row>
    <row r="64" spans="1:23" x14ac:dyDescent="0.3">
      <c r="A64">
        <v>57687</v>
      </c>
      <c r="B64" t="s">
        <v>230</v>
      </c>
      <c r="C64" t="s">
        <v>247</v>
      </c>
      <c r="D64" t="s">
        <v>225</v>
      </c>
      <c r="E64">
        <v>50</v>
      </c>
      <c r="F64">
        <v>23.47</v>
      </c>
      <c r="G64">
        <v>1.0449999999999999</v>
      </c>
      <c r="H64">
        <v>1.012</v>
      </c>
      <c r="I64">
        <v>4.3899999999999997</v>
      </c>
      <c r="J64">
        <v>44.55</v>
      </c>
      <c r="K64">
        <v>3.99</v>
      </c>
      <c r="L64">
        <v>26.5</v>
      </c>
      <c r="M64">
        <v>60</v>
      </c>
      <c r="N64">
        <v>1.04</v>
      </c>
      <c r="O64">
        <v>65</v>
      </c>
      <c r="P64">
        <v>1.33</v>
      </c>
      <c r="Q64" t="s">
        <v>4</v>
      </c>
      <c r="R64" t="s">
        <v>3</v>
      </c>
      <c r="S64" t="s">
        <v>8</v>
      </c>
      <c r="T64" t="s">
        <v>8</v>
      </c>
      <c r="U64" t="s">
        <v>8</v>
      </c>
      <c r="V64" t="s">
        <v>8</v>
      </c>
      <c r="W64">
        <v>14793</v>
      </c>
    </row>
    <row r="65" spans="1:23" s="1" customFormat="1" x14ac:dyDescent="0.3">
      <c r="B65" s="1" t="s">
        <v>230</v>
      </c>
      <c r="I65" s="1">
        <f>AVERAGE(I50:I64)</f>
        <v>5.339999999999999</v>
      </c>
      <c r="J65" s="1">
        <f t="shared" ref="J65:K65" si="6">AVERAGE(J50:J64)</f>
        <v>36.718000000000004</v>
      </c>
      <c r="K65" s="1">
        <f t="shared" si="6"/>
        <v>4.2979999999999992</v>
      </c>
    </row>
    <row r="66" spans="1:23" x14ac:dyDescent="0.3">
      <c r="A66">
        <v>31466</v>
      </c>
      <c r="B66" t="s">
        <v>248</v>
      </c>
      <c r="C66" t="s">
        <v>249</v>
      </c>
      <c r="D66" t="s">
        <v>250</v>
      </c>
      <c r="E66">
        <v>72</v>
      </c>
      <c r="F66">
        <v>19.87</v>
      </c>
      <c r="G66">
        <v>1.054</v>
      </c>
      <c r="H66">
        <v>1.01</v>
      </c>
      <c r="I66">
        <v>5.8</v>
      </c>
      <c r="J66">
        <v>53.76</v>
      </c>
      <c r="K66">
        <v>32.229999999999997</v>
      </c>
      <c r="L66">
        <v>23.55</v>
      </c>
      <c r="M66">
        <v>60</v>
      </c>
      <c r="N66">
        <v>1.0449999999999999</v>
      </c>
      <c r="O66">
        <v>70</v>
      </c>
      <c r="P66">
        <v>1.5</v>
      </c>
      <c r="Q66" t="s">
        <v>4</v>
      </c>
      <c r="R66" t="s">
        <v>3</v>
      </c>
      <c r="S66">
        <v>0.35</v>
      </c>
      <c r="T66">
        <v>21.11</v>
      </c>
      <c r="U66" t="s">
        <v>8</v>
      </c>
      <c r="V66" t="s">
        <v>8</v>
      </c>
      <c r="W66">
        <v>68672</v>
      </c>
    </row>
    <row r="67" spans="1:23" s="1" customFormat="1" x14ac:dyDescent="0.3">
      <c r="B67" s="1" t="s">
        <v>296</v>
      </c>
      <c r="I67" s="1">
        <v>5.8</v>
      </c>
      <c r="J67" s="1">
        <v>53.76</v>
      </c>
      <c r="K67" s="1">
        <v>32.229999999999997</v>
      </c>
    </row>
    <row r="68" spans="1:23" x14ac:dyDescent="0.3">
      <c r="A68">
        <v>70</v>
      </c>
      <c r="B68" t="s">
        <v>129</v>
      </c>
      <c r="C68" t="s">
        <v>161</v>
      </c>
      <c r="D68" t="s">
        <v>19</v>
      </c>
      <c r="E68">
        <v>170</v>
      </c>
      <c r="F68">
        <v>140.06</v>
      </c>
      <c r="G68">
        <v>1.05</v>
      </c>
      <c r="H68">
        <v>1.0129999999999999</v>
      </c>
      <c r="I68">
        <v>4.82</v>
      </c>
      <c r="J68">
        <v>15.47</v>
      </c>
      <c r="K68">
        <v>6.79</v>
      </c>
      <c r="L68">
        <v>147.63</v>
      </c>
      <c r="M68">
        <v>60</v>
      </c>
      <c r="N68">
        <v>1.0469999999999999</v>
      </c>
      <c r="O68">
        <v>63</v>
      </c>
      <c r="P68" t="s">
        <v>8</v>
      </c>
      <c r="Q68" t="s">
        <v>4</v>
      </c>
      <c r="R68" t="s">
        <v>3</v>
      </c>
      <c r="S68" t="s">
        <v>8</v>
      </c>
      <c r="T68" t="s">
        <v>8</v>
      </c>
      <c r="U68" t="s">
        <v>8</v>
      </c>
      <c r="V68" t="s">
        <v>8</v>
      </c>
      <c r="W68">
        <v>1164</v>
      </c>
    </row>
    <row r="69" spans="1:23" x14ac:dyDescent="0.3">
      <c r="A69">
        <v>380</v>
      </c>
      <c r="B69" t="s">
        <v>162</v>
      </c>
      <c r="C69" t="s">
        <v>163</v>
      </c>
      <c r="D69" t="s">
        <v>19</v>
      </c>
      <c r="E69">
        <v>170</v>
      </c>
      <c r="F69">
        <v>48</v>
      </c>
      <c r="G69">
        <v>1.052</v>
      </c>
      <c r="H69">
        <v>1.012</v>
      </c>
      <c r="I69">
        <v>5.31</v>
      </c>
      <c r="J69">
        <v>12.17</v>
      </c>
      <c r="K69">
        <v>4.8</v>
      </c>
      <c r="L69">
        <v>60</v>
      </c>
      <c r="M69">
        <v>90</v>
      </c>
      <c r="N69">
        <v>1.042</v>
      </c>
      <c r="O69">
        <v>75</v>
      </c>
      <c r="P69">
        <v>2.5</v>
      </c>
      <c r="Q69" t="s">
        <v>4</v>
      </c>
      <c r="R69" t="s">
        <v>3</v>
      </c>
      <c r="S69" t="s">
        <v>8</v>
      </c>
      <c r="T69" t="s">
        <v>8</v>
      </c>
      <c r="U69" t="s">
        <v>8</v>
      </c>
      <c r="V69" t="s">
        <v>8</v>
      </c>
      <c r="W69">
        <v>40623</v>
      </c>
    </row>
    <row r="70" spans="1:23" x14ac:dyDescent="0.3">
      <c r="A70">
        <v>835</v>
      </c>
      <c r="B70" t="s">
        <v>164</v>
      </c>
      <c r="C70" t="s">
        <v>165</v>
      </c>
      <c r="D70" t="s">
        <v>19</v>
      </c>
      <c r="E70">
        <v>170</v>
      </c>
      <c r="F70">
        <v>19.68</v>
      </c>
      <c r="G70">
        <v>1.0580000000000001</v>
      </c>
      <c r="H70">
        <v>1.016</v>
      </c>
      <c r="I70">
        <v>5.52</v>
      </c>
      <c r="J70">
        <v>18.2</v>
      </c>
      <c r="K70">
        <v>8.01</v>
      </c>
      <c r="L70">
        <v>26.12</v>
      </c>
      <c r="M70">
        <v>60</v>
      </c>
      <c r="N70">
        <v>1.044</v>
      </c>
      <c r="O70">
        <v>81</v>
      </c>
      <c r="P70" t="s">
        <v>8</v>
      </c>
      <c r="Q70" t="s">
        <v>4</v>
      </c>
      <c r="R70" t="s">
        <v>3</v>
      </c>
      <c r="S70">
        <v>0.75</v>
      </c>
      <c r="T70">
        <v>16.670000000000002</v>
      </c>
      <c r="U70" t="s">
        <v>166</v>
      </c>
      <c r="V70" t="s">
        <v>8</v>
      </c>
    </row>
    <row r="71" spans="1:23" x14ac:dyDescent="0.3">
      <c r="A71">
        <v>1666</v>
      </c>
      <c r="B71" t="s">
        <v>131</v>
      </c>
      <c r="C71" t="s">
        <v>167</v>
      </c>
      <c r="D71" t="s">
        <v>19</v>
      </c>
      <c r="E71">
        <v>170</v>
      </c>
      <c r="F71">
        <v>20.82</v>
      </c>
      <c r="G71">
        <v>1.0529999999999999</v>
      </c>
      <c r="H71">
        <v>1.014</v>
      </c>
      <c r="I71">
        <v>5.15</v>
      </c>
      <c r="J71">
        <v>19.64</v>
      </c>
      <c r="K71">
        <v>3.75</v>
      </c>
      <c r="L71">
        <v>26.5</v>
      </c>
      <c r="M71">
        <v>90</v>
      </c>
      <c r="N71">
        <v>1.042</v>
      </c>
      <c r="O71">
        <v>70</v>
      </c>
      <c r="P71">
        <v>1.5</v>
      </c>
      <c r="Q71" t="s">
        <v>4</v>
      </c>
      <c r="R71" t="s">
        <v>3</v>
      </c>
      <c r="S71">
        <v>0.75</v>
      </c>
      <c r="T71">
        <v>20</v>
      </c>
      <c r="U71" t="s">
        <v>8</v>
      </c>
      <c r="V71" t="s">
        <v>8</v>
      </c>
      <c r="W71">
        <v>81887</v>
      </c>
    </row>
    <row r="72" spans="1:23" x14ac:dyDescent="0.3">
      <c r="A72">
        <v>2368</v>
      </c>
      <c r="B72" t="s">
        <v>168</v>
      </c>
      <c r="C72" t="s">
        <v>169</v>
      </c>
      <c r="D72" t="s">
        <v>16</v>
      </c>
      <c r="E72">
        <v>169</v>
      </c>
      <c r="F72">
        <v>40</v>
      </c>
      <c r="G72">
        <v>1.0569999999999999</v>
      </c>
      <c r="H72">
        <v>1.012</v>
      </c>
      <c r="I72">
        <v>5.82</v>
      </c>
      <c r="J72">
        <v>14.7</v>
      </c>
      <c r="K72">
        <v>7.68</v>
      </c>
      <c r="L72">
        <v>47.4</v>
      </c>
      <c r="M72">
        <v>60</v>
      </c>
      <c r="N72">
        <v>1.048</v>
      </c>
      <c r="O72">
        <v>73</v>
      </c>
      <c r="P72">
        <v>3</v>
      </c>
      <c r="Q72" t="s">
        <v>4</v>
      </c>
      <c r="R72" t="s">
        <v>3</v>
      </c>
      <c r="S72">
        <v>0.75</v>
      </c>
      <c r="T72">
        <v>17</v>
      </c>
      <c r="U72" t="s">
        <v>170</v>
      </c>
      <c r="V72" t="s">
        <v>8</v>
      </c>
      <c r="W72">
        <v>55946</v>
      </c>
    </row>
    <row r="73" spans="1:23" x14ac:dyDescent="0.3">
      <c r="A73">
        <v>4810</v>
      </c>
      <c r="B73" t="s">
        <v>125</v>
      </c>
      <c r="C73" t="s">
        <v>126</v>
      </c>
      <c r="D73" t="s">
        <v>19</v>
      </c>
      <c r="E73">
        <v>170</v>
      </c>
      <c r="F73">
        <v>25</v>
      </c>
      <c r="G73">
        <v>1.0569999999999999</v>
      </c>
      <c r="H73">
        <v>1.0129999999999999</v>
      </c>
      <c r="I73">
        <v>5.72</v>
      </c>
      <c r="J73">
        <v>14.53</v>
      </c>
      <c r="K73">
        <v>7.59</v>
      </c>
      <c r="L73">
        <v>30.5</v>
      </c>
      <c r="M73">
        <v>60</v>
      </c>
      <c r="N73">
        <v>1.0469999999999999</v>
      </c>
      <c r="O73">
        <v>73</v>
      </c>
      <c r="P73">
        <v>3</v>
      </c>
      <c r="Q73" t="s">
        <v>4</v>
      </c>
      <c r="R73" t="s">
        <v>3</v>
      </c>
      <c r="S73">
        <v>0.35</v>
      </c>
      <c r="T73">
        <v>17</v>
      </c>
      <c r="U73" t="s">
        <v>8</v>
      </c>
      <c r="V73" t="s">
        <v>8</v>
      </c>
    </row>
    <row r="74" spans="1:23" x14ac:dyDescent="0.3">
      <c r="A74">
        <v>7213</v>
      </c>
      <c r="B74" t="s">
        <v>127</v>
      </c>
      <c r="C74" t="s">
        <v>128</v>
      </c>
      <c r="D74" t="s">
        <v>19</v>
      </c>
      <c r="E74">
        <v>170</v>
      </c>
      <c r="F74">
        <v>20.82</v>
      </c>
      <c r="G74">
        <v>1.0469999999999999</v>
      </c>
      <c r="H74">
        <v>1.012</v>
      </c>
      <c r="I74">
        <v>4.66</v>
      </c>
      <c r="J74">
        <v>7.33</v>
      </c>
      <c r="K74">
        <v>3.98</v>
      </c>
      <c r="L74">
        <v>9.4600000000000009</v>
      </c>
      <c r="M74">
        <v>60</v>
      </c>
      <c r="N74">
        <v>1.1040000000000001</v>
      </c>
      <c r="O74">
        <v>75</v>
      </c>
      <c r="P74" t="s">
        <v>8</v>
      </c>
      <c r="Q74" t="s">
        <v>4</v>
      </c>
      <c r="R74" t="s">
        <v>39</v>
      </c>
      <c r="S74" t="s">
        <v>8</v>
      </c>
      <c r="T74">
        <v>20</v>
      </c>
      <c r="U74" t="s">
        <v>8</v>
      </c>
      <c r="V74" t="s">
        <v>8</v>
      </c>
    </row>
    <row r="75" spans="1:23" x14ac:dyDescent="0.3">
      <c r="A75">
        <v>9667</v>
      </c>
      <c r="B75" t="s">
        <v>129</v>
      </c>
      <c r="C75" t="s">
        <v>130</v>
      </c>
      <c r="D75" t="s">
        <v>19</v>
      </c>
      <c r="E75">
        <v>170</v>
      </c>
      <c r="F75">
        <v>18.93</v>
      </c>
      <c r="G75">
        <v>1.054</v>
      </c>
      <c r="H75">
        <v>1.0129999999999999</v>
      </c>
      <c r="I75">
        <v>5.4</v>
      </c>
      <c r="J75">
        <v>18.489999999999998</v>
      </c>
      <c r="K75">
        <v>3.87</v>
      </c>
      <c r="L75">
        <v>11.36</v>
      </c>
      <c r="M75">
        <v>75</v>
      </c>
      <c r="N75">
        <v>1.0900000000000001</v>
      </c>
      <c r="O75">
        <v>65</v>
      </c>
      <c r="P75" t="s">
        <v>8</v>
      </c>
      <c r="Q75" t="s">
        <v>4</v>
      </c>
      <c r="R75" t="s">
        <v>39</v>
      </c>
      <c r="S75">
        <v>0.35</v>
      </c>
      <c r="T75">
        <v>20</v>
      </c>
      <c r="U75" t="s">
        <v>8</v>
      </c>
      <c r="V75" t="s">
        <v>8</v>
      </c>
    </row>
    <row r="76" spans="1:23" x14ac:dyDescent="0.3">
      <c r="A76">
        <v>10936</v>
      </c>
      <c r="B76" t="s">
        <v>131</v>
      </c>
      <c r="C76" t="s">
        <v>132</v>
      </c>
      <c r="D76" t="s">
        <v>16</v>
      </c>
      <c r="E76">
        <v>169</v>
      </c>
      <c r="F76">
        <v>18.93</v>
      </c>
      <c r="G76">
        <v>1.052</v>
      </c>
      <c r="H76">
        <v>1.0129999999999999</v>
      </c>
      <c r="I76">
        <v>5.16</v>
      </c>
      <c r="J76">
        <v>23.99</v>
      </c>
      <c r="K76">
        <v>5.85</v>
      </c>
      <c r="L76">
        <v>15.14</v>
      </c>
      <c r="M76">
        <v>60</v>
      </c>
      <c r="N76">
        <v>1.0660000000000001</v>
      </c>
      <c r="O76">
        <v>35</v>
      </c>
      <c r="P76" t="s">
        <v>8</v>
      </c>
      <c r="Q76" t="s">
        <v>4</v>
      </c>
      <c r="R76" t="s">
        <v>48</v>
      </c>
      <c r="S76" t="s">
        <v>8</v>
      </c>
      <c r="T76">
        <v>20</v>
      </c>
      <c r="U76" t="s">
        <v>8</v>
      </c>
      <c r="V76" t="s">
        <v>8</v>
      </c>
    </row>
    <row r="77" spans="1:23" x14ac:dyDescent="0.3">
      <c r="A77">
        <v>13199</v>
      </c>
      <c r="B77" t="s">
        <v>133</v>
      </c>
      <c r="C77" t="s">
        <v>134</v>
      </c>
      <c r="D77" t="s">
        <v>19</v>
      </c>
      <c r="E77">
        <v>170</v>
      </c>
      <c r="F77">
        <v>41.64</v>
      </c>
      <c r="G77">
        <v>1.052</v>
      </c>
      <c r="H77">
        <v>1.014</v>
      </c>
      <c r="I77">
        <v>5.07</v>
      </c>
      <c r="J77">
        <v>13.04</v>
      </c>
      <c r="K77">
        <v>3.65</v>
      </c>
      <c r="L77">
        <v>49.21</v>
      </c>
      <c r="M77">
        <v>90</v>
      </c>
      <c r="N77">
        <v>1.044</v>
      </c>
      <c r="O77">
        <v>78</v>
      </c>
      <c r="P77">
        <v>1.5</v>
      </c>
      <c r="Q77" t="s">
        <v>4</v>
      </c>
      <c r="R77" t="s">
        <v>3</v>
      </c>
      <c r="S77" t="s">
        <v>8</v>
      </c>
      <c r="T77" t="s">
        <v>8</v>
      </c>
      <c r="U77" t="s">
        <v>8</v>
      </c>
      <c r="V77" t="s">
        <v>8</v>
      </c>
    </row>
    <row r="78" spans="1:23" x14ac:dyDescent="0.3">
      <c r="A78">
        <v>23604</v>
      </c>
      <c r="B78" t="s">
        <v>135</v>
      </c>
      <c r="C78" t="s">
        <v>136</v>
      </c>
      <c r="D78" t="s">
        <v>16</v>
      </c>
      <c r="E78">
        <v>169</v>
      </c>
      <c r="F78">
        <v>8.52</v>
      </c>
      <c r="G78">
        <v>1.052</v>
      </c>
      <c r="H78">
        <v>1.0069999999999999</v>
      </c>
      <c r="I78">
        <v>5.85</v>
      </c>
      <c r="J78">
        <v>12.31</v>
      </c>
      <c r="K78">
        <v>3.45</v>
      </c>
      <c r="L78">
        <v>12.3</v>
      </c>
      <c r="M78">
        <v>60</v>
      </c>
      <c r="N78">
        <v>1.036</v>
      </c>
      <c r="O78">
        <v>60</v>
      </c>
      <c r="P78" t="s">
        <v>8</v>
      </c>
      <c r="Q78" t="s">
        <v>4</v>
      </c>
      <c r="R78" t="s">
        <v>9</v>
      </c>
      <c r="S78">
        <v>0.75</v>
      </c>
      <c r="T78" t="s">
        <v>8</v>
      </c>
      <c r="U78" t="s">
        <v>8</v>
      </c>
      <c r="V78" t="s">
        <v>8</v>
      </c>
    </row>
    <row r="79" spans="1:23" x14ac:dyDescent="0.3">
      <c r="A79">
        <v>24861</v>
      </c>
      <c r="B79" t="s">
        <v>137</v>
      </c>
      <c r="C79" t="s">
        <v>138</v>
      </c>
      <c r="D79" t="s">
        <v>19</v>
      </c>
      <c r="E79">
        <v>170</v>
      </c>
      <c r="F79">
        <v>20.82</v>
      </c>
      <c r="G79">
        <v>1.0529999999999999</v>
      </c>
      <c r="H79">
        <v>1.012</v>
      </c>
      <c r="I79">
        <v>5.37</v>
      </c>
      <c r="J79">
        <v>16.37</v>
      </c>
      <c r="K79">
        <v>4.3899999999999997</v>
      </c>
      <c r="L79">
        <v>27.82</v>
      </c>
      <c r="M79">
        <v>60</v>
      </c>
      <c r="N79">
        <v>1.04</v>
      </c>
      <c r="O79">
        <v>74</v>
      </c>
      <c r="P79">
        <v>1.5</v>
      </c>
      <c r="Q79" t="s">
        <v>4</v>
      </c>
      <c r="R79" t="s">
        <v>3</v>
      </c>
      <c r="S79">
        <v>0.35</v>
      </c>
      <c r="T79">
        <v>21.11</v>
      </c>
      <c r="U79" t="s">
        <v>8</v>
      </c>
      <c r="V79" t="s">
        <v>8</v>
      </c>
    </row>
    <row r="80" spans="1:23" x14ac:dyDescent="0.3">
      <c r="A80">
        <v>36165</v>
      </c>
      <c r="B80" t="s">
        <v>139</v>
      </c>
      <c r="C80" t="s">
        <v>140</v>
      </c>
      <c r="D80" t="s">
        <v>19</v>
      </c>
      <c r="E80">
        <v>170</v>
      </c>
      <c r="F80">
        <v>28</v>
      </c>
      <c r="G80">
        <v>1.0529999999999999</v>
      </c>
      <c r="H80">
        <v>1.014</v>
      </c>
      <c r="I80">
        <v>5.12</v>
      </c>
      <c r="J80">
        <v>15.19</v>
      </c>
      <c r="K80">
        <v>6.94</v>
      </c>
      <c r="L80">
        <v>32</v>
      </c>
      <c r="M80">
        <v>90</v>
      </c>
      <c r="N80">
        <v>1.046</v>
      </c>
      <c r="O80">
        <v>75</v>
      </c>
      <c r="P80">
        <v>3</v>
      </c>
      <c r="Q80" t="s">
        <v>4</v>
      </c>
      <c r="R80" t="s">
        <v>3</v>
      </c>
      <c r="S80">
        <v>0.35</v>
      </c>
      <c r="T80">
        <v>20</v>
      </c>
      <c r="U80" t="s">
        <v>8</v>
      </c>
      <c r="V80" t="s">
        <v>8</v>
      </c>
    </row>
    <row r="81" spans="1:23" x14ac:dyDescent="0.3">
      <c r="A81">
        <v>37448</v>
      </c>
      <c r="B81" t="s">
        <v>141</v>
      </c>
      <c r="C81" t="s">
        <v>142</v>
      </c>
      <c r="D81" t="s">
        <v>16</v>
      </c>
      <c r="E81">
        <v>169</v>
      </c>
      <c r="F81">
        <v>18.93</v>
      </c>
      <c r="G81">
        <v>1.052</v>
      </c>
      <c r="H81">
        <v>1.0129999999999999</v>
      </c>
      <c r="I81">
        <v>5.21</v>
      </c>
      <c r="J81">
        <v>17.14</v>
      </c>
      <c r="K81">
        <v>3.23</v>
      </c>
      <c r="L81">
        <v>22.71</v>
      </c>
      <c r="M81">
        <v>60</v>
      </c>
      <c r="N81">
        <v>1.044</v>
      </c>
      <c r="O81">
        <v>68</v>
      </c>
      <c r="P81" t="s">
        <v>8</v>
      </c>
      <c r="Q81" t="s">
        <v>4</v>
      </c>
      <c r="R81" t="s">
        <v>9</v>
      </c>
      <c r="S81">
        <v>1</v>
      </c>
      <c r="T81">
        <v>22.22</v>
      </c>
      <c r="U81" t="s">
        <v>8</v>
      </c>
      <c r="V81" t="s">
        <v>8</v>
      </c>
    </row>
    <row r="82" spans="1:23" x14ac:dyDescent="0.3">
      <c r="A82">
        <v>39488</v>
      </c>
      <c r="B82" t="s">
        <v>143</v>
      </c>
      <c r="C82" t="s">
        <v>144</v>
      </c>
      <c r="D82" t="s">
        <v>19</v>
      </c>
      <c r="E82">
        <v>170</v>
      </c>
      <c r="F82">
        <v>39</v>
      </c>
      <c r="G82">
        <v>1.0549999999999999</v>
      </c>
      <c r="H82">
        <v>1.014</v>
      </c>
      <c r="I82">
        <v>5.45</v>
      </c>
      <c r="J82">
        <v>15.84</v>
      </c>
      <c r="K82">
        <v>8.0299999999999994</v>
      </c>
      <c r="L82">
        <v>49.5</v>
      </c>
      <c r="M82">
        <v>60</v>
      </c>
      <c r="N82">
        <v>1.044</v>
      </c>
      <c r="O82">
        <v>60</v>
      </c>
      <c r="P82" t="s">
        <v>8</v>
      </c>
      <c r="Q82" t="s">
        <v>4</v>
      </c>
      <c r="R82" t="s">
        <v>9</v>
      </c>
      <c r="S82">
        <v>0.75</v>
      </c>
      <c r="T82">
        <v>18</v>
      </c>
      <c r="U82" t="s">
        <v>8</v>
      </c>
      <c r="V82" t="s">
        <v>8</v>
      </c>
    </row>
    <row r="83" spans="1:23" x14ac:dyDescent="0.3">
      <c r="A83">
        <v>43382</v>
      </c>
      <c r="B83" t="s">
        <v>145</v>
      </c>
      <c r="C83" t="s">
        <v>146</v>
      </c>
      <c r="D83" t="s">
        <v>16</v>
      </c>
      <c r="E83">
        <v>169</v>
      </c>
      <c r="F83">
        <v>20</v>
      </c>
      <c r="G83">
        <v>1.0509999999999999</v>
      </c>
      <c r="H83">
        <v>1.0069999999999999</v>
      </c>
      <c r="I83">
        <v>5.73</v>
      </c>
      <c r="J83">
        <v>11.65</v>
      </c>
      <c r="K83">
        <v>4.63</v>
      </c>
      <c r="L83">
        <v>11</v>
      </c>
      <c r="M83">
        <v>60</v>
      </c>
      <c r="N83">
        <v>1.0920000000000001</v>
      </c>
      <c r="O83">
        <v>70</v>
      </c>
      <c r="P83" t="s">
        <v>8</v>
      </c>
      <c r="Q83" t="s">
        <v>4</v>
      </c>
      <c r="R83" t="s">
        <v>39</v>
      </c>
      <c r="S83" t="s">
        <v>8</v>
      </c>
      <c r="T83">
        <v>23</v>
      </c>
      <c r="U83" t="s">
        <v>8</v>
      </c>
      <c r="V83" t="s">
        <v>8</v>
      </c>
    </row>
    <row r="84" spans="1:23" x14ac:dyDescent="0.3">
      <c r="A84">
        <v>46278</v>
      </c>
      <c r="B84" t="s">
        <v>147</v>
      </c>
      <c r="C84" t="s">
        <v>148</v>
      </c>
      <c r="D84" t="s">
        <v>92</v>
      </c>
      <c r="E84">
        <v>9</v>
      </c>
      <c r="F84">
        <v>18.93</v>
      </c>
      <c r="G84">
        <v>1.0409999999999999</v>
      </c>
      <c r="H84">
        <v>1.01</v>
      </c>
      <c r="I84">
        <v>4.0199999999999996</v>
      </c>
      <c r="J84">
        <v>18.47</v>
      </c>
      <c r="K84">
        <v>50</v>
      </c>
      <c r="L84">
        <v>26.5</v>
      </c>
      <c r="M84">
        <v>60</v>
      </c>
      <c r="N84">
        <v>1.0289999999999999</v>
      </c>
      <c r="O84">
        <v>35</v>
      </c>
      <c r="P84">
        <v>1.5</v>
      </c>
      <c r="Q84" t="s">
        <v>4</v>
      </c>
      <c r="R84" t="s">
        <v>3</v>
      </c>
      <c r="S84" t="s">
        <v>8</v>
      </c>
      <c r="T84" t="s">
        <v>8</v>
      </c>
      <c r="U84" t="s">
        <v>8</v>
      </c>
      <c r="V84" t="s">
        <v>8</v>
      </c>
    </row>
    <row r="85" spans="1:23" x14ac:dyDescent="0.3">
      <c r="A85">
        <v>52759</v>
      </c>
      <c r="B85" t="s">
        <v>149</v>
      </c>
      <c r="C85" t="s">
        <v>150</v>
      </c>
      <c r="D85" t="s">
        <v>16</v>
      </c>
      <c r="E85">
        <v>169</v>
      </c>
      <c r="F85">
        <v>10</v>
      </c>
      <c r="G85">
        <v>1.0529999999999999</v>
      </c>
      <c r="H85">
        <v>1.012</v>
      </c>
      <c r="I85">
        <v>5.43</v>
      </c>
      <c r="J85">
        <v>13.29</v>
      </c>
      <c r="K85">
        <v>7.12</v>
      </c>
      <c r="L85">
        <v>13</v>
      </c>
      <c r="M85">
        <v>90</v>
      </c>
      <c r="N85">
        <v>1.0409999999999999</v>
      </c>
      <c r="O85">
        <v>70</v>
      </c>
      <c r="P85">
        <v>3.1</v>
      </c>
      <c r="Q85" t="s">
        <v>4</v>
      </c>
      <c r="R85" t="s">
        <v>3</v>
      </c>
      <c r="S85">
        <v>0.5</v>
      </c>
      <c r="T85">
        <v>20</v>
      </c>
      <c r="U85" t="s">
        <v>8</v>
      </c>
      <c r="V85" t="s">
        <v>8</v>
      </c>
    </row>
    <row r="86" spans="1:23" x14ac:dyDescent="0.3">
      <c r="A86">
        <v>59296</v>
      </c>
      <c r="B86" t="s">
        <v>151</v>
      </c>
      <c r="C86" t="s">
        <v>152</v>
      </c>
      <c r="D86" t="s">
        <v>19</v>
      </c>
      <c r="E86">
        <v>170</v>
      </c>
      <c r="F86">
        <v>20.82</v>
      </c>
      <c r="G86">
        <v>1.0509999999999999</v>
      </c>
      <c r="H86">
        <v>1.0129999999999999</v>
      </c>
      <c r="I86">
        <v>5.07</v>
      </c>
      <c r="J86">
        <v>12.73</v>
      </c>
      <c r="K86">
        <v>3.3</v>
      </c>
      <c r="L86">
        <v>28.39</v>
      </c>
      <c r="M86">
        <v>60</v>
      </c>
      <c r="N86">
        <v>1.038</v>
      </c>
      <c r="O86">
        <v>70</v>
      </c>
      <c r="P86">
        <v>1.5</v>
      </c>
      <c r="Q86" t="s">
        <v>4</v>
      </c>
      <c r="R86" t="s">
        <v>3</v>
      </c>
      <c r="S86" t="s">
        <v>8</v>
      </c>
      <c r="T86">
        <v>21.11</v>
      </c>
      <c r="U86" t="s">
        <v>8</v>
      </c>
      <c r="V86" t="s">
        <v>8</v>
      </c>
      <c r="W86">
        <v>60217</v>
      </c>
    </row>
    <row r="87" spans="1:23" x14ac:dyDescent="0.3">
      <c r="A87">
        <v>60391</v>
      </c>
      <c r="B87" t="s">
        <v>153</v>
      </c>
      <c r="C87" t="s">
        <v>154</v>
      </c>
      <c r="D87" t="s">
        <v>16</v>
      </c>
      <c r="E87">
        <v>169</v>
      </c>
      <c r="F87">
        <v>52</v>
      </c>
      <c r="G87">
        <v>1.048</v>
      </c>
      <c r="H87">
        <v>1.01</v>
      </c>
      <c r="I87">
        <v>4.99</v>
      </c>
      <c r="J87">
        <v>13.53</v>
      </c>
      <c r="K87">
        <v>6.9</v>
      </c>
      <c r="L87">
        <v>59</v>
      </c>
      <c r="M87">
        <v>90</v>
      </c>
      <c r="N87">
        <v>1.0429999999999999</v>
      </c>
      <c r="O87">
        <v>80</v>
      </c>
      <c r="P87">
        <v>3</v>
      </c>
      <c r="Q87" t="s">
        <v>4</v>
      </c>
      <c r="R87" t="s">
        <v>3</v>
      </c>
      <c r="S87">
        <v>0.75</v>
      </c>
      <c r="T87">
        <v>15</v>
      </c>
      <c r="U87" t="s">
        <v>8</v>
      </c>
      <c r="V87" t="s">
        <v>8</v>
      </c>
    </row>
    <row r="88" spans="1:23" x14ac:dyDescent="0.3">
      <c r="A88">
        <v>61680</v>
      </c>
      <c r="B88" t="s">
        <v>155</v>
      </c>
      <c r="C88" t="s">
        <v>156</v>
      </c>
      <c r="D88" t="s">
        <v>19</v>
      </c>
      <c r="E88">
        <v>170</v>
      </c>
      <c r="F88">
        <v>23</v>
      </c>
      <c r="G88">
        <v>1.05</v>
      </c>
      <c r="H88">
        <v>1.0109999999999999</v>
      </c>
      <c r="I88">
        <v>5.03</v>
      </c>
      <c r="J88">
        <v>12.66</v>
      </c>
      <c r="K88">
        <v>5.18</v>
      </c>
      <c r="L88">
        <v>27</v>
      </c>
      <c r="M88">
        <v>90</v>
      </c>
      <c r="N88">
        <v>1.042</v>
      </c>
      <c r="O88">
        <v>60</v>
      </c>
      <c r="P88">
        <v>3</v>
      </c>
      <c r="Q88" t="s">
        <v>4</v>
      </c>
      <c r="R88" t="s">
        <v>3</v>
      </c>
      <c r="S88" t="s">
        <v>8</v>
      </c>
      <c r="T88" t="s">
        <v>8</v>
      </c>
      <c r="U88" t="s">
        <v>8</v>
      </c>
      <c r="V88" t="s">
        <v>8</v>
      </c>
    </row>
    <row r="89" spans="1:23" x14ac:dyDescent="0.3">
      <c r="A89">
        <v>70403</v>
      </c>
      <c r="B89" t="s">
        <v>157</v>
      </c>
      <c r="C89" t="s">
        <v>158</v>
      </c>
      <c r="D89" t="s">
        <v>16</v>
      </c>
      <c r="E89">
        <v>169</v>
      </c>
      <c r="F89">
        <v>20</v>
      </c>
      <c r="G89">
        <v>1.0509999999999999</v>
      </c>
      <c r="H89">
        <v>1.012</v>
      </c>
      <c r="I89">
        <v>5.22</v>
      </c>
      <c r="J89">
        <v>12.01</v>
      </c>
      <c r="K89">
        <v>4.74</v>
      </c>
      <c r="L89">
        <v>25</v>
      </c>
      <c r="M89">
        <v>60</v>
      </c>
      <c r="N89">
        <v>1.0409999999999999</v>
      </c>
      <c r="O89">
        <v>70</v>
      </c>
      <c r="P89">
        <v>3</v>
      </c>
      <c r="Q89" t="s">
        <v>4</v>
      </c>
      <c r="R89" t="s">
        <v>3</v>
      </c>
      <c r="S89">
        <v>0.35</v>
      </c>
      <c r="T89">
        <v>21</v>
      </c>
      <c r="U89" t="s">
        <v>8</v>
      </c>
      <c r="V89" t="s">
        <v>8</v>
      </c>
      <c r="W89">
        <v>115053</v>
      </c>
    </row>
    <row r="90" spans="1:23" x14ac:dyDescent="0.3">
      <c r="A90">
        <v>73325</v>
      </c>
      <c r="B90" t="s">
        <v>143</v>
      </c>
      <c r="C90" t="s">
        <v>159</v>
      </c>
      <c r="D90" t="s">
        <v>160</v>
      </c>
      <c r="E90">
        <v>45</v>
      </c>
      <c r="F90">
        <v>19.87</v>
      </c>
      <c r="G90">
        <v>1.0549999999999999</v>
      </c>
      <c r="H90">
        <v>1.0129999999999999</v>
      </c>
      <c r="I90">
        <v>5.48</v>
      </c>
      <c r="J90">
        <v>26.51</v>
      </c>
      <c r="K90">
        <v>8.58</v>
      </c>
      <c r="L90">
        <v>25.55</v>
      </c>
      <c r="M90">
        <v>60</v>
      </c>
      <c r="N90">
        <v>1.0429999999999999</v>
      </c>
      <c r="O90">
        <v>75</v>
      </c>
      <c r="P90">
        <v>1.5</v>
      </c>
      <c r="Q90" t="s">
        <v>4</v>
      </c>
      <c r="R90" t="s">
        <v>3</v>
      </c>
      <c r="S90">
        <v>1.5</v>
      </c>
      <c r="T90">
        <v>10</v>
      </c>
      <c r="U90" t="s">
        <v>8</v>
      </c>
      <c r="V90" t="s">
        <v>8</v>
      </c>
    </row>
    <row r="91" spans="1:23" s="1" customFormat="1" x14ac:dyDescent="0.3">
      <c r="B91" s="1" t="s">
        <v>143</v>
      </c>
      <c r="I91" s="1">
        <f>AVERAGE(I68:I90)</f>
        <v>5.2434782608695647</v>
      </c>
      <c r="J91" s="1">
        <f t="shared" ref="J91:K91" si="7">AVERAGE(J68:J90)</f>
        <v>15.446086956521739</v>
      </c>
      <c r="K91" s="1">
        <f t="shared" si="7"/>
        <v>7.4982608695652191</v>
      </c>
    </row>
    <row r="92" spans="1:23" x14ac:dyDescent="0.3">
      <c r="A92">
        <v>1047</v>
      </c>
      <c r="B92" t="s">
        <v>171</v>
      </c>
      <c r="C92" t="s">
        <v>172</v>
      </c>
      <c r="D92" t="s">
        <v>19</v>
      </c>
      <c r="E92">
        <v>170</v>
      </c>
      <c r="F92">
        <v>17.03</v>
      </c>
      <c r="G92">
        <v>1.0509999999999999</v>
      </c>
      <c r="H92">
        <v>1.012</v>
      </c>
      <c r="I92">
        <v>5.07</v>
      </c>
      <c r="J92">
        <v>21.3</v>
      </c>
      <c r="K92">
        <v>4.72</v>
      </c>
      <c r="L92">
        <v>22.71</v>
      </c>
      <c r="M92">
        <v>60</v>
      </c>
      <c r="N92">
        <v>1.038</v>
      </c>
      <c r="O92">
        <v>70</v>
      </c>
      <c r="P92" t="s">
        <v>8</v>
      </c>
      <c r="Q92" t="s">
        <v>4</v>
      </c>
      <c r="R92" t="s">
        <v>9</v>
      </c>
      <c r="S92" t="s">
        <v>8</v>
      </c>
      <c r="T92" t="s">
        <v>8</v>
      </c>
      <c r="U92" t="s">
        <v>8</v>
      </c>
      <c r="V92" t="s">
        <v>8</v>
      </c>
      <c r="W92">
        <v>34404</v>
      </c>
    </row>
    <row r="93" spans="1:23" x14ac:dyDescent="0.3">
      <c r="A93">
        <v>3402</v>
      </c>
      <c r="B93" t="s">
        <v>173</v>
      </c>
      <c r="C93" t="s">
        <v>174</v>
      </c>
      <c r="D93" t="s">
        <v>16</v>
      </c>
      <c r="E93">
        <v>169</v>
      </c>
      <c r="F93">
        <v>22.71</v>
      </c>
      <c r="G93">
        <v>1.0449999999999999</v>
      </c>
      <c r="H93">
        <v>1.0049999999999999</v>
      </c>
      <c r="I93">
        <v>5.24</v>
      </c>
      <c r="J93">
        <v>17.239999999999998</v>
      </c>
      <c r="K93">
        <v>2.84</v>
      </c>
      <c r="L93">
        <v>26.5</v>
      </c>
      <c r="M93">
        <v>60</v>
      </c>
      <c r="N93">
        <v>1.0389999999999999</v>
      </c>
      <c r="O93">
        <v>70</v>
      </c>
      <c r="P93">
        <v>1.5</v>
      </c>
      <c r="Q93" t="s">
        <v>4</v>
      </c>
      <c r="R93" t="s">
        <v>3</v>
      </c>
      <c r="S93" t="s">
        <v>8</v>
      </c>
      <c r="T93">
        <v>23.89</v>
      </c>
      <c r="U93" t="s">
        <v>8</v>
      </c>
      <c r="V93" t="s">
        <v>8</v>
      </c>
    </row>
    <row r="94" spans="1:23" x14ac:dyDescent="0.3">
      <c r="A94">
        <v>5922</v>
      </c>
      <c r="B94" t="s">
        <v>175</v>
      </c>
      <c r="C94" t="s">
        <v>176</v>
      </c>
      <c r="D94" t="s">
        <v>19</v>
      </c>
      <c r="E94">
        <v>170</v>
      </c>
      <c r="F94">
        <v>13.25</v>
      </c>
      <c r="G94">
        <v>1.052</v>
      </c>
      <c r="H94">
        <v>1.014</v>
      </c>
      <c r="I94">
        <v>5.09</v>
      </c>
      <c r="J94">
        <v>12.94</v>
      </c>
      <c r="K94">
        <v>3.63</v>
      </c>
      <c r="L94">
        <v>18.93</v>
      </c>
      <c r="M94">
        <v>60</v>
      </c>
      <c r="N94">
        <v>1.0369999999999999</v>
      </c>
      <c r="O94">
        <v>70</v>
      </c>
      <c r="P94" t="s">
        <v>8</v>
      </c>
      <c r="Q94" t="s">
        <v>4</v>
      </c>
      <c r="R94" t="s">
        <v>9</v>
      </c>
      <c r="S94">
        <v>0.75</v>
      </c>
      <c r="T94" t="s">
        <v>8</v>
      </c>
      <c r="U94" t="s">
        <v>8</v>
      </c>
      <c r="V94" t="s">
        <v>8</v>
      </c>
      <c r="W94">
        <v>21070</v>
      </c>
    </row>
    <row r="95" spans="1:23" x14ac:dyDescent="0.3">
      <c r="A95">
        <v>5940</v>
      </c>
      <c r="B95" t="s">
        <v>173</v>
      </c>
      <c r="C95" t="s">
        <v>177</v>
      </c>
      <c r="D95" t="s">
        <v>16</v>
      </c>
      <c r="E95">
        <v>169</v>
      </c>
      <c r="F95">
        <v>24.61</v>
      </c>
      <c r="G95">
        <v>1.056</v>
      </c>
      <c r="H95">
        <v>1.0069999999999999</v>
      </c>
      <c r="I95">
        <v>6.37</v>
      </c>
      <c r="J95">
        <v>18.510000000000002</v>
      </c>
      <c r="K95">
        <v>4.37</v>
      </c>
      <c r="L95">
        <v>32.18</v>
      </c>
      <c r="M95">
        <v>90</v>
      </c>
      <c r="N95">
        <v>1.0429999999999999</v>
      </c>
      <c r="O95">
        <v>75</v>
      </c>
      <c r="P95">
        <v>1.5</v>
      </c>
      <c r="Q95" t="s">
        <v>4</v>
      </c>
      <c r="R95" t="s">
        <v>3</v>
      </c>
      <c r="S95" t="s">
        <v>8</v>
      </c>
      <c r="T95">
        <v>17.78</v>
      </c>
      <c r="U95" t="s">
        <v>8</v>
      </c>
      <c r="V95" t="s">
        <v>8</v>
      </c>
      <c r="W95">
        <v>19498</v>
      </c>
    </row>
    <row r="96" spans="1:23" x14ac:dyDescent="0.3">
      <c r="A96">
        <v>9104</v>
      </c>
      <c r="B96" t="s">
        <v>178</v>
      </c>
      <c r="C96" t="s">
        <v>179</v>
      </c>
      <c r="D96" t="s">
        <v>16</v>
      </c>
      <c r="E96">
        <v>169</v>
      </c>
      <c r="F96">
        <v>18.93</v>
      </c>
      <c r="G96">
        <v>1.0609999999999999</v>
      </c>
      <c r="H96">
        <v>1.0169999999999999</v>
      </c>
      <c r="I96">
        <v>5.75</v>
      </c>
      <c r="J96">
        <v>11.21</v>
      </c>
      <c r="K96">
        <v>3.97</v>
      </c>
      <c r="L96">
        <v>26.5</v>
      </c>
      <c r="M96">
        <v>60</v>
      </c>
      <c r="N96">
        <v>1.044</v>
      </c>
      <c r="O96">
        <v>70</v>
      </c>
      <c r="P96">
        <v>1.5</v>
      </c>
      <c r="Q96" t="s">
        <v>4</v>
      </c>
      <c r="R96" t="s">
        <v>3</v>
      </c>
      <c r="S96">
        <v>0.5</v>
      </c>
      <c r="T96">
        <v>22.22</v>
      </c>
      <c r="U96" t="s">
        <v>8</v>
      </c>
      <c r="V96" t="s">
        <v>8</v>
      </c>
      <c r="W96">
        <v>53687</v>
      </c>
    </row>
    <row r="97" spans="1:23" x14ac:dyDescent="0.3">
      <c r="A97">
        <v>14526</v>
      </c>
      <c r="B97" t="s">
        <v>180</v>
      </c>
      <c r="C97" t="s">
        <v>181</v>
      </c>
      <c r="D97" t="s">
        <v>16</v>
      </c>
      <c r="E97">
        <v>169</v>
      </c>
      <c r="F97">
        <v>1173.48</v>
      </c>
      <c r="G97">
        <v>1.056</v>
      </c>
      <c r="H97">
        <v>1.0069999999999999</v>
      </c>
      <c r="I97">
        <v>6.39</v>
      </c>
      <c r="J97">
        <v>17.97</v>
      </c>
      <c r="K97">
        <v>4.3899999999999997</v>
      </c>
      <c r="L97">
        <v>1181.05</v>
      </c>
      <c r="M97">
        <v>90</v>
      </c>
      <c r="N97">
        <v>1.0549999999999999</v>
      </c>
      <c r="O97">
        <v>75</v>
      </c>
      <c r="P97">
        <v>1.5</v>
      </c>
      <c r="Q97" t="s">
        <v>4</v>
      </c>
      <c r="R97" t="s">
        <v>3</v>
      </c>
      <c r="S97" t="s">
        <v>8</v>
      </c>
      <c r="T97">
        <v>17.78</v>
      </c>
      <c r="U97" t="s">
        <v>8</v>
      </c>
      <c r="V97" t="s">
        <v>8</v>
      </c>
      <c r="W97">
        <v>19498</v>
      </c>
    </row>
    <row r="98" spans="1:23" x14ac:dyDescent="0.3">
      <c r="A98">
        <v>16121</v>
      </c>
      <c r="B98" t="s">
        <v>182</v>
      </c>
      <c r="C98" t="s">
        <v>183</v>
      </c>
      <c r="D98" t="s">
        <v>184</v>
      </c>
      <c r="E98">
        <v>10</v>
      </c>
      <c r="F98">
        <v>613.24</v>
      </c>
      <c r="G98">
        <v>1.056</v>
      </c>
      <c r="H98">
        <v>1.0069999999999999</v>
      </c>
      <c r="I98">
        <v>6.41</v>
      </c>
      <c r="J98">
        <v>18.11</v>
      </c>
      <c r="K98">
        <v>4.38</v>
      </c>
      <c r="L98">
        <v>620.80999999999995</v>
      </c>
      <c r="M98">
        <v>90</v>
      </c>
      <c r="N98">
        <v>1.0549999999999999</v>
      </c>
      <c r="O98">
        <v>75</v>
      </c>
      <c r="P98">
        <v>1.5</v>
      </c>
      <c r="Q98" t="s">
        <v>4</v>
      </c>
      <c r="R98" t="s">
        <v>3</v>
      </c>
      <c r="S98" t="s">
        <v>8</v>
      </c>
      <c r="T98">
        <v>17.78</v>
      </c>
      <c r="U98" t="s">
        <v>8</v>
      </c>
      <c r="V98" t="s">
        <v>8</v>
      </c>
      <c r="W98">
        <v>19498</v>
      </c>
    </row>
    <row r="99" spans="1:23" x14ac:dyDescent="0.3">
      <c r="A99">
        <v>17920</v>
      </c>
      <c r="B99" t="s">
        <v>185</v>
      </c>
      <c r="C99" t="s">
        <v>186</v>
      </c>
      <c r="D99" t="s">
        <v>16</v>
      </c>
      <c r="E99">
        <v>169</v>
      </c>
      <c r="F99">
        <v>24.61</v>
      </c>
      <c r="G99">
        <v>1.056</v>
      </c>
      <c r="H99">
        <v>1.0069999999999999</v>
      </c>
      <c r="I99">
        <v>6.37</v>
      </c>
      <c r="J99">
        <v>18.510000000000002</v>
      </c>
      <c r="K99">
        <v>4.37</v>
      </c>
      <c r="L99">
        <v>32.18</v>
      </c>
      <c r="M99">
        <v>90</v>
      </c>
      <c r="N99">
        <v>1.0429999999999999</v>
      </c>
      <c r="O99">
        <v>75</v>
      </c>
      <c r="P99">
        <v>1.5</v>
      </c>
      <c r="Q99" t="s">
        <v>4</v>
      </c>
      <c r="R99" t="s">
        <v>3</v>
      </c>
      <c r="S99" t="s">
        <v>8</v>
      </c>
      <c r="T99">
        <v>17.78</v>
      </c>
      <c r="U99" t="s">
        <v>8</v>
      </c>
      <c r="V99" t="s">
        <v>8</v>
      </c>
      <c r="W99">
        <v>19498</v>
      </c>
    </row>
    <row r="100" spans="1:23" x14ac:dyDescent="0.3">
      <c r="A100">
        <v>22900</v>
      </c>
      <c r="B100" t="s">
        <v>187</v>
      </c>
      <c r="C100" t="s">
        <v>188</v>
      </c>
      <c r="D100" t="s">
        <v>184</v>
      </c>
      <c r="E100">
        <v>10</v>
      </c>
      <c r="F100">
        <v>681.37</v>
      </c>
      <c r="G100">
        <v>1.056</v>
      </c>
      <c r="H100">
        <v>1.0069999999999999</v>
      </c>
      <c r="I100">
        <v>6.41</v>
      </c>
      <c r="J100">
        <v>18.11</v>
      </c>
      <c r="K100">
        <v>4.38</v>
      </c>
      <c r="L100">
        <v>688.94</v>
      </c>
      <c r="M100">
        <v>90</v>
      </c>
      <c r="N100">
        <v>1.0549999999999999</v>
      </c>
      <c r="O100">
        <v>75</v>
      </c>
      <c r="P100">
        <v>1.5</v>
      </c>
      <c r="Q100" t="s">
        <v>4</v>
      </c>
      <c r="R100" t="s">
        <v>3</v>
      </c>
      <c r="S100" t="s">
        <v>8</v>
      </c>
      <c r="T100">
        <v>17.78</v>
      </c>
      <c r="U100" t="s">
        <v>8</v>
      </c>
      <c r="V100" t="s">
        <v>8</v>
      </c>
      <c r="W100">
        <v>19498</v>
      </c>
    </row>
    <row r="101" spans="1:23" x14ac:dyDescent="0.3">
      <c r="A101">
        <v>26546</v>
      </c>
      <c r="B101" t="s">
        <v>189</v>
      </c>
      <c r="C101" t="s">
        <v>190</v>
      </c>
      <c r="D101" t="s">
        <v>16</v>
      </c>
      <c r="E101">
        <v>169</v>
      </c>
      <c r="F101">
        <v>24.61</v>
      </c>
      <c r="G101">
        <v>1.056</v>
      </c>
      <c r="H101">
        <v>1.0069999999999999</v>
      </c>
      <c r="I101">
        <v>6.37</v>
      </c>
      <c r="J101">
        <v>18.510000000000002</v>
      </c>
      <c r="K101">
        <v>4.37</v>
      </c>
      <c r="L101">
        <v>32.18</v>
      </c>
      <c r="M101">
        <v>90</v>
      </c>
      <c r="N101">
        <v>1.0429999999999999</v>
      </c>
      <c r="O101">
        <v>75</v>
      </c>
      <c r="P101">
        <v>1.5</v>
      </c>
      <c r="Q101" t="s">
        <v>4</v>
      </c>
      <c r="R101" t="s">
        <v>3</v>
      </c>
      <c r="S101" t="s">
        <v>8</v>
      </c>
      <c r="T101">
        <v>17.78</v>
      </c>
      <c r="U101" t="s">
        <v>8</v>
      </c>
      <c r="V101" t="s">
        <v>8</v>
      </c>
      <c r="W101">
        <v>19498</v>
      </c>
    </row>
    <row r="102" spans="1:23" x14ac:dyDescent="0.3">
      <c r="A102">
        <v>33809</v>
      </c>
      <c r="B102" t="s">
        <v>173</v>
      </c>
      <c r="C102" t="s">
        <v>191</v>
      </c>
      <c r="D102" t="s">
        <v>16</v>
      </c>
      <c r="E102">
        <v>169</v>
      </c>
      <c r="F102">
        <v>18.93</v>
      </c>
      <c r="G102">
        <v>1.022</v>
      </c>
      <c r="H102">
        <v>1.0049999999999999</v>
      </c>
      <c r="I102">
        <v>2.21</v>
      </c>
      <c r="J102">
        <v>17.649999999999999</v>
      </c>
      <c r="K102">
        <v>2.76</v>
      </c>
      <c r="L102">
        <v>22.9</v>
      </c>
      <c r="M102">
        <v>60</v>
      </c>
      <c r="N102">
        <v>1.018</v>
      </c>
      <c r="O102">
        <v>35</v>
      </c>
      <c r="P102">
        <v>1.5</v>
      </c>
      <c r="Q102" t="s">
        <v>4</v>
      </c>
      <c r="R102" t="s">
        <v>3</v>
      </c>
      <c r="S102" t="s">
        <v>8</v>
      </c>
      <c r="T102">
        <v>20</v>
      </c>
      <c r="U102" t="s">
        <v>8</v>
      </c>
      <c r="V102" t="s">
        <v>8</v>
      </c>
    </row>
    <row r="103" spans="1:23" s="1" customFormat="1" x14ac:dyDescent="0.3">
      <c r="B103" s="1" t="s">
        <v>178</v>
      </c>
      <c r="I103" s="1">
        <f>AVERAGE(I92:I102)</f>
        <v>5.6072727272727265</v>
      </c>
      <c r="J103" s="1">
        <f t="shared" ref="J103:K103" si="8">AVERAGE(J92:J102)</f>
        <v>17.278181818181817</v>
      </c>
      <c r="K103" s="1">
        <f t="shared" si="8"/>
        <v>4.0163636363636357</v>
      </c>
    </row>
    <row r="104" spans="1:23" x14ac:dyDescent="0.3">
      <c r="A104">
        <v>7620</v>
      </c>
      <c r="B104" t="s">
        <v>192</v>
      </c>
      <c r="C104" t="s">
        <v>193</v>
      </c>
      <c r="D104" t="s">
        <v>73</v>
      </c>
      <c r="E104">
        <v>81</v>
      </c>
      <c r="F104">
        <v>20.82</v>
      </c>
      <c r="G104">
        <v>1.0349999999999999</v>
      </c>
      <c r="H104">
        <v>1.006</v>
      </c>
      <c r="I104">
        <v>3.9</v>
      </c>
      <c r="J104">
        <v>35.54</v>
      </c>
      <c r="K104">
        <v>4.21</v>
      </c>
      <c r="L104">
        <v>26.5</v>
      </c>
      <c r="M104">
        <v>60</v>
      </c>
      <c r="N104">
        <v>1.028</v>
      </c>
      <c r="O104">
        <v>77</v>
      </c>
      <c r="P104" t="s">
        <v>8</v>
      </c>
      <c r="Q104" t="s">
        <v>4</v>
      </c>
      <c r="R104" t="s">
        <v>9</v>
      </c>
      <c r="S104">
        <v>1.5</v>
      </c>
      <c r="T104">
        <v>11.11</v>
      </c>
      <c r="U104" t="s">
        <v>8</v>
      </c>
      <c r="V104" t="s">
        <v>8</v>
      </c>
      <c r="W104">
        <v>43553</v>
      </c>
    </row>
    <row r="105" spans="1:23" s="1" customFormat="1" x14ac:dyDescent="0.3">
      <c r="B105" s="1" t="s">
        <v>298</v>
      </c>
      <c r="I105" s="1">
        <v>3.9</v>
      </c>
      <c r="J105" s="1">
        <v>35.54</v>
      </c>
      <c r="K105" s="1">
        <v>4.21</v>
      </c>
    </row>
    <row r="106" spans="1:23" x14ac:dyDescent="0.3">
      <c r="A106">
        <v>318</v>
      </c>
      <c r="B106" t="s">
        <v>194</v>
      </c>
      <c r="C106" t="s">
        <v>195</v>
      </c>
      <c r="D106" t="s">
        <v>60</v>
      </c>
      <c r="E106">
        <v>90</v>
      </c>
      <c r="F106">
        <v>50</v>
      </c>
      <c r="G106">
        <v>1.05</v>
      </c>
      <c r="H106">
        <v>1.014</v>
      </c>
      <c r="I106">
        <v>4.67</v>
      </c>
      <c r="J106">
        <v>19.600000000000001</v>
      </c>
      <c r="K106">
        <v>4.1500000000000004</v>
      </c>
      <c r="L106">
        <v>57.6</v>
      </c>
      <c r="M106">
        <v>60</v>
      </c>
      <c r="N106">
        <v>1.0429999999999999</v>
      </c>
      <c r="O106">
        <v>70</v>
      </c>
      <c r="P106">
        <v>2.8</v>
      </c>
      <c r="Q106" t="s">
        <v>4</v>
      </c>
      <c r="R106" t="s">
        <v>3</v>
      </c>
      <c r="S106">
        <v>0.35</v>
      </c>
      <c r="T106">
        <v>24</v>
      </c>
      <c r="U106" t="s">
        <v>8</v>
      </c>
      <c r="V106" t="s">
        <v>8</v>
      </c>
    </row>
    <row r="107" spans="1:23" x14ac:dyDescent="0.3">
      <c r="A107">
        <v>19165</v>
      </c>
      <c r="B107" t="s">
        <v>196</v>
      </c>
      <c r="C107" t="s">
        <v>197</v>
      </c>
      <c r="D107" t="s">
        <v>57</v>
      </c>
      <c r="E107">
        <v>124</v>
      </c>
      <c r="F107">
        <v>23</v>
      </c>
      <c r="G107">
        <v>1.046</v>
      </c>
      <c r="H107">
        <v>1.0109999999999999</v>
      </c>
      <c r="I107">
        <v>4.54</v>
      </c>
      <c r="J107">
        <v>12.08</v>
      </c>
      <c r="K107">
        <v>2.46</v>
      </c>
      <c r="L107">
        <v>31</v>
      </c>
      <c r="M107">
        <v>90</v>
      </c>
      <c r="N107">
        <v>1.034</v>
      </c>
      <c r="O107">
        <v>72</v>
      </c>
      <c r="P107" t="s">
        <v>8</v>
      </c>
      <c r="Q107" t="s">
        <v>4</v>
      </c>
      <c r="R107" t="s">
        <v>3</v>
      </c>
      <c r="S107">
        <v>1.5</v>
      </c>
      <c r="T107">
        <v>11</v>
      </c>
      <c r="U107" t="s">
        <v>8</v>
      </c>
      <c r="V107" t="s">
        <v>8</v>
      </c>
      <c r="W107">
        <v>48693</v>
      </c>
    </row>
    <row r="108" spans="1:23" x14ac:dyDescent="0.3">
      <c r="A108">
        <v>23887</v>
      </c>
      <c r="B108" t="s">
        <v>198</v>
      </c>
      <c r="C108" t="s">
        <v>199</v>
      </c>
      <c r="D108" t="s">
        <v>60</v>
      </c>
      <c r="E108">
        <v>90</v>
      </c>
      <c r="F108">
        <v>54</v>
      </c>
      <c r="G108">
        <v>1.0469999999999999</v>
      </c>
      <c r="H108">
        <v>1.0089999999999999</v>
      </c>
      <c r="I108">
        <v>5.0599999999999996</v>
      </c>
      <c r="J108">
        <v>20.52</v>
      </c>
      <c r="K108">
        <v>2.5099999999999998</v>
      </c>
      <c r="L108">
        <v>62</v>
      </c>
      <c r="M108">
        <v>90</v>
      </c>
      <c r="N108">
        <v>1.0409999999999999</v>
      </c>
      <c r="O108">
        <v>80</v>
      </c>
      <c r="P108">
        <v>4</v>
      </c>
      <c r="Q108" t="s">
        <v>4</v>
      </c>
      <c r="R108" t="s">
        <v>3</v>
      </c>
      <c r="S108" t="s">
        <v>8</v>
      </c>
      <c r="T108">
        <v>15</v>
      </c>
      <c r="U108" t="s">
        <v>8</v>
      </c>
      <c r="V108" t="s">
        <v>8</v>
      </c>
      <c r="W108">
        <v>54979</v>
      </c>
    </row>
    <row r="109" spans="1:23" s="1" customFormat="1" x14ac:dyDescent="0.3">
      <c r="B109" s="1" t="s">
        <v>196</v>
      </c>
      <c r="I109" s="1">
        <f>AVERAGE(I106:I108)</f>
        <v>4.7566666666666668</v>
      </c>
      <c r="J109" s="1">
        <f t="shared" ref="J109:K109" si="9">AVERAGE(J106:J108)</f>
        <v>17.400000000000002</v>
      </c>
      <c r="K109" s="1">
        <f t="shared" si="9"/>
        <v>3.0400000000000005</v>
      </c>
    </row>
    <row r="110" spans="1:23" x14ac:dyDescent="0.3">
      <c r="A110">
        <v>19490</v>
      </c>
      <c r="B110" t="s">
        <v>200</v>
      </c>
      <c r="C110" t="s">
        <v>201</v>
      </c>
      <c r="D110" t="s">
        <v>22</v>
      </c>
      <c r="E110">
        <v>175</v>
      </c>
      <c r="F110">
        <v>18.93</v>
      </c>
      <c r="G110">
        <v>1.0669999999999999</v>
      </c>
      <c r="H110">
        <v>1.0129999999999999</v>
      </c>
      <c r="I110">
        <v>7.11</v>
      </c>
      <c r="J110">
        <v>3</v>
      </c>
      <c r="K110">
        <v>4.88</v>
      </c>
      <c r="L110">
        <v>28.39</v>
      </c>
      <c r="M110">
        <v>60</v>
      </c>
      <c r="N110">
        <v>1.0449999999999999</v>
      </c>
      <c r="O110">
        <v>70</v>
      </c>
      <c r="P110" t="s">
        <v>8</v>
      </c>
      <c r="Q110" t="s">
        <v>4</v>
      </c>
      <c r="R110" t="s">
        <v>9</v>
      </c>
      <c r="S110" t="s">
        <v>8</v>
      </c>
      <c r="T110" t="s">
        <v>8</v>
      </c>
      <c r="U110" t="s">
        <v>8</v>
      </c>
      <c r="V110" t="s">
        <v>8</v>
      </c>
    </row>
    <row r="111" spans="1:23" s="1" customFormat="1" x14ac:dyDescent="0.3">
      <c r="B111" s="1" t="s">
        <v>200</v>
      </c>
      <c r="I111" s="1">
        <v>7.11</v>
      </c>
      <c r="J111" s="1">
        <v>3</v>
      </c>
      <c r="K111" s="1">
        <v>4.88</v>
      </c>
    </row>
    <row r="112" spans="1:23" x14ac:dyDescent="0.3">
      <c r="A112">
        <v>222</v>
      </c>
      <c r="B112" t="s">
        <v>202</v>
      </c>
      <c r="C112" t="s">
        <v>203</v>
      </c>
      <c r="D112" t="s">
        <v>92</v>
      </c>
      <c r="E112">
        <v>9</v>
      </c>
      <c r="F112">
        <v>20.82</v>
      </c>
      <c r="G112">
        <v>1.04</v>
      </c>
      <c r="H112">
        <v>1.0069999999999999</v>
      </c>
      <c r="I112">
        <v>4.41</v>
      </c>
      <c r="J112">
        <v>14.69</v>
      </c>
      <c r="K112">
        <v>2.48</v>
      </c>
      <c r="L112">
        <v>30.66</v>
      </c>
      <c r="M112">
        <v>90</v>
      </c>
      <c r="N112">
        <v>1.0269999999999999</v>
      </c>
      <c r="O112">
        <v>80</v>
      </c>
      <c r="P112">
        <v>1.5</v>
      </c>
      <c r="Q112" t="s">
        <v>4</v>
      </c>
      <c r="R112" t="s">
        <v>3</v>
      </c>
      <c r="S112" t="s">
        <v>8</v>
      </c>
      <c r="T112" t="s">
        <v>8</v>
      </c>
      <c r="U112" t="s">
        <v>8</v>
      </c>
      <c r="V112" t="s">
        <v>8</v>
      </c>
    </row>
    <row r="113" spans="1:23" x14ac:dyDescent="0.3">
      <c r="A113">
        <v>5474</v>
      </c>
      <c r="B113" t="s">
        <v>204</v>
      </c>
      <c r="C113" t="s">
        <v>205</v>
      </c>
      <c r="D113" t="s">
        <v>206</v>
      </c>
      <c r="E113">
        <v>15</v>
      </c>
      <c r="F113">
        <v>18.170000000000002</v>
      </c>
      <c r="G113">
        <v>1.0409999999999999</v>
      </c>
      <c r="H113">
        <v>1.0069999999999999</v>
      </c>
      <c r="I113">
        <v>4.3899999999999997</v>
      </c>
      <c r="J113">
        <v>21.64</v>
      </c>
      <c r="K113">
        <v>2.0499999999999998</v>
      </c>
      <c r="L113">
        <v>22.71</v>
      </c>
      <c r="M113">
        <v>60</v>
      </c>
      <c r="N113">
        <v>1.032</v>
      </c>
      <c r="O113">
        <v>95</v>
      </c>
      <c r="P113">
        <v>1.45</v>
      </c>
      <c r="Q113" t="s">
        <v>4</v>
      </c>
      <c r="R113" t="s">
        <v>3</v>
      </c>
      <c r="S113">
        <v>0.35</v>
      </c>
      <c r="T113">
        <v>26.11</v>
      </c>
      <c r="U113" t="s">
        <v>8</v>
      </c>
      <c r="V113" t="s">
        <v>8</v>
      </c>
      <c r="W113">
        <v>39709</v>
      </c>
    </row>
    <row r="114" spans="1:23" x14ac:dyDescent="0.3">
      <c r="A114">
        <v>7713</v>
      </c>
      <c r="B114" t="s">
        <v>207</v>
      </c>
      <c r="C114" t="s">
        <v>208</v>
      </c>
      <c r="D114" t="s">
        <v>160</v>
      </c>
      <c r="E114">
        <v>45</v>
      </c>
      <c r="F114">
        <v>20.81</v>
      </c>
      <c r="G114">
        <v>1.0309999999999999</v>
      </c>
      <c r="H114">
        <v>1.006</v>
      </c>
      <c r="I114">
        <v>3.25</v>
      </c>
      <c r="J114">
        <v>20.39</v>
      </c>
      <c r="K114">
        <v>1.96</v>
      </c>
      <c r="L114">
        <v>26</v>
      </c>
      <c r="M114">
        <v>90</v>
      </c>
      <c r="N114">
        <v>1.024</v>
      </c>
      <c r="O114">
        <v>75</v>
      </c>
      <c r="P114">
        <v>1.5</v>
      </c>
      <c r="Q114" t="s">
        <v>4</v>
      </c>
      <c r="R114" t="s">
        <v>3</v>
      </c>
      <c r="S114">
        <v>0.35</v>
      </c>
      <c r="T114">
        <v>20</v>
      </c>
      <c r="U114" t="s">
        <v>8</v>
      </c>
      <c r="V114" t="s">
        <v>8</v>
      </c>
      <c r="W114">
        <v>42744</v>
      </c>
    </row>
    <row r="115" spans="1:23" x14ac:dyDescent="0.3">
      <c r="A115">
        <v>9541</v>
      </c>
      <c r="B115" t="s">
        <v>209</v>
      </c>
      <c r="C115" t="s">
        <v>210</v>
      </c>
      <c r="D115" t="s">
        <v>211</v>
      </c>
      <c r="E115">
        <v>135</v>
      </c>
      <c r="F115">
        <v>45.42</v>
      </c>
      <c r="G115">
        <v>1.0489999999999999</v>
      </c>
      <c r="H115">
        <v>1.0109999999999999</v>
      </c>
      <c r="I115">
        <v>4.9400000000000004</v>
      </c>
      <c r="J115">
        <v>28.74</v>
      </c>
      <c r="K115">
        <v>23.23</v>
      </c>
      <c r="L115">
        <v>56.4</v>
      </c>
      <c r="M115">
        <v>90</v>
      </c>
      <c r="N115">
        <v>1.0389999999999999</v>
      </c>
      <c r="O115">
        <v>80</v>
      </c>
      <c r="P115">
        <v>1.5</v>
      </c>
      <c r="Q115" t="s">
        <v>4</v>
      </c>
      <c r="R115" t="s">
        <v>3</v>
      </c>
      <c r="S115">
        <v>1.5</v>
      </c>
      <c r="T115">
        <v>10</v>
      </c>
      <c r="U115" t="s">
        <v>8</v>
      </c>
      <c r="V115" t="s">
        <v>8</v>
      </c>
      <c r="W115">
        <v>25157</v>
      </c>
    </row>
    <row r="116" spans="1:23" x14ac:dyDescent="0.3">
      <c r="A116">
        <v>21655</v>
      </c>
      <c r="B116" t="s">
        <v>202</v>
      </c>
      <c r="C116" t="s">
        <v>212</v>
      </c>
      <c r="D116" t="s">
        <v>92</v>
      </c>
      <c r="E116">
        <v>9</v>
      </c>
      <c r="F116">
        <v>22.71</v>
      </c>
      <c r="G116">
        <v>1.0389999999999999</v>
      </c>
      <c r="H116">
        <v>1.006</v>
      </c>
      <c r="I116">
        <v>4.2300000000000004</v>
      </c>
      <c r="J116">
        <v>15.82</v>
      </c>
      <c r="K116">
        <v>2.6</v>
      </c>
      <c r="L116">
        <v>28.39</v>
      </c>
      <c r="M116">
        <v>30</v>
      </c>
      <c r="N116">
        <v>1.0309999999999999</v>
      </c>
      <c r="O116">
        <v>75</v>
      </c>
      <c r="P116">
        <v>2</v>
      </c>
      <c r="Q116" t="s">
        <v>4</v>
      </c>
      <c r="R116" t="s">
        <v>3</v>
      </c>
      <c r="S116">
        <v>0.75</v>
      </c>
      <c r="T116">
        <v>18.329999999999998</v>
      </c>
      <c r="U116" t="s">
        <v>8</v>
      </c>
      <c r="V116" t="s">
        <v>8</v>
      </c>
      <c r="W116">
        <v>84173</v>
      </c>
    </row>
    <row r="117" spans="1:23" x14ac:dyDescent="0.3">
      <c r="A117">
        <v>22954</v>
      </c>
      <c r="B117" t="s">
        <v>213</v>
      </c>
      <c r="C117" t="s">
        <v>214</v>
      </c>
      <c r="D117" t="s">
        <v>215</v>
      </c>
      <c r="E117">
        <v>134</v>
      </c>
      <c r="F117">
        <v>17.03</v>
      </c>
      <c r="G117">
        <v>1.05</v>
      </c>
      <c r="H117">
        <v>1</v>
      </c>
      <c r="I117">
        <v>6.6</v>
      </c>
      <c r="J117">
        <v>17.7</v>
      </c>
      <c r="K117">
        <v>16.14</v>
      </c>
      <c r="L117">
        <v>22.71</v>
      </c>
      <c r="M117">
        <v>60</v>
      </c>
      <c r="N117">
        <v>1.038</v>
      </c>
      <c r="O117">
        <v>68</v>
      </c>
      <c r="P117" t="s">
        <v>8</v>
      </c>
      <c r="Q117" t="s">
        <v>4</v>
      </c>
      <c r="R117" t="s">
        <v>9</v>
      </c>
      <c r="S117">
        <v>0.5</v>
      </c>
      <c r="T117">
        <v>23.89</v>
      </c>
      <c r="U117" t="s">
        <v>8</v>
      </c>
      <c r="V117" t="s">
        <v>8</v>
      </c>
      <c r="W117">
        <v>45793</v>
      </c>
    </row>
    <row r="118" spans="1:23" x14ac:dyDescent="0.3">
      <c r="A118">
        <v>26473</v>
      </c>
      <c r="B118" t="s">
        <v>216</v>
      </c>
      <c r="C118" t="s">
        <v>217</v>
      </c>
      <c r="D118" t="s">
        <v>160</v>
      </c>
      <c r="E118">
        <v>45</v>
      </c>
      <c r="F118">
        <v>20.82</v>
      </c>
      <c r="G118">
        <v>1.0309999999999999</v>
      </c>
      <c r="H118">
        <v>1.0049999999999999</v>
      </c>
      <c r="I118">
        <v>3.39</v>
      </c>
      <c r="J118">
        <v>16.79</v>
      </c>
      <c r="K118">
        <v>1.96</v>
      </c>
      <c r="L118">
        <v>26.5</v>
      </c>
      <c r="M118">
        <v>60</v>
      </c>
      <c r="N118">
        <v>1.0249999999999999</v>
      </c>
      <c r="O118">
        <v>77</v>
      </c>
      <c r="P118" t="s">
        <v>8</v>
      </c>
      <c r="Q118" t="s">
        <v>4</v>
      </c>
      <c r="R118" t="s">
        <v>9</v>
      </c>
      <c r="S118" t="s">
        <v>8</v>
      </c>
      <c r="T118">
        <v>20</v>
      </c>
      <c r="U118" t="s">
        <v>8</v>
      </c>
      <c r="V118" t="s">
        <v>8</v>
      </c>
      <c r="W118">
        <v>43553</v>
      </c>
    </row>
    <row r="119" spans="1:23" x14ac:dyDescent="0.3">
      <c r="A119">
        <v>27523</v>
      </c>
      <c r="B119" t="s">
        <v>299</v>
      </c>
      <c r="C119" t="s">
        <v>218</v>
      </c>
      <c r="D119" t="s">
        <v>67</v>
      </c>
      <c r="E119">
        <v>7</v>
      </c>
      <c r="F119">
        <v>18.93</v>
      </c>
      <c r="G119">
        <v>1.0369999999999999</v>
      </c>
      <c r="H119">
        <v>1.0109999999999999</v>
      </c>
      <c r="I119">
        <v>3.4</v>
      </c>
      <c r="J119">
        <v>73.87</v>
      </c>
      <c r="K119">
        <v>12.01</v>
      </c>
      <c r="L119">
        <v>20.82</v>
      </c>
      <c r="M119">
        <v>60</v>
      </c>
      <c r="N119">
        <v>1.034</v>
      </c>
      <c r="O119">
        <v>70</v>
      </c>
      <c r="P119" t="s">
        <v>8</v>
      </c>
      <c r="Q119" t="s">
        <v>4</v>
      </c>
      <c r="R119" t="s">
        <v>39</v>
      </c>
      <c r="S119" t="s">
        <v>8</v>
      </c>
      <c r="T119">
        <v>21.11</v>
      </c>
      <c r="U119" t="s">
        <v>8</v>
      </c>
      <c r="V119" t="s">
        <v>8</v>
      </c>
    </row>
    <row r="120" spans="1:23" s="1" customFormat="1" x14ac:dyDescent="0.3">
      <c r="B120" s="1" t="s">
        <v>300</v>
      </c>
      <c r="I120" s="1">
        <f>AVERAGE(I112:I119)</f>
        <v>4.3262499999999999</v>
      </c>
      <c r="J120" s="1">
        <f t="shared" ref="J120:K120" si="10">AVERAGE(J112:J119)</f>
        <v>26.205000000000002</v>
      </c>
      <c r="K120" s="1">
        <f t="shared" si="10"/>
        <v>7.80375</v>
      </c>
    </row>
    <row r="121" spans="1:23" x14ac:dyDescent="0.3">
      <c r="A121">
        <v>5481</v>
      </c>
      <c r="B121" t="s">
        <v>251</v>
      </c>
      <c r="C121" t="s">
        <v>252</v>
      </c>
      <c r="D121" t="s">
        <v>5</v>
      </c>
      <c r="E121">
        <v>31</v>
      </c>
      <c r="F121">
        <v>44</v>
      </c>
      <c r="G121">
        <v>1.052</v>
      </c>
      <c r="H121">
        <v>1.012</v>
      </c>
      <c r="I121">
        <v>5.25</v>
      </c>
      <c r="J121">
        <v>14.54</v>
      </c>
      <c r="K121">
        <v>3.95</v>
      </c>
      <c r="L121">
        <v>54</v>
      </c>
      <c r="M121">
        <v>60</v>
      </c>
      <c r="N121">
        <v>1.0429999999999999</v>
      </c>
      <c r="O121">
        <v>68</v>
      </c>
      <c r="P121">
        <v>2.5</v>
      </c>
      <c r="Q121" t="s">
        <v>4</v>
      </c>
      <c r="R121" t="s">
        <v>3</v>
      </c>
      <c r="S121" t="s">
        <v>8</v>
      </c>
      <c r="T121">
        <v>12</v>
      </c>
      <c r="U121" t="s">
        <v>8</v>
      </c>
      <c r="V121" t="s">
        <v>8</v>
      </c>
    </row>
    <row r="122" spans="1:23" s="1" customFormat="1" x14ac:dyDescent="0.3">
      <c r="B122" s="1" t="s">
        <v>251</v>
      </c>
      <c r="I122" s="1">
        <v>5.25</v>
      </c>
      <c r="J122" s="1">
        <v>14.54</v>
      </c>
      <c r="K122" s="1">
        <v>3.95</v>
      </c>
    </row>
    <row r="123" spans="1:23" x14ac:dyDescent="0.3">
      <c r="A123">
        <v>592</v>
      </c>
      <c r="B123" t="s">
        <v>253</v>
      </c>
      <c r="C123" t="s">
        <v>254</v>
      </c>
      <c r="D123" t="s">
        <v>255</v>
      </c>
      <c r="E123">
        <v>23</v>
      </c>
      <c r="F123">
        <v>34.07</v>
      </c>
      <c r="G123">
        <v>1.0720000000000001</v>
      </c>
      <c r="H123">
        <v>1.016</v>
      </c>
      <c r="I123">
        <v>7.4</v>
      </c>
      <c r="J123">
        <v>31.04</v>
      </c>
      <c r="K123">
        <v>3.93</v>
      </c>
      <c r="L123">
        <v>45.42</v>
      </c>
      <c r="M123">
        <v>90</v>
      </c>
      <c r="N123">
        <v>1.0429999999999999</v>
      </c>
      <c r="O123">
        <v>70</v>
      </c>
      <c r="P123">
        <v>1.5</v>
      </c>
      <c r="Q123" t="s">
        <v>4</v>
      </c>
      <c r="R123" t="s">
        <v>3</v>
      </c>
      <c r="S123" t="s">
        <v>8</v>
      </c>
      <c r="T123">
        <v>20</v>
      </c>
      <c r="U123" t="s">
        <v>256</v>
      </c>
      <c r="V123">
        <v>4.8</v>
      </c>
    </row>
    <row r="124" spans="1:23" x14ac:dyDescent="0.3">
      <c r="A124">
        <v>1289</v>
      </c>
      <c r="B124" t="s">
        <v>257</v>
      </c>
      <c r="C124" t="s">
        <v>258</v>
      </c>
      <c r="D124" t="s">
        <v>255</v>
      </c>
      <c r="E124">
        <v>23</v>
      </c>
      <c r="F124">
        <v>18.93</v>
      </c>
      <c r="G124">
        <v>1.0760000000000001</v>
      </c>
      <c r="H124">
        <v>1.0189999999999999</v>
      </c>
      <c r="I124">
        <v>7.52</v>
      </c>
      <c r="J124">
        <v>30.66</v>
      </c>
      <c r="K124">
        <v>4.59</v>
      </c>
      <c r="L124">
        <v>18.93</v>
      </c>
      <c r="M124">
        <v>60</v>
      </c>
      <c r="N124">
        <v>1.0760000000000001</v>
      </c>
      <c r="O124">
        <v>25</v>
      </c>
      <c r="P124" t="s">
        <v>8</v>
      </c>
      <c r="Q124" t="s">
        <v>4</v>
      </c>
      <c r="R124" t="s">
        <v>48</v>
      </c>
      <c r="S124">
        <v>1</v>
      </c>
      <c r="T124">
        <v>21.11</v>
      </c>
      <c r="U124" t="s">
        <v>8</v>
      </c>
      <c r="V124" t="s">
        <v>8</v>
      </c>
      <c r="W124">
        <v>21242</v>
      </c>
    </row>
    <row r="125" spans="1:23" x14ac:dyDescent="0.3">
      <c r="A125">
        <v>1564</v>
      </c>
      <c r="B125" t="s">
        <v>259</v>
      </c>
      <c r="C125" t="s">
        <v>260</v>
      </c>
      <c r="D125" t="s">
        <v>261</v>
      </c>
      <c r="E125">
        <v>20</v>
      </c>
      <c r="F125">
        <v>22.7</v>
      </c>
      <c r="G125">
        <v>1.07</v>
      </c>
      <c r="H125">
        <v>1.0209999999999999</v>
      </c>
      <c r="I125">
        <v>6.5</v>
      </c>
      <c r="J125">
        <v>35.090000000000003</v>
      </c>
      <c r="K125">
        <v>3.12</v>
      </c>
      <c r="L125">
        <v>31.84</v>
      </c>
      <c r="M125">
        <v>90</v>
      </c>
      <c r="N125">
        <v>1.05</v>
      </c>
      <c r="O125">
        <v>75</v>
      </c>
      <c r="P125">
        <v>2.7</v>
      </c>
      <c r="Q125" t="s">
        <v>4</v>
      </c>
      <c r="R125" t="s">
        <v>3</v>
      </c>
      <c r="S125" t="s">
        <v>8</v>
      </c>
      <c r="T125" t="s">
        <v>8</v>
      </c>
      <c r="U125" t="s">
        <v>8</v>
      </c>
      <c r="V125" t="s">
        <v>8</v>
      </c>
    </row>
    <row r="126" spans="1:23" x14ac:dyDescent="0.3">
      <c r="A126">
        <v>2038</v>
      </c>
      <c r="B126" t="s">
        <v>262</v>
      </c>
      <c r="C126" t="s">
        <v>263</v>
      </c>
      <c r="D126" t="s">
        <v>255</v>
      </c>
      <c r="E126">
        <v>23</v>
      </c>
      <c r="F126">
        <v>19.87</v>
      </c>
      <c r="G126">
        <v>1.08</v>
      </c>
      <c r="H126">
        <v>1.018</v>
      </c>
      <c r="I126">
        <v>8.14</v>
      </c>
      <c r="J126">
        <v>48.85</v>
      </c>
      <c r="K126">
        <v>7.38</v>
      </c>
      <c r="L126">
        <v>13.25</v>
      </c>
      <c r="M126">
        <v>60</v>
      </c>
      <c r="N126">
        <v>1.109</v>
      </c>
      <c r="O126">
        <v>70</v>
      </c>
      <c r="P126" t="s">
        <v>8</v>
      </c>
      <c r="Q126" t="s">
        <v>4</v>
      </c>
      <c r="R126" t="s">
        <v>39</v>
      </c>
      <c r="S126" t="s">
        <v>8</v>
      </c>
      <c r="T126">
        <v>23.89</v>
      </c>
      <c r="U126" t="s">
        <v>8</v>
      </c>
      <c r="V126" t="s">
        <v>8</v>
      </c>
    </row>
    <row r="127" spans="1:23" x14ac:dyDescent="0.3">
      <c r="A127">
        <v>3726</v>
      </c>
      <c r="B127" t="s">
        <v>301</v>
      </c>
      <c r="C127" t="s">
        <v>264</v>
      </c>
      <c r="D127" t="s">
        <v>255</v>
      </c>
      <c r="E127">
        <v>23</v>
      </c>
      <c r="F127">
        <v>20.82</v>
      </c>
      <c r="G127">
        <v>1.071</v>
      </c>
      <c r="H127">
        <v>1.006</v>
      </c>
      <c r="I127">
        <v>8.5500000000000007</v>
      </c>
      <c r="J127">
        <v>29.45</v>
      </c>
      <c r="K127">
        <v>5.65</v>
      </c>
      <c r="L127">
        <v>23.47</v>
      </c>
      <c r="M127">
        <v>90</v>
      </c>
      <c r="N127">
        <v>1.0629999999999999</v>
      </c>
      <c r="O127">
        <v>63</v>
      </c>
      <c r="P127">
        <v>1.6</v>
      </c>
      <c r="Q127" t="s">
        <v>4</v>
      </c>
      <c r="R127" t="s">
        <v>3</v>
      </c>
      <c r="S127">
        <v>1.25</v>
      </c>
      <c r="T127">
        <v>20</v>
      </c>
      <c r="U127" t="s">
        <v>8</v>
      </c>
      <c r="V127" t="s">
        <v>8</v>
      </c>
    </row>
    <row r="128" spans="1:23" s="1" customFormat="1" x14ac:dyDescent="0.3">
      <c r="B128" s="1" t="s">
        <v>302</v>
      </c>
      <c r="I128" s="1">
        <f>AVERAGE(I123:I127)</f>
        <v>7.6219999999999999</v>
      </c>
      <c r="J128" s="1">
        <f t="shared" ref="J128:K128" si="11">AVERAGE(J123:J127)</f>
        <v>35.018000000000001</v>
      </c>
      <c r="K128" s="1">
        <f t="shared" si="11"/>
        <v>4.9340000000000002</v>
      </c>
    </row>
    <row r="129" spans="1:23" x14ac:dyDescent="0.3">
      <c r="A129">
        <v>147</v>
      </c>
      <c r="B129" t="s">
        <v>265</v>
      </c>
      <c r="C129" t="s">
        <v>266</v>
      </c>
      <c r="D129" t="s">
        <v>19</v>
      </c>
      <c r="E129">
        <v>170</v>
      </c>
      <c r="F129">
        <v>19.87</v>
      </c>
      <c r="G129">
        <v>1.042</v>
      </c>
      <c r="H129">
        <v>1.0109999999999999</v>
      </c>
      <c r="I129">
        <v>4.1399999999999997</v>
      </c>
      <c r="J129">
        <v>16.71</v>
      </c>
      <c r="K129">
        <v>3.66</v>
      </c>
      <c r="L129">
        <v>17.03</v>
      </c>
      <c r="M129">
        <v>60</v>
      </c>
      <c r="N129">
        <v>1.0489999999999999</v>
      </c>
      <c r="O129">
        <v>35</v>
      </c>
      <c r="P129" t="s">
        <v>8</v>
      </c>
      <c r="Q129" t="s">
        <v>4</v>
      </c>
      <c r="R129" t="s">
        <v>48</v>
      </c>
      <c r="S129" t="s">
        <v>8</v>
      </c>
      <c r="T129">
        <v>18.329999999999998</v>
      </c>
      <c r="U129" t="s">
        <v>32</v>
      </c>
      <c r="V129" t="s">
        <v>267</v>
      </c>
      <c r="W129">
        <v>4183</v>
      </c>
    </row>
    <row r="130" spans="1:23" x14ac:dyDescent="0.3">
      <c r="A130">
        <v>2025</v>
      </c>
      <c r="B130" t="s">
        <v>268</v>
      </c>
      <c r="C130" t="s">
        <v>269</v>
      </c>
      <c r="D130" t="s">
        <v>16</v>
      </c>
      <c r="E130">
        <v>169</v>
      </c>
      <c r="F130">
        <v>23</v>
      </c>
      <c r="G130">
        <v>1.05</v>
      </c>
      <c r="H130">
        <v>1.0129999999999999</v>
      </c>
      <c r="I130">
        <v>4.93</v>
      </c>
      <c r="J130">
        <v>11.34</v>
      </c>
      <c r="K130">
        <v>6.93</v>
      </c>
      <c r="L130">
        <v>29</v>
      </c>
      <c r="M130">
        <v>60</v>
      </c>
      <c r="N130">
        <v>1.04</v>
      </c>
      <c r="O130">
        <v>60</v>
      </c>
      <c r="P130">
        <v>3</v>
      </c>
      <c r="Q130" t="s">
        <v>4</v>
      </c>
      <c r="R130" t="s">
        <v>3</v>
      </c>
      <c r="S130" t="s">
        <v>8</v>
      </c>
      <c r="T130">
        <v>20</v>
      </c>
      <c r="U130" t="s">
        <v>8</v>
      </c>
      <c r="V130" t="s">
        <v>8</v>
      </c>
    </row>
    <row r="131" spans="1:23" x14ac:dyDescent="0.3">
      <c r="A131">
        <v>4370</v>
      </c>
      <c r="B131" t="s">
        <v>270</v>
      </c>
      <c r="C131" t="s">
        <v>271</v>
      </c>
      <c r="D131" t="s">
        <v>19</v>
      </c>
      <c r="E131">
        <v>170</v>
      </c>
      <c r="F131">
        <v>22.71</v>
      </c>
      <c r="G131">
        <v>1.0509999999999999</v>
      </c>
      <c r="H131">
        <v>1.012</v>
      </c>
      <c r="I131">
        <v>5.08</v>
      </c>
      <c r="J131">
        <v>18.54</v>
      </c>
      <c r="K131">
        <v>3.7</v>
      </c>
      <c r="L131">
        <v>28.39</v>
      </c>
      <c r="M131">
        <v>60</v>
      </c>
      <c r="N131">
        <v>1.0409999999999999</v>
      </c>
      <c r="O131">
        <v>70</v>
      </c>
      <c r="P131">
        <v>0.7</v>
      </c>
      <c r="Q131" t="s">
        <v>4</v>
      </c>
      <c r="R131" t="s">
        <v>3</v>
      </c>
      <c r="S131" t="s">
        <v>8</v>
      </c>
      <c r="T131" t="s">
        <v>8</v>
      </c>
      <c r="U131" t="s">
        <v>8</v>
      </c>
      <c r="V131" t="s">
        <v>8</v>
      </c>
      <c r="W131">
        <v>62938</v>
      </c>
    </row>
    <row r="132" spans="1:23" x14ac:dyDescent="0.3">
      <c r="A132">
        <v>35403</v>
      </c>
      <c r="B132" t="s">
        <v>272</v>
      </c>
      <c r="C132" t="s">
        <v>273</v>
      </c>
      <c r="D132" t="s">
        <v>16</v>
      </c>
      <c r="E132">
        <v>169</v>
      </c>
      <c r="F132">
        <v>20.82</v>
      </c>
      <c r="G132">
        <v>1.0429999999999999</v>
      </c>
      <c r="H132">
        <v>1.006</v>
      </c>
      <c r="I132">
        <v>4.87</v>
      </c>
      <c r="J132">
        <v>11.92</v>
      </c>
      <c r="K132">
        <v>5.03</v>
      </c>
      <c r="L132">
        <v>26.5</v>
      </c>
      <c r="M132">
        <v>60</v>
      </c>
      <c r="N132">
        <v>1.034</v>
      </c>
      <c r="O132">
        <v>60</v>
      </c>
      <c r="P132">
        <v>1.5</v>
      </c>
      <c r="Q132" t="s">
        <v>4</v>
      </c>
      <c r="R132" t="s">
        <v>3</v>
      </c>
      <c r="S132" t="s">
        <v>8</v>
      </c>
      <c r="T132">
        <v>18.89</v>
      </c>
      <c r="U132" t="s">
        <v>8</v>
      </c>
      <c r="V132" t="s">
        <v>8</v>
      </c>
    </row>
    <row r="133" spans="1:23" x14ac:dyDescent="0.3">
      <c r="A133">
        <v>50356</v>
      </c>
      <c r="B133" t="s">
        <v>274</v>
      </c>
      <c r="C133" t="s">
        <v>275</v>
      </c>
      <c r="D133" t="s">
        <v>16</v>
      </c>
      <c r="E133">
        <v>169</v>
      </c>
      <c r="F133">
        <v>22.71</v>
      </c>
      <c r="G133">
        <v>1.0580000000000001</v>
      </c>
      <c r="H133">
        <v>1.012</v>
      </c>
      <c r="I133">
        <v>5.94</v>
      </c>
      <c r="J133">
        <v>11.96</v>
      </c>
      <c r="K133">
        <v>4.2699999999999996</v>
      </c>
      <c r="L133">
        <v>30.51</v>
      </c>
      <c r="M133">
        <v>90</v>
      </c>
      <c r="N133">
        <v>1.0429999999999999</v>
      </c>
      <c r="O133">
        <v>80</v>
      </c>
      <c r="P133" t="s">
        <v>8</v>
      </c>
      <c r="Q133" t="s">
        <v>4</v>
      </c>
      <c r="R133" t="s">
        <v>9</v>
      </c>
      <c r="S133">
        <v>1</v>
      </c>
      <c r="T133">
        <v>18.89</v>
      </c>
      <c r="U133" t="s">
        <v>8</v>
      </c>
      <c r="V133" t="s">
        <v>8</v>
      </c>
      <c r="W133">
        <v>56565</v>
      </c>
    </row>
    <row r="134" spans="1:23" s="1" customFormat="1" x14ac:dyDescent="0.3">
      <c r="B134" s="1" t="s">
        <v>304</v>
      </c>
      <c r="I134" s="1">
        <f>AVERAGE(I129:I133)</f>
        <v>4.992</v>
      </c>
      <c r="J134" s="1">
        <f t="shared" ref="J134:K134" si="12">AVERAGE(J129:J133)</f>
        <v>14.093999999999999</v>
      </c>
      <c r="K134" s="1">
        <f t="shared" si="12"/>
        <v>4.718</v>
      </c>
    </row>
    <row r="135" spans="1:23" x14ac:dyDescent="0.3">
      <c r="A135">
        <v>65</v>
      </c>
      <c r="B135" t="s">
        <v>276</v>
      </c>
      <c r="C135" t="s">
        <v>277</v>
      </c>
      <c r="D135" t="s">
        <v>19</v>
      </c>
      <c r="E135">
        <v>170</v>
      </c>
      <c r="F135">
        <v>19.87</v>
      </c>
      <c r="G135">
        <v>1.044</v>
      </c>
      <c r="H135">
        <v>1.0109999999999999</v>
      </c>
      <c r="I135">
        <v>4.45</v>
      </c>
      <c r="J135">
        <v>12.35</v>
      </c>
      <c r="K135">
        <v>3.65</v>
      </c>
      <c r="L135">
        <v>27.44</v>
      </c>
      <c r="M135">
        <v>90</v>
      </c>
      <c r="N135">
        <v>1.032</v>
      </c>
      <c r="O135">
        <v>65</v>
      </c>
      <c r="P135" t="s">
        <v>8</v>
      </c>
      <c r="Q135" t="s">
        <v>4</v>
      </c>
      <c r="R135" t="s">
        <v>9</v>
      </c>
      <c r="S135">
        <v>0.75</v>
      </c>
      <c r="T135">
        <v>16.670000000000002</v>
      </c>
      <c r="U135" t="s">
        <v>8</v>
      </c>
      <c r="V135" t="s">
        <v>8</v>
      </c>
      <c r="W135">
        <v>993</v>
      </c>
    </row>
    <row r="136" spans="1:23" x14ac:dyDescent="0.3">
      <c r="A136">
        <v>316</v>
      </c>
      <c r="B136" t="s">
        <v>276</v>
      </c>
      <c r="C136" t="s">
        <v>278</v>
      </c>
      <c r="D136" t="s">
        <v>19</v>
      </c>
      <c r="E136">
        <v>170</v>
      </c>
      <c r="F136">
        <v>19.87</v>
      </c>
      <c r="G136">
        <v>1.0429999999999999</v>
      </c>
      <c r="H136">
        <v>1.0109999999999999</v>
      </c>
      <c r="I136">
        <v>4.26</v>
      </c>
      <c r="J136">
        <v>17.27</v>
      </c>
      <c r="K136">
        <v>3.02</v>
      </c>
      <c r="L136">
        <v>27.44</v>
      </c>
      <c r="M136">
        <v>90</v>
      </c>
      <c r="N136" t="s">
        <v>8</v>
      </c>
      <c r="O136">
        <v>62</v>
      </c>
      <c r="P136" t="s">
        <v>8</v>
      </c>
      <c r="Q136" t="s">
        <v>4</v>
      </c>
      <c r="R136" t="s">
        <v>3</v>
      </c>
      <c r="S136" t="s">
        <v>8</v>
      </c>
      <c r="T136" t="s">
        <v>8</v>
      </c>
      <c r="U136" t="s">
        <v>232</v>
      </c>
      <c r="V136" t="s">
        <v>279</v>
      </c>
      <c r="W136">
        <v>2005</v>
      </c>
    </row>
    <row r="137" spans="1:23" x14ac:dyDescent="0.3">
      <c r="A137">
        <v>382</v>
      </c>
      <c r="B137" t="s">
        <v>305</v>
      </c>
      <c r="C137" t="s">
        <v>280</v>
      </c>
      <c r="D137" t="s">
        <v>19</v>
      </c>
      <c r="E137">
        <v>170</v>
      </c>
      <c r="F137">
        <v>18.93</v>
      </c>
      <c r="G137">
        <v>1.048</v>
      </c>
      <c r="H137">
        <v>1.012</v>
      </c>
      <c r="I137">
        <v>4.76</v>
      </c>
      <c r="J137">
        <v>16.84</v>
      </c>
      <c r="K137">
        <v>3.17</v>
      </c>
      <c r="L137">
        <v>9.4600000000000009</v>
      </c>
      <c r="M137">
        <v>60</v>
      </c>
      <c r="N137" t="s">
        <v>8</v>
      </c>
      <c r="O137">
        <v>90</v>
      </c>
      <c r="P137" t="s">
        <v>8</v>
      </c>
      <c r="Q137" t="s">
        <v>4</v>
      </c>
      <c r="R137" t="s">
        <v>48</v>
      </c>
      <c r="S137" t="s">
        <v>8</v>
      </c>
      <c r="T137" t="s">
        <v>8</v>
      </c>
      <c r="U137" t="s">
        <v>8</v>
      </c>
      <c r="V137" t="s">
        <v>8</v>
      </c>
    </row>
    <row r="138" spans="1:23" s="1" customFormat="1" x14ac:dyDescent="0.3">
      <c r="B138" s="1" t="s">
        <v>305</v>
      </c>
      <c r="I138" s="1">
        <f>AVERAGE(I135:I137)</f>
        <v>4.49</v>
      </c>
      <c r="J138" s="1">
        <f t="shared" ref="J138:K138" si="13">AVERAGE(J135:J137)</f>
        <v>15.486666666666665</v>
      </c>
      <c r="K138" s="1">
        <f t="shared" si="13"/>
        <v>3.28</v>
      </c>
    </row>
    <row r="139" spans="1:23" x14ac:dyDescent="0.3">
      <c r="A139">
        <v>357</v>
      </c>
      <c r="B139" t="s">
        <v>281</v>
      </c>
      <c r="C139" t="s">
        <v>282</v>
      </c>
      <c r="D139" t="s">
        <v>19</v>
      </c>
      <c r="E139">
        <v>170</v>
      </c>
      <c r="F139">
        <v>10.6</v>
      </c>
      <c r="G139">
        <v>1.0469999999999999</v>
      </c>
      <c r="H139">
        <v>1.0129999999999999</v>
      </c>
      <c r="I139">
        <v>4.43</v>
      </c>
      <c r="J139">
        <v>20.6</v>
      </c>
      <c r="K139">
        <v>6.13</v>
      </c>
      <c r="L139">
        <v>14.2</v>
      </c>
      <c r="M139">
        <v>60</v>
      </c>
      <c r="N139" t="s">
        <v>8</v>
      </c>
      <c r="O139">
        <v>65</v>
      </c>
      <c r="P139" t="s">
        <v>8</v>
      </c>
      <c r="Q139" t="s">
        <v>4</v>
      </c>
      <c r="R139" t="s">
        <v>3</v>
      </c>
      <c r="S139" t="s">
        <v>8</v>
      </c>
      <c r="T139" t="s">
        <v>8</v>
      </c>
      <c r="U139" t="s">
        <v>8</v>
      </c>
      <c r="V139" t="s">
        <v>8</v>
      </c>
    </row>
    <row r="140" spans="1:23" x14ac:dyDescent="0.3">
      <c r="A140">
        <v>11745</v>
      </c>
      <c r="B140" t="s">
        <v>283</v>
      </c>
      <c r="C140" t="s">
        <v>284</v>
      </c>
      <c r="D140" t="s">
        <v>19</v>
      </c>
      <c r="E140">
        <v>170</v>
      </c>
      <c r="F140">
        <v>18.899999999999999</v>
      </c>
      <c r="G140">
        <v>1.0409999999999999</v>
      </c>
      <c r="H140">
        <v>1.0089999999999999</v>
      </c>
      <c r="I140">
        <v>4.1500000000000004</v>
      </c>
      <c r="J140">
        <v>13.24</v>
      </c>
      <c r="K140">
        <v>5.55</v>
      </c>
      <c r="L140">
        <v>24.1</v>
      </c>
      <c r="M140">
        <v>90</v>
      </c>
      <c r="N140">
        <v>1.032</v>
      </c>
      <c r="O140">
        <v>70</v>
      </c>
      <c r="P140">
        <v>3</v>
      </c>
      <c r="Q140" t="s">
        <v>4</v>
      </c>
      <c r="R140" t="s">
        <v>3</v>
      </c>
      <c r="S140" t="s">
        <v>8</v>
      </c>
      <c r="T140">
        <v>18</v>
      </c>
      <c r="U140" t="s">
        <v>8</v>
      </c>
      <c r="V140" t="s">
        <v>8</v>
      </c>
      <c r="W140">
        <v>54764</v>
      </c>
    </row>
    <row r="141" spans="1:23" s="1" customFormat="1" x14ac:dyDescent="0.3">
      <c r="B141" s="1" t="s">
        <v>283</v>
      </c>
      <c r="I141" s="1">
        <v>4.1500000000000004</v>
      </c>
      <c r="J141" s="1">
        <v>13.24</v>
      </c>
      <c r="K141" s="1">
        <v>5.55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7B3A-AA4C-4665-9F16-DAD0BB401F22}">
  <dimension ref="A1:W22"/>
  <sheetViews>
    <sheetView workbookViewId="0">
      <selection activeCell="H7" sqref="H7"/>
    </sheetView>
  </sheetViews>
  <sheetFormatPr defaultRowHeight="16.5" x14ac:dyDescent="0.3"/>
  <sheetData>
    <row r="1" spans="1:23" x14ac:dyDescent="0.3">
      <c r="A1" t="s">
        <v>119</v>
      </c>
      <c r="B1" t="s">
        <v>118</v>
      </c>
      <c r="C1" t="s">
        <v>117</v>
      </c>
      <c r="D1" t="s">
        <v>116</v>
      </c>
      <c r="E1" t="s">
        <v>115</v>
      </c>
      <c r="F1" t="s">
        <v>114</v>
      </c>
      <c r="G1" t="s">
        <v>113</v>
      </c>
      <c r="H1" t="s">
        <v>112</v>
      </c>
      <c r="I1" t="s">
        <v>111</v>
      </c>
      <c r="J1" t="s">
        <v>110</v>
      </c>
      <c r="K1" t="s">
        <v>109</v>
      </c>
      <c r="L1" t="s">
        <v>108</v>
      </c>
      <c r="M1" t="s">
        <v>107</v>
      </c>
      <c r="N1" t="s">
        <v>106</v>
      </c>
      <c r="O1" t="s">
        <v>105</v>
      </c>
      <c r="P1" t="s">
        <v>104</v>
      </c>
      <c r="Q1" t="s">
        <v>103</v>
      </c>
      <c r="R1" t="s">
        <v>102</v>
      </c>
      <c r="S1" t="s">
        <v>101</v>
      </c>
      <c r="T1" t="s">
        <v>100</v>
      </c>
      <c r="U1" t="s">
        <v>99</v>
      </c>
      <c r="V1" t="s">
        <v>98</v>
      </c>
      <c r="W1" t="s">
        <v>97</v>
      </c>
    </row>
    <row r="2" spans="1:23" x14ac:dyDescent="0.3">
      <c r="B2" t="s">
        <v>94</v>
      </c>
      <c r="I2">
        <v>4.5733333333333333</v>
      </c>
      <c r="J2">
        <v>16.5</v>
      </c>
      <c r="K2">
        <v>2.7900000000000005</v>
      </c>
    </row>
    <row r="3" spans="1:23" x14ac:dyDescent="0.3">
      <c r="B3" t="s">
        <v>285</v>
      </c>
      <c r="I3">
        <v>4.3650000000000002</v>
      </c>
      <c r="J3">
        <v>22.515000000000001</v>
      </c>
      <c r="K3">
        <v>3.2</v>
      </c>
    </row>
    <row r="4" spans="1:23" x14ac:dyDescent="0.3">
      <c r="B4" t="s">
        <v>286</v>
      </c>
      <c r="I4">
        <v>5.2933333333333339</v>
      </c>
      <c r="J4">
        <v>21.64</v>
      </c>
      <c r="K4">
        <v>3.1999999999999997</v>
      </c>
    </row>
    <row r="5" spans="1:23" x14ac:dyDescent="0.3">
      <c r="B5" t="s">
        <v>62</v>
      </c>
      <c r="I5">
        <v>4.9828571428571422</v>
      </c>
      <c r="J5">
        <v>25.838571428571431</v>
      </c>
      <c r="K5">
        <v>4.2600000000000007</v>
      </c>
    </row>
    <row r="6" spans="1:23" x14ac:dyDescent="0.3">
      <c r="B6" t="s">
        <v>43</v>
      </c>
      <c r="I6">
        <v>5.0894444444444442</v>
      </c>
      <c r="J6">
        <v>16.783333333333331</v>
      </c>
      <c r="K6">
        <v>3.8605555555555551</v>
      </c>
    </row>
    <row r="7" spans="1:23" x14ac:dyDescent="0.3">
      <c r="B7" t="s">
        <v>12</v>
      </c>
      <c r="I7">
        <v>5.416666666666667</v>
      </c>
      <c r="J7">
        <v>22.113333333333333</v>
      </c>
      <c r="K7">
        <v>3.2933333333333334</v>
      </c>
    </row>
    <row r="8" spans="1:23" x14ac:dyDescent="0.3">
      <c r="B8" t="s">
        <v>293</v>
      </c>
      <c r="I8">
        <v>4.7</v>
      </c>
      <c r="J8">
        <v>35.22</v>
      </c>
      <c r="K8">
        <v>21.87</v>
      </c>
    </row>
    <row r="9" spans="1:23" x14ac:dyDescent="0.3">
      <c r="B9" t="s">
        <v>123</v>
      </c>
      <c r="I9">
        <v>4.99</v>
      </c>
      <c r="J9">
        <v>27.01</v>
      </c>
      <c r="K9">
        <v>3.56</v>
      </c>
    </row>
    <row r="10" spans="1:23" x14ac:dyDescent="0.3">
      <c r="B10" t="s">
        <v>230</v>
      </c>
      <c r="I10">
        <v>5.339999999999999</v>
      </c>
      <c r="J10">
        <v>36.718000000000004</v>
      </c>
      <c r="K10">
        <v>4.2979999999999992</v>
      </c>
    </row>
    <row r="11" spans="1:23" x14ac:dyDescent="0.3">
      <c r="B11" t="s">
        <v>295</v>
      </c>
      <c r="I11">
        <v>5.8</v>
      </c>
      <c r="J11">
        <v>53.76</v>
      </c>
      <c r="K11">
        <v>32.229999999999997</v>
      </c>
    </row>
    <row r="12" spans="1:23" x14ac:dyDescent="0.3">
      <c r="B12" t="s">
        <v>143</v>
      </c>
      <c r="I12">
        <v>5.2434782608695647</v>
      </c>
      <c r="J12">
        <v>15.446086956521739</v>
      </c>
      <c r="K12">
        <v>7.4982608695652191</v>
      </c>
    </row>
    <row r="13" spans="1:23" x14ac:dyDescent="0.3">
      <c r="B13" t="s">
        <v>178</v>
      </c>
      <c r="I13">
        <v>5.6072727272727265</v>
      </c>
      <c r="J13">
        <v>17.278181818181817</v>
      </c>
      <c r="K13">
        <v>4.0163636363636357</v>
      </c>
    </row>
    <row r="14" spans="1:23" x14ac:dyDescent="0.3">
      <c r="B14" t="s">
        <v>297</v>
      </c>
      <c r="I14">
        <v>3.9</v>
      </c>
      <c r="J14">
        <v>35.54</v>
      </c>
      <c r="K14">
        <v>4.21</v>
      </c>
    </row>
    <row r="15" spans="1:23" x14ac:dyDescent="0.3">
      <c r="B15" t="s">
        <v>196</v>
      </c>
      <c r="I15">
        <v>4.7566666666666668</v>
      </c>
      <c r="J15">
        <v>17.400000000000002</v>
      </c>
      <c r="K15">
        <v>3.0400000000000005</v>
      </c>
    </row>
    <row r="16" spans="1:23" x14ac:dyDescent="0.3">
      <c r="B16" t="s">
        <v>200</v>
      </c>
      <c r="I16">
        <v>7.11</v>
      </c>
      <c r="J16">
        <v>3</v>
      </c>
      <c r="K16">
        <v>4.88</v>
      </c>
    </row>
    <row r="17" spans="2:11" x14ac:dyDescent="0.3">
      <c r="B17" t="s">
        <v>300</v>
      </c>
      <c r="I17">
        <v>4.3262499999999999</v>
      </c>
      <c r="J17">
        <v>26.205000000000002</v>
      </c>
      <c r="K17">
        <v>7.80375</v>
      </c>
    </row>
    <row r="18" spans="2:11" x14ac:dyDescent="0.3">
      <c r="B18" t="s">
        <v>251</v>
      </c>
      <c r="I18">
        <v>5.25</v>
      </c>
      <c r="J18">
        <v>14.54</v>
      </c>
      <c r="K18">
        <v>3.95</v>
      </c>
    </row>
    <row r="19" spans="2:11" x14ac:dyDescent="0.3">
      <c r="B19" t="s">
        <v>302</v>
      </c>
      <c r="I19">
        <v>7.6219999999999999</v>
      </c>
      <c r="J19">
        <v>35.018000000000001</v>
      </c>
      <c r="K19">
        <v>4.9340000000000002</v>
      </c>
    </row>
    <row r="20" spans="2:11" x14ac:dyDescent="0.3">
      <c r="B20" t="s">
        <v>303</v>
      </c>
      <c r="I20">
        <v>4.992</v>
      </c>
      <c r="J20">
        <v>14.093999999999999</v>
      </c>
      <c r="K20">
        <v>4.718</v>
      </c>
    </row>
    <row r="21" spans="2:11" x14ac:dyDescent="0.3">
      <c r="B21" t="s">
        <v>276</v>
      </c>
      <c r="I21">
        <v>4.49</v>
      </c>
      <c r="J21">
        <v>15.486666666666665</v>
      </c>
      <c r="K21">
        <v>3.28</v>
      </c>
    </row>
    <row r="22" spans="2:11" x14ac:dyDescent="0.3">
      <c r="B22" t="s">
        <v>283</v>
      </c>
      <c r="I22">
        <v>4.1500000000000004</v>
      </c>
      <c r="J22">
        <v>13.24</v>
      </c>
      <c r="K22">
        <v>5.55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김명준</dc:creator>
  <cp:lastModifiedBy>김명준</cp:lastModifiedBy>
  <dcterms:created xsi:type="dcterms:W3CDTF">2019-05-24T16:12:01Z</dcterms:created>
  <dcterms:modified xsi:type="dcterms:W3CDTF">2019-05-29T01:41:15Z</dcterms:modified>
</cp:coreProperties>
</file>